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36" activeTab="0"/>
  </bookViews>
  <sheets>
    <sheet name="目次" sheetId="1" r:id="rId1"/>
    <sheet name="第17表" sheetId="2" r:id="rId2"/>
    <sheet name="第18表" sheetId="3" r:id="rId3"/>
    <sheet name="第19表" sheetId="4" r:id="rId4"/>
    <sheet name="第20表" sheetId="5" r:id="rId5"/>
    <sheet name="第21表" sheetId="6" r:id="rId6"/>
    <sheet name="第22表" sheetId="7" r:id="rId7"/>
    <sheet name="第23表" sheetId="8" r:id="rId8"/>
    <sheet name="第24表" sheetId="9" r:id="rId9"/>
    <sheet name="第25表" sheetId="10" r:id="rId10"/>
    <sheet name="第26表" sheetId="11" r:id="rId11"/>
    <sheet name="第27表" sheetId="12" r:id="rId12"/>
    <sheet name="第28表" sheetId="13" r:id="rId13"/>
  </sheets>
  <definedNames>
    <definedName name="_xlnm.Print_Area" localSheetId="1">'第17表'!$A$1:$BQ$240</definedName>
    <definedName name="_xlnm.Print_Area" localSheetId="3">'第19表'!$A$1:$CB$57</definedName>
    <definedName name="_xlnm.Print_Area" localSheetId="4">'第20表'!$A$1:$BX$67</definedName>
    <definedName name="_xlnm.Print_Area" localSheetId="6">'第22表'!$A$1:$AI$242</definedName>
    <definedName name="_xlnm.Print_Area" localSheetId="8">'第24表'!$A$1:$DT$78</definedName>
    <definedName name="_xlnm.Print_Area" localSheetId="9">'第25表'!$A$1:$BB$248</definedName>
    <definedName name="_xlnm.Print_Area" localSheetId="10">'第26表'!$A$1:$CV$69</definedName>
    <definedName name="_xlnm.Print_Area" localSheetId="11">'第27表'!$A$1:$AL$240</definedName>
    <definedName name="_xlnm.Print_Area" localSheetId="12">'第28表'!$A$1:$DL$75</definedName>
  </definedNames>
  <calcPr fullCalcOnLoad="1"/>
</workbook>
</file>

<file path=xl/sharedStrings.xml><?xml version="1.0" encoding="utf-8"?>
<sst xmlns="http://schemas.openxmlformats.org/spreadsheetml/2006/main" count="8017" uniqueCount="647">
  <si>
    <t>計</t>
  </si>
  <si>
    <t>分　　　校</t>
  </si>
  <si>
    <t>計</t>
  </si>
  <si>
    <t>国 頭 村</t>
  </si>
  <si>
    <t>大宜味村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</si>
  <si>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</si>
  <si>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</si>
  <si>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</si>
  <si>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</si>
  <si>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</si>
  <si>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</si>
  <si>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</si>
  <si>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</si>
  <si>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</si>
  <si>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</si>
  <si>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</si>
  <si>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</si>
  <si>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</si>
  <si>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</si>
  <si>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</si>
  <si>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</si>
  <si>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</si>
  <si>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</si>
  <si>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</si>
  <si>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</si>
  <si>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南大東村</t>
  </si>
  <si>
    <t>北大東村</t>
  </si>
  <si>
    <t>糸 満 市</t>
  </si>
  <si>
    <t>与那原町</t>
  </si>
  <si>
    <t>南風原町</t>
  </si>
  <si>
    <t>渡嘉敷村</t>
  </si>
  <si>
    <t>座間味村</t>
  </si>
  <si>
    <t>渡名喜村</t>
  </si>
  <si>
    <t>多良間村</t>
  </si>
  <si>
    <t>石 垣 市</t>
  </si>
  <si>
    <t>与那国町</t>
  </si>
  <si>
    <t>私立</t>
  </si>
  <si>
    <t>計</t>
  </si>
  <si>
    <t>平成22年度</t>
  </si>
  <si>
    <t>(1997)</t>
  </si>
  <si>
    <t>平成10年度</t>
  </si>
  <si>
    <t>(1998)</t>
  </si>
  <si>
    <t>平成11年度</t>
  </si>
  <si>
    <t>(1999)</t>
  </si>
  <si>
    <t>平成12年度</t>
  </si>
  <si>
    <t>(2000)</t>
  </si>
  <si>
    <t>平成13年度</t>
  </si>
  <si>
    <t>(2001)</t>
  </si>
  <si>
    <t>平成14年度</t>
  </si>
  <si>
    <t>(2002)</t>
  </si>
  <si>
    <t>平成15年度</t>
  </si>
  <si>
    <t>(2003)</t>
  </si>
  <si>
    <t>平成16年度</t>
  </si>
  <si>
    <t>(2004)</t>
  </si>
  <si>
    <t>平成17年度</t>
  </si>
  <si>
    <t>(2005)</t>
  </si>
  <si>
    <t>平成18年度</t>
  </si>
  <si>
    <t>(2006)</t>
  </si>
  <si>
    <t>平成19年度</t>
  </si>
  <si>
    <t>(2007)</t>
  </si>
  <si>
    <t>平成20年度</t>
  </si>
  <si>
    <t>(2008)</t>
  </si>
  <si>
    <t>平成21年度</t>
  </si>
  <si>
    <t>(2009)</t>
  </si>
  <si>
    <t>平成９年度</t>
  </si>
  <si>
    <t>(1989)</t>
  </si>
  <si>
    <t>平成２年度</t>
  </si>
  <si>
    <t>(1990)</t>
  </si>
  <si>
    <t>平成３年度</t>
  </si>
  <si>
    <t>(1991)</t>
  </si>
  <si>
    <t>平成４年度</t>
  </si>
  <si>
    <t>(1992)</t>
  </si>
  <si>
    <t>平成５年度</t>
  </si>
  <si>
    <t>(1993)</t>
  </si>
  <si>
    <t>平成６年度</t>
  </si>
  <si>
    <t>(1994)</t>
  </si>
  <si>
    <t>平成７年度</t>
  </si>
  <si>
    <t>(1995)</t>
  </si>
  <si>
    <t>平成８年度</t>
  </si>
  <si>
    <t>(1996)</t>
  </si>
  <si>
    <t>平成元年度</t>
  </si>
  <si>
    <t>(1988)</t>
  </si>
  <si>
    <t>昭和63年度</t>
  </si>
  <si>
    <t>昭和47年度</t>
  </si>
  <si>
    <t>(1972)</t>
  </si>
  <si>
    <t>昭和48年度</t>
  </si>
  <si>
    <t>(1973)</t>
  </si>
  <si>
    <t>昭和49年度</t>
  </si>
  <si>
    <t>(1974)</t>
  </si>
  <si>
    <t>昭和50年度</t>
  </si>
  <si>
    <t>(1975)</t>
  </si>
  <si>
    <t>昭和51年度</t>
  </si>
  <si>
    <t>(1976)</t>
  </si>
  <si>
    <t>昭和52年度</t>
  </si>
  <si>
    <t>(1977)</t>
  </si>
  <si>
    <t>昭和53年度</t>
  </si>
  <si>
    <t>(1978)</t>
  </si>
  <si>
    <t>昭和54年度</t>
  </si>
  <si>
    <t>(1979)</t>
  </si>
  <si>
    <t>昭和55年度</t>
  </si>
  <si>
    <t>(1980)</t>
  </si>
  <si>
    <t>昭和56年度</t>
  </si>
  <si>
    <t>(1981)</t>
  </si>
  <si>
    <t>昭和57年度</t>
  </si>
  <si>
    <t>(1982)</t>
  </si>
  <si>
    <t>昭和58年度</t>
  </si>
  <si>
    <t>(1983)</t>
  </si>
  <si>
    <t>昭和59年度</t>
  </si>
  <si>
    <t>(1984)</t>
  </si>
  <si>
    <t>昭和60年度</t>
  </si>
  <si>
    <t>(1985)</t>
  </si>
  <si>
    <t>昭和61年度</t>
  </si>
  <si>
    <t>(1986)</t>
  </si>
  <si>
    <t>昭和62年度</t>
  </si>
  <si>
    <t>(1987)</t>
  </si>
  <si>
    <t>年度</t>
  </si>
  <si>
    <t>私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</si>
  <si>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</si>
  <si>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</si>
  <si>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</si>
  <si>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</si>
  <si>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</si>
  <si>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</si>
  <si>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</si>
  <si>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</si>
  <si>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</si>
  <si>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</si>
  <si>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</si>
  <si>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</si>
  <si>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</si>
  <si>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</si>
  <si>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</si>
  <si>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</si>
  <si>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H２</t>
  </si>
  <si>
    <t>H３</t>
  </si>
  <si>
    <t>H４</t>
  </si>
  <si>
    <t>H５</t>
  </si>
  <si>
    <t>H６</t>
  </si>
  <si>
    <t>H７</t>
  </si>
  <si>
    <t>H８</t>
  </si>
  <si>
    <t>H９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</si>
  <si>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</si>
  <si>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</si>
  <si>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</si>
  <si>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</si>
  <si>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</si>
  <si>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</si>
  <si>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</si>
  <si>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</si>
  <si>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</si>
  <si>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</si>
  <si>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</si>
  <si>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</si>
  <si>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以</t>
  </si>
  <si>
    <t>↓</t>
  </si>
  <si>
    <t>下</t>
  </si>
  <si>
    <t>昭和47年度</t>
  </si>
  <si>
    <t>区　　分</t>
  </si>
  <si>
    <t>男</t>
  </si>
  <si>
    <t>女</t>
  </si>
  <si>
    <t>長期時系列統計データ</t>
  </si>
  <si>
    <t>【　Ｂ-04　学校基本調査　】</t>
  </si>
  <si>
    <t>理 由 別 長 期 欠 席 者 数（30日以上）</t>
  </si>
  <si>
    <t>1学年</t>
  </si>
  <si>
    <t>2学年</t>
  </si>
  <si>
    <t>3学年</t>
  </si>
  <si>
    <t>不登校</t>
  </si>
  <si>
    <t>その他</t>
  </si>
  <si>
    <t>年度</t>
  </si>
  <si>
    <t>知   的   障   害</t>
  </si>
  <si>
    <t>肢　体　不　自　由</t>
  </si>
  <si>
    <t>病弱・身体虚弱</t>
  </si>
  <si>
    <t>自閉症・情緒障害</t>
  </si>
  <si>
    <t>昭和47年</t>
  </si>
  <si>
    <t>昭和48年</t>
  </si>
  <si>
    <t>平成元年</t>
  </si>
  <si>
    <t>48年度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</si>
  <si>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</si>
  <si>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</si>
  <si>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</si>
  <si>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</si>
  <si>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</si>
  <si>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</si>
  <si>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</si>
  <si>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</si>
  <si>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</si>
  <si>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</si>
  <si>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</si>
  <si>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</si>
  <si>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</si>
  <si>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</si>
  <si>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</si>
  <si>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平成元年度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</si>
  <si>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</si>
  <si>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</si>
  <si>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</si>
  <si>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</si>
  <si>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</si>
  <si>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</si>
  <si>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</si>
  <si>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</si>
  <si>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</si>
  <si>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</si>
  <si>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</si>
  <si>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</si>
  <si>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</si>
  <si>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</si>
  <si>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</si>
  <si>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</si>
  <si>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</si>
  <si>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</si>
  <si>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</si>
  <si>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</si>
  <si>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</si>
  <si>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　　　　　　　　　　　　　　　　</t>
  </si>
  <si>
    <t>副校長</t>
  </si>
  <si>
    <t>主幹
教諭</t>
  </si>
  <si>
    <t>講 師</t>
  </si>
  <si>
    <t>教職員組合専従者</t>
  </si>
  <si>
    <t>職務上の負傷疾病</t>
  </si>
  <si>
    <t>育児休業</t>
  </si>
  <si>
    <t>男</t>
  </si>
  <si>
    <t>女</t>
  </si>
  <si>
    <t>学校数</t>
  </si>
  <si>
    <t>学級数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</si>
  <si>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</si>
  <si>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</si>
  <si>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</si>
  <si>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</si>
  <si>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</si>
  <si>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</si>
  <si>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</si>
  <si>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</si>
  <si>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</si>
  <si>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</si>
  <si>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</si>
  <si>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</si>
  <si>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</si>
  <si>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</si>
  <si>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</si>
  <si>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</si>
  <si>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</si>
  <si>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</si>
  <si>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</si>
  <si>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</si>
  <si>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</si>
  <si>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</si>
  <si>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</si>
  <si>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</si>
  <si>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</si>
  <si>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</si>
  <si>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</si>
  <si>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</si>
  <si>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</si>
  <si>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</si>
  <si>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</si>
  <si>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</si>
  <si>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</si>
  <si>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</si>
  <si>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</si>
  <si>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平成22年度</t>
  </si>
  <si>
    <t>学校数</t>
  </si>
  <si>
    <t>県　  計</t>
  </si>
  <si>
    <t>私</t>
  </si>
  <si>
    <t>　石 川 市</t>
  </si>
  <si>
    <t>　具志川市</t>
  </si>
  <si>
    <t>　与那城町</t>
  </si>
  <si>
    <t>　勝 連 町</t>
  </si>
  <si>
    <t>久米島町</t>
  </si>
  <si>
    <t>豊見城市</t>
  </si>
  <si>
    <t>南城市</t>
  </si>
  <si>
    <t>玉 城 村</t>
  </si>
  <si>
    <t>知 念 村</t>
  </si>
  <si>
    <t>佐 敷 町</t>
  </si>
  <si>
    <t>大 里 村</t>
  </si>
  <si>
    <t>八重瀬町</t>
  </si>
  <si>
    <t>東風平町</t>
  </si>
  <si>
    <t>具志頭村</t>
  </si>
  <si>
    <t>粟 国 村</t>
  </si>
  <si>
    <t>宮古島市</t>
  </si>
  <si>
    <t>　平 良 市</t>
  </si>
  <si>
    <t>　城 辺 町</t>
  </si>
  <si>
    <t>　下 地 町</t>
  </si>
  <si>
    <t>　上 野 村</t>
  </si>
  <si>
    <t>　伊良部町</t>
  </si>
  <si>
    <t>国立</t>
  </si>
  <si>
    <t>1,000</t>
  </si>
  <si>
    <t>1,100</t>
  </si>
  <si>
    <t>1,200</t>
  </si>
  <si>
    <t>1,099</t>
  </si>
  <si>
    <t>1,199</t>
  </si>
  <si>
    <t>1,299</t>
  </si>
  <si>
    <t>生徒数</t>
  </si>
  <si>
    <t>区　　　分</t>
  </si>
  <si>
    <t>Ａ  高等学校等進学者</t>
  </si>
  <si>
    <t>Ｅ 左記以外の者</t>
  </si>
  <si>
    <t>Ｆ 不詳・死亡</t>
  </si>
  <si>
    <t>特別支援
学　　校
高 等 部</t>
  </si>
  <si>
    <t>別　　科</t>
  </si>
  <si>
    <t>専門学校</t>
  </si>
  <si>
    <t>特別支援　</t>
  </si>
  <si>
    <t>進　　　　学　　　　者</t>
  </si>
  <si>
    <t>専　修　学　校</t>
  </si>
  <si>
    <t>公共職業能力開発</t>
  </si>
  <si>
    <t>学級卒業者</t>
  </si>
  <si>
    <t>特別支援学校高等部</t>
  </si>
  <si>
    <t>高等課程</t>
  </si>
  <si>
    <t>一般課程</t>
  </si>
  <si>
    <t>施設等入学者</t>
  </si>
  <si>
    <t>区      分</t>
  </si>
  <si>
    <t>県内</t>
  </si>
  <si>
    <t>県外</t>
  </si>
  <si>
    <t>生徒数</t>
  </si>
  <si>
    <t>帰    国    生　　徒    数</t>
  </si>
  <si>
    <t>…</t>
  </si>
  <si>
    <t>理 由 別 長 期 欠 席 者 数（50日以上）</t>
  </si>
  <si>
    <t>弱視</t>
  </si>
  <si>
    <t>女</t>
  </si>
  <si>
    <t>コ ザ 市</t>
  </si>
  <si>
    <t>美 里 村</t>
  </si>
  <si>
    <t>具志川村</t>
  </si>
  <si>
    <t>仲 里 村</t>
  </si>
  <si>
    <t>与勝組合</t>
  </si>
  <si>
    <t>男</t>
  </si>
  <si>
    <t>入学者</t>
  </si>
  <si>
    <t>教育訓練機関等</t>
  </si>
  <si>
    <t>（つづき）</t>
  </si>
  <si>
    <t>本　　校（つづき）</t>
  </si>
  <si>
    <t>※「外国人児童数」は、当該年度の5月1日現在の数値だが、「帰国児童数」及び「理由別長期欠席者数」</t>
  </si>
  <si>
    <t>栄養
教諭</t>
  </si>
  <si>
    <t>Ｃ　公共職業能力開発施設等入学者</t>
  </si>
  <si>
    <t>本　　　　　　　　　　　　　校（つづき）</t>
  </si>
  <si>
    <t>本　　　　校（つづき）</t>
  </si>
  <si>
    <t>注　：１　昭和47年度の「本校」1500～1599は、1500～1999人の数。</t>
  </si>
  <si>
    <t>　　　２　昭和59年度の「本校」49人以下の国立の数は０人の１校。</t>
  </si>
  <si>
    <t>　　　３　平成21年度の「本校」49人以下の公立の数は、０人が２校、１～49人が47校。</t>
  </si>
  <si>
    <t>経済的
理　由</t>
  </si>
  <si>
    <t>外国人
生徒数</t>
  </si>
  <si>
    <t>病弱・身体虚弱
(つづき)</t>
  </si>
  <si>
    <t>（つづき）</t>
  </si>
  <si>
    <t>校 長</t>
  </si>
  <si>
    <t>教 頭</t>
  </si>
  <si>
    <t>教　諭</t>
  </si>
  <si>
    <t>助教諭</t>
  </si>
  <si>
    <t>左記のうち休職者数（再掲）</t>
  </si>
  <si>
    <t>国立</t>
  </si>
  <si>
    <t>公立</t>
  </si>
  <si>
    <t>国立</t>
  </si>
  <si>
    <t>(2010)</t>
  </si>
  <si>
    <t>養護教諭</t>
  </si>
  <si>
    <t>県</t>
  </si>
  <si>
    <t>市町村</t>
  </si>
  <si>
    <t>私</t>
  </si>
  <si>
    <t>国</t>
  </si>
  <si>
    <t>公</t>
  </si>
  <si>
    <t>国</t>
  </si>
  <si>
    <t>中</t>
  </si>
  <si>
    <t>那</t>
  </si>
  <si>
    <t>島</t>
  </si>
  <si>
    <t>宮</t>
  </si>
  <si>
    <t>八</t>
  </si>
  <si>
    <t>注　：１　「Ａ高等学校等進学者」及び「Ｂ専修学校等進学者･入学者」は、進学又は入学し、かつ就職した者を含む。</t>
  </si>
  <si>
    <t>左記以外の者
(不詳,死亡等)</t>
  </si>
  <si>
    <t>専　修　学　校(つづき)</t>
  </si>
  <si>
    <t>注　：１　「就職者」の昭和47～51、54及び平成元年度は、就職進学者を含む。</t>
  </si>
  <si>
    <t>　　　２　「進学者」の昭和47～60年度は、進学先の詳細が無いため計のみ記載。</t>
  </si>
  <si>
    <t>(つづき)</t>
  </si>
  <si>
    <t>（つづき）</t>
  </si>
  <si>
    <t>本　　校</t>
  </si>
  <si>
    <t>国</t>
  </si>
  <si>
    <t>S47</t>
  </si>
  <si>
    <t>公</t>
  </si>
  <si>
    <t>(つづき)</t>
  </si>
  <si>
    <t>（つづき）</t>
  </si>
  <si>
    <t>国</t>
  </si>
  <si>
    <t>H１</t>
  </si>
  <si>
    <t>H10</t>
  </si>
  <si>
    <t>区　  　分</t>
  </si>
  <si>
    <t>本                                       校</t>
  </si>
  <si>
    <t>分　校</t>
  </si>
  <si>
    <t>↓</t>
  </si>
  <si>
    <t>公立</t>
  </si>
  <si>
    <t>公</t>
  </si>
  <si>
    <t>（つづき）</t>
  </si>
  <si>
    <t>区　  　分</t>
  </si>
  <si>
    <t>本                                       校</t>
  </si>
  <si>
    <t>(2010)</t>
  </si>
  <si>
    <t>１ 学 年</t>
  </si>
  <si>
    <t>２ 学 年</t>
  </si>
  <si>
    <t>３ 学 年</t>
  </si>
  <si>
    <t>病気</t>
  </si>
  <si>
    <t>病気</t>
  </si>
  <si>
    <t>　 は前年度間(前年4月1日から当年3月31日まで)の数値である。</t>
  </si>
  <si>
    <t>合 　　    　計</t>
  </si>
  <si>
    <t>難           聴</t>
  </si>
  <si>
    <t>言   語   障   害</t>
  </si>
  <si>
    <t>1年</t>
  </si>
  <si>
    <t>2年</t>
  </si>
  <si>
    <t>3年</t>
  </si>
  <si>
    <t>H10</t>
  </si>
  <si>
    <t>結 核</t>
  </si>
  <si>
    <t>教 員 数</t>
  </si>
  <si>
    <t>職 員 数</t>
  </si>
  <si>
    <t>１年</t>
  </si>
  <si>
    <t>２年</t>
  </si>
  <si>
    <t>３年</t>
  </si>
  <si>
    <t>（本務者）</t>
  </si>
  <si>
    <t>区    　分</t>
  </si>
  <si>
    <t>区    　分</t>
  </si>
  <si>
    <t>私　  立</t>
  </si>
  <si>
    <t>私　  立</t>
  </si>
  <si>
    <t>公    立</t>
  </si>
  <si>
    <t>国 頭 計</t>
  </si>
  <si>
    <t>国 頭 計</t>
  </si>
  <si>
    <t>中 頭 計</t>
  </si>
  <si>
    <t>中 頭 計</t>
  </si>
  <si>
    <t>うるま市</t>
  </si>
  <si>
    <t>那 覇 計</t>
  </si>
  <si>
    <t>那 覇 計</t>
  </si>
  <si>
    <t>島 尻 計</t>
  </si>
  <si>
    <t>島 尻 計</t>
  </si>
  <si>
    <t>宮 古 計</t>
  </si>
  <si>
    <t>宮 古 計</t>
  </si>
  <si>
    <t>八重山計</t>
  </si>
  <si>
    <t>八重山計</t>
  </si>
  <si>
    <t>竹 富 町</t>
  </si>
  <si>
    <t>卒 業 者 総 数</t>
  </si>
  <si>
    <t>Ｂ  専修学校等進学者・入学者</t>
  </si>
  <si>
    <t>Ｄ  就  職  者</t>
  </si>
  <si>
    <t>左記Ａのうち他県</t>
  </si>
  <si>
    <t>左記ＡＢＣのうち就職している者(再掲)</t>
  </si>
  <si>
    <t>高等学校等進学率</t>
  </si>
  <si>
    <t>への進学者(再掲)</t>
  </si>
  <si>
    <t>Ａのうち</t>
  </si>
  <si>
    <t>Ｂのうち</t>
  </si>
  <si>
    <t>Ｃのうち</t>
  </si>
  <si>
    <t>(％)</t>
  </si>
  <si>
    <t>高   等   学   校   本   科</t>
  </si>
  <si>
    <t>高等学校</t>
  </si>
  <si>
    <t>高　　等</t>
  </si>
  <si>
    <t>全   日   制</t>
  </si>
  <si>
    <t>定 時 制</t>
  </si>
  <si>
    <t>通 信 制</t>
  </si>
  <si>
    <t>全   日   制</t>
  </si>
  <si>
    <t>定 時 制</t>
  </si>
  <si>
    <t>通 信 制</t>
  </si>
  <si>
    <t>就  職  者</t>
  </si>
  <si>
    <t>高等学校等</t>
  </si>
  <si>
    <t>第一次産業</t>
  </si>
  <si>
    <t>第二次産業</t>
  </si>
  <si>
    <t>第三次産業</t>
  </si>
  <si>
    <t>左記以外</t>
  </si>
  <si>
    <t>第一次産業</t>
  </si>
  <si>
    <t>第二次産業</t>
  </si>
  <si>
    <t>第三次産業</t>
  </si>
  <si>
    <t>左記以外</t>
  </si>
  <si>
    <t>男</t>
  </si>
  <si>
    <t>女</t>
  </si>
  <si>
    <t>男</t>
  </si>
  <si>
    <t>女</t>
  </si>
  <si>
    <t>平成8年度</t>
  </si>
  <si>
    <t>平成9年度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</si>
  <si>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</si>
  <si>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</si>
  <si>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</si>
  <si>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</si>
  <si>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</si>
  <si>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</si>
  <si>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</si>
  <si>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</si>
  <si>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</si>
  <si>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</si>
  <si>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</si>
  <si>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</si>
  <si>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平成23年度</t>
  </si>
  <si>
    <t>(2011)</t>
  </si>
  <si>
    <t>平成24年度</t>
  </si>
  <si>
    <t>(2012)</t>
  </si>
  <si>
    <t>平成25年度</t>
  </si>
  <si>
    <t>(2013)</t>
  </si>
  <si>
    <t>平成26年度</t>
  </si>
  <si>
    <t>(2014)</t>
  </si>
  <si>
    <t>H23</t>
  </si>
  <si>
    <t>H24</t>
  </si>
  <si>
    <t>H25</t>
  </si>
  <si>
    <t>H26</t>
  </si>
  <si>
    <t>23年度</t>
  </si>
  <si>
    <t>24年度</t>
  </si>
  <si>
    <t>25年度</t>
  </si>
  <si>
    <t>26年度</t>
  </si>
  <si>
    <t>H23</t>
  </si>
  <si>
    <t>平成23年</t>
  </si>
  <si>
    <t>平成24年</t>
  </si>
  <si>
    <t>平成25年</t>
  </si>
  <si>
    <t>平成26年</t>
  </si>
  <si>
    <t>第18表　生徒数別学校数</t>
  </si>
  <si>
    <t>第19表　学年別生徒数</t>
  </si>
  <si>
    <t>第20表　帰国生徒数・理由別長期欠席者数及び外国人生徒数</t>
  </si>
  <si>
    <t>第21表　学年別種類別特別支援学級生徒数（公立のみ）</t>
  </si>
  <si>
    <t>第23表　私立小学校の学校数・学級数・生徒数及び教職員数</t>
  </si>
  <si>
    <t>平成27年度</t>
  </si>
  <si>
    <t>(2015)</t>
  </si>
  <si>
    <t>H27</t>
  </si>
  <si>
    <t>第17表　学級数別学校数</t>
  </si>
  <si>
    <t>第18表　生徒数別学校数</t>
  </si>
  <si>
    <t>第19表　学年別生徒数</t>
  </si>
  <si>
    <t>第20表　帰国生徒数・理由別長期欠席者数及び外国人生徒数</t>
  </si>
  <si>
    <t>…</t>
  </si>
  <si>
    <t>…</t>
  </si>
  <si>
    <t>第21表　学年別種類別特別支援学級生徒数（公立のみ）</t>
  </si>
  <si>
    <t>27年度</t>
  </si>
  <si>
    <t>H27</t>
  </si>
  <si>
    <t>第22表　職名別教員数（本務者）</t>
  </si>
  <si>
    <t>(2011)</t>
  </si>
  <si>
    <t>(2012)</t>
  </si>
  <si>
    <t>(2013)</t>
  </si>
  <si>
    <t>(2014)</t>
  </si>
  <si>
    <t>第23表　私立中学校の学校数・学級数・生徒数及び教職員数</t>
  </si>
  <si>
    <t>平成27年</t>
  </si>
  <si>
    <t>第25表　状況別卒業者数</t>
  </si>
  <si>
    <t>第26表　高等学校等への進学者数</t>
  </si>
  <si>
    <t>第27表　特別支援学級卒業者の状況（再掲）</t>
  </si>
  <si>
    <t>第28表　産業別就職先別就職者数</t>
  </si>
  <si>
    <t>就職者のうち県外に就職した割合(%)</t>
  </si>
  <si>
    <t>（中学校）</t>
  </si>
  <si>
    <t>第24表　市町村別学校数および生徒数</t>
  </si>
  <si>
    <t>第17表　学級数別学校数</t>
  </si>
  <si>
    <t>第22表　職名別教員数（本務者）</t>
  </si>
  <si>
    <t>第24表　市町村別学校数および生徒数</t>
  </si>
  <si>
    <t>第25表　状況別卒業者数</t>
  </si>
  <si>
    <t>第26表　高等学校等への進学者数</t>
  </si>
  <si>
    <t>第27表　特別支援学級卒業者の状況（再掲）</t>
  </si>
  <si>
    <t>第28表　産業別就職先別就職者数</t>
  </si>
  <si>
    <t>平成28年度</t>
  </si>
  <si>
    <t>(2016)</t>
  </si>
  <si>
    <t>H28</t>
  </si>
  <si>
    <t>28年度</t>
  </si>
  <si>
    <t>平成28年度</t>
  </si>
  <si>
    <t>平成28年</t>
  </si>
  <si>
    <t>平成29年度</t>
  </si>
  <si>
    <t>H29</t>
  </si>
  <si>
    <t>(2017)</t>
  </si>
  <si>
    <t>平成30年度</t>
  </si>
  <si>
    <t>H30</t>
  </si>
  <si>
    <t>(2018)</t>
  </si>
  <si>
    <t>令和元年度</t>
  </si>
  <si>
    <t>R１</t>
  </si>
  <si>
    <t>(2019)</t>
  </si>
  <si>
    <t>令和２年度</t>
  </si>
  <si>
    <t>R２</t>
  </si>
  <si>
    <t>(2020)</t>
  </si>
  <si>
    <t>令和３年度</t>
  </si>
  <si>
    <t>R３</t>
  </si>
  <si>
    <t>(2021)</t>
  </si>
  <si>
    <t xml:space="preserve">  29年度</t>
  </si>
  <si>
    <t xml:space="preserve"> 30年度</t>
  </si>
  <si>
    <t>２年度</t>
  </si>
  <si>
    <t>３年度</t>
  </si>
  <si>
    <t>29年度</t>
  </si>
  <si>
    <t>30年度</t>
  </si>
  <si>
    <t>令和元年度</t>
  </si>
  <si>
    <t>令和２年度</t>
  </si>
  <si>
    <t>令和３年度</t>
  </si>
  <si>
    <t>平成29年</t>
  </si>
  <si>
    <t>平成30年</t>
  </si>
  <si>
    <t>令和元年</t>
  </si>
  <si>
    <t>令和２年</t>
  </si>
  <si>
    <t>令和３年</t>
  </si>
  <si>
    <t>平成29年3月</t>
  </si>
  <si>
    <t>平成30年3月</t>
  </si>
  <si>
    <t>平成31年3月</t>
  </si>
  <si>
    <t>H31</t>
  </si>
  <si>
    <r>
      <t>Ｂ専修学校</t>
    </r>
    <r>
      <rPr>
        <sz val="7"/>
        <rFont val="ＭＳ 明朝"/>
        <family val="1"/>
      </rPr>
      <t>（高等課程）　</t>
    </r>
    <r>
      <rPr>
        <sz val="6"/>
        <rFont val="ＭＳ 明朝"/>
        <family val="1"/>
      </rPr>
      <t>　</t>
    </r>
    <r>
      <rPr>
        <sz val="8"/>
        <rFont val="ＭＳ 明朝"/>
        <family val="1"/>
      </rPr>
      <t>進学者</t>
    </r>
  </si>
  <si>
    <t>Ｄ  就職者等（左記A,B,B',Cを除く）</t>
  </si>
  <si>
    <t>左記Ａのうち
他県への進学者
（再掲）</t>
  </si>
  <si>
    <t>(再掲)</t>
  </si>
  <si>
    <t>就職率</t>
  </si>
  <si>
    <t>年</t>
  </si>
  <si>
    <t>（a)
自営業主等</t>
  </si>
  <si>
    <t>常用労働者</t>
  </si>
  <si>
    <t>臨時労働者</t>
  </si>
  <si>
    <t>（c）左記ＡＢＢ’Ｃのうち就職している者</t>
  </si>
  <si>
    <t>（ｄ）
左記Ｄ有期雇用労働者のうち雇用契約期間が一年以上、かつフルタイム勤務相当の者</t>
  </si>
  <si>
    <t>（ｂ）
無期雇用
労働者</t>
  </si>
  <si>
    <t>有期雇用
労働者</t>
  </si>
  <si>
    <t>Ｂ'のうち</t>
  </si>
  <si>
    <t>令和２年3月</t>
  </si>
  <si>
    <t>令和３年3月</t>
  </si>
  <si>
    <t>　　　２　「Ｂ専修学校等進学者・入学者」の昭和47～61年までは「教育訓練機関等入学者(就職して入学した者を
　　　　含む)」の数。また、昭和51年は、Ｂ欄とＣ欄の合算値。</t>
  </si>
  <si>
    <t>　　　３　「Ｅ左記以外の者」の昭和47～平成10年までは、「無業者・無職者」の数。</t>
  </si>
  <si>
    <t>　　　４　令和２年から調査票の区分に合わせて区分変更。</t>
  </si>
  <si>
    <t>　　　５　令和２年から「卒業者に占める就職者の割合」＝就職者（(a)+(b)+(c)+(d))/卒業者総数</t>
  </si>
  <si>
    <t>平成28年3月</t>
  </si>
  <si>
    <t>昭和47年3月</t>
  </si>
  <si>
    <t>昭和48年3月</t>
  </si>
  <si>
    <t>昭和49年3月</t>
  </si>
  <si>
    <t>昭和50年3月</t>
  </si>
  <si>
    <t>昭和51年3月</t>
  </si>
  <si>
    <t>昭和52年3月</t>
  </si>
  <si>
    <t>昭和53年3月</t>
  </si>
  <si>
    <t>昭和54年3月</t>
  </si>
  <si>
    <t>昭和55年3月</t>
  </si>
  <si>
    <t>昭和56年3月</t>
  </si>
  <si>
    <t>昭和57年3月</t>
  </si>
  <si>
    <t>昭和58年3月</t>
  </si>
  <si>
    <t>昭和59年3月</t>
  </si>
  <si>
    <t>昭和60年3月</t>
  </si>
  <si>
    <t>昭和61年3月</t>
  </si>
  <si>
    <t>昭和62年3月</t>
  </si>
  <si>
    <t>昭和63年3月</t>
  </si>
  <si>
    <t>平成元年3月</t>
  </si>
  <si>
    <t>平成２年3月</t>
  </si>
  <si>
    <t>平成３年3月</t>
  </si>
  <si>
    <t>平成４年3月</t>
  </si>
  <si>
    <t>平成５年3月</t>
  </si>
  <si>
    <t>平成６年3月</t>
  </si>
  <si>
    <t>平成７年3月</t>
  </si>
  <si>
    <t>平成８年3月</t>
  </si>
  <si>
    <t>平成９年3月</t>
  </si>
  <si>
    <t>平成10年3月</t>
  </si>
  <si>
    <t>平成11年3月</t>
  </si>
  <si>
    <t>平成12年3月</t>
  </si>
  <si>
    <t>平成13年3月</t>
  </si>
  <si>
    <t>平成14年3月</t>
  </si>
  <si>
    <t>平成15年3月</t>
  </si>
  <si>
    <t>平成16年3月</t>
  </si>
  <si>
    <t>平成17年3月</t>
  </si>
  <si>
    <t>平成18年3月</t>
  </si>
  <si>
    <t>平成19年3月</t>
  </si>
  <si>
    <t>平成20年3月</t>
  </si>
  <si>
    <t>平成21年3月</t>
  </si>
  <si>
    <t>平成22年3月</t>
  </si>
  <si>
    <t>平成23年3月</t>
  </si>
  <si>
    <t>平成24年3月</t>
  </si>
  <si>
    <t>平成25年3月</t>
  </si>
  <si>
    <t>平成26年3月</t>
  </si>
  <si>
    <t>平成27年3月</t>
  </si>
  <si>
    <t>平成30年3月</t>
  </si>
  <si>
    <t>H31</t>
  </si>
  <si>
    <t>注　：　昭和47～53年度の「本校　学級数」の「25」は25～29、「30」は30～34、「35」は35～39、
　　　「40」は40～49の数値である。</t>
  </si>
  <si>
    <t>養護助教諭</t>
  </si>
  <si>
    <t>介護休業</t>
  </si>
  <si>
    <r>
      <t>Ｂ'専修学校</t>
    </r>
    <r>
      <rPr>
        <sz val="7"/>
        <rFont val="ＭＳ 明朝"/>
        <family val="1"/>
      </rPr>
      <t>（一般課程）　等入</t>
    </r>
    <r>
      <rPr>
        <sz val="8"/>
        <rFont val="ＭＳ 明朝"/>
        <family val="1"/>
      </rPr>
      <t>学者</t>
    </r>
  </si>
  <si>
    <t>年</t>
  </si>
  <si>
    <t>-</t>
  </si>
  <si>
    <t>注　：　令和3年度から「本校　学級数」の「30」は、30クラス以上の数値。
　　：　令和3年度から「分校　学級数」の「3」は3クラス以上の数値。</t>
  </si>
  <si>
    <t>※県立中学校は公立に含む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</si>
</sst>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e&quot;年&quot;"/>
    <numFmt numFmtId="182" formatCode="0.0_ "/>
    <numFmt numFmtId="183" formatCode="#,##0.0;&quot;△&quot;#,##0.0"/>
    <numFmt numFmtId="184" formatCode="#,##0.0_ "/>
    <numFmt numFmtId="185" formatCode="#,##0.0\ ;&quot;△&quot;#,##0.0\ "/>
    <numFmt numFmtId="186" formatCode="0.00_ "/>
    <numFmt numFmtId="187" formatCode="#,##0_ "/>
    <numFmt numFmtId="188" formatCode="00"/>
    <numFmt numFmtId="189" formatCode="#,##0.0;&quot;△ &quot;#,##0.0"/>
    <numFmt numFmtId="190" formatCode="#,##0.0_);[Red]\(#,##0.0\)"/>
    <numFmt numFmtId="191" formatCode="[$¥-411]#,##0.00_);\([$¥-411]#,##0.00\)"/>
    <numFmt numFmtId="192" formatCode="#,##0.0"/>
    <numFmt numFmtId="193" formatCode="\G/&quot;標&quot;&quot;準&quot;"/>
    <numFmt numFmtId="194" formatCode="###,###,##0;&quot;-&quot;##,###,##0"/>
    <numFmt numFmtId="195" formatCode="#,###,###,##0;&quot; -&quot;###,###,##0"/>
    <numFmt numFmtId="196" formatCode="##,###,##0.00;&quot;-&quot;#,###,##0.00"/>
    <numFmt numFmtId="197" formatCode="###,###,##0.0;&quot;-&quot;##,###,##0.0"/>
    <numFmt numFmtId="198" formatCode="000"/>
    <numFmt numFmtId="199" formatCode="#,##0;&quot;△&quot;#,##0"/>
    <numFmt numFmtId="200" formatCode="#,##0.00;&quot;△&quot;#,##0.00"/>
    <numFmt numFmtId="201" formatCode="#,##0.0;;&quot;－&quot;"/>
    <numFmt numFmtId="202" formatCode="#,##0\ ;;&quot;-&quot;"/>
    <numFmt numFmtId="203" formatCode="0.0%"/>
    <numFmt numFmtId="204" formatCode="#,##0\ ;;&quot;- &quot;"/>
    <numFmt numFmtId="205" formatCode="#,##0.0;;&quot;- &quot;"/>
    <numFmt numFmtId="206" formatCode="#,##0.0;;&quot;-&quot;"/>
    <numFmt numFmtId="207" formatCode="#,##0.0\ ;;&quot;-&quot;"/>
    <numFmt numFmtId="208" formatCode="#,##0.0\ ;;&quot;- &quot;"/>
    <numFmt numFmtId="209" formatCode="#,##0;;&quot;-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6"/>
      <name val="ＭＳ Ｐ明朝"/>
      <family val="1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872"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shrinkToFit="1"/>
    </xf>
    <xf numFmtId="176" fontId="5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shrinkToFit="1"/>
    </xf>
    <xf numFmtId="0" fontId="5" fillId="0" borderId="0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 applyProtection="1">
      <alignment horizontal="center" vertical="top"/>
      <protection locked="0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0" xfId="0" applyNumberFormat="1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 applyProtection="1">
      <alignment/>
      <protection locked="0"/>
    </xf>
    <xf numFmtId="38" fontId="5" fillId="0" borderId="0" xfId="49" applyFont="1" applyAlignment="1" applyProtection="1" quotePrefix="1">
      <alignment horizontal="left"/>
      <protection locked="0"/>
    </xf>
    <xf numFmtId="38" fontId="5" fillId="0" borderId="10" xfId="49" applyFont="1" applyBorder="1" applyAlignment="1" applyProtection="1">
      <alignment/>
      <protection locked="0"/>
    </xf>
    <xf numFmtId="38" fontId="5" fillId="0" borderId="14" xfId="49" applyFont="1" applyBorder="1" applyAlignment="1">
      <alignment horizontal="center" vertical="center"/>
    </xf>
    <xf numFmtId="38" fontId="5" fillId="0" borderId="0" xfId="49" applyFont="1" applyBorder="1" applyAlignment="1" applyProtection="1">
      <alignment/>
      <protection locked="0"/>
    </xf>
    <xf numFmtId="38" fontId="5" fillId="0" borderId="13" xfId="49" applyFont="1" applyBorder="1" applyAlignment="1">
      <alignment/>
    </xf>
    <xf numFmtId="38" fontId="5" fillId="0" borderId="13" xfId="49" applyFont="1" applyBorder="1" applyAlignment="1" applyProtection="1">
      <alignment horizontal="center"/>
      <protection locked="0"/>
    </xf>
    <xf numFmtId="38" fontId="5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/>
    </xf>
    <xf numFmtId="176" fontId="5" fillId="0" borderId="0" xfId="49" applyNumberFormat="1" applyFont="1" applyBorder="1" applyAlignment="1" applyProtection="1">
      <alignment shrinkToFit="1"/>
      <protection locked="0"/>
    </xf>
    <xf numFmtId="38" fontId="5" fillId="0" borderId="0" xfId="49" applyFont="1" applyAlignment="1" applyProtection="1">
      <alignment horizontal="center"/>
      <protection locked="0"/>
    </xf>
    <xf numFmtId="176" fontId="5" fillId="0" borderId="11" xfId="49" applyNumberFormat="1" applyFont="1" applyBorder="1" applyAlignment="1" applyProtection="1">
      <alignment/>
      <protection locked="0"/>
    </xf>
    <xf numFmtId="176" fontId="5" fillId="0" borderId="10" xfId="49" applyNumberFormat="1" applyFont="1" applyBorder="1" applyAlignment="1" applyProtection="1">
      <alignment/>
      <protection locked="0"/>
    </xf>
    <xf numFmtId="38" fontId="5" fillId="0" borderId="17" xfId="49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8" fontId="5" fillId="0" borderId="11" xfId="49" applyFont="1" applyBorder="1" applyAlignment="1">
      <alignment horizontal="center" vertical="center"/>
    </xf>
    <xf numFmtId="176" fontId="5" fillId="0" borderId="0" xfId="49" applyNumberFormat="1" applyFont="1" applyBorder="1" applyAlignment="1">
      <alignment/>
    </xf>
    <xf numFmtId="176" fontId="5" fillId="0" borderId="0" xfId="49" applyNumberFormat="1" applyFont="1" applyAlignment="1">
      <alignment horizontal="center"/>
    </xf>
    <xf numFmtId="176" fontId="5" fillId="0" borderId="0" xfId="49" applyNumberFormat="1" applyFont="1" applyAlignment="1">
      <alignment/>
    </xf>
    <xf numFmtId="38" fontId="5" fillId="0" borderId="0" xfId="49" applyFont="1" applyAlignment="1">
      <alignment horizontal="center"/>
    </xf>
    <xf numFmtId="0" fontId="5" fillId="0" borderId="13" xfId="0" applyNumberFormat="1" applyFont="1" applyBorder="1" applyAlignment="1">
      <alignment horizontal="center" vertical="top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6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shrinkToFit="1"/>
      <protection locked="0"/>
    </xf>
    <xf numFmtId="0" fontId="5" fillId="0" borderId="0" xfId="0" applyNumberFormat="1" applyFont="1" applyAlignment="1" applyProtection="1">
      <alignment horizontal="center" shrinkToFit="1"/>
      <protection locked="0"/>
    </xf>
    <xf numFmtId="0" fontId="5" fillId="0" borderId="10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0" xfId="0" applyNumberFormat="1" applyFont="1" applyAlignment="1">
      <alignment vertical="center" shrinkToFit="1"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center"/>
    </xf>
    <xf numFmtId="38" fontId="5" fillId="0" borderId="16" xfId="49" applyFont="1" applyFill="1" applyBorder="1" applyAlignment="1">
      <alignment horizontal="center"/>
    </xf>
    <xf numFmtId="38" fontId="5" fillId="0" borderId="0" xfId="49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vertical="center" shrinkToFit="1"/>
    </xf>
    <xf numFmtId="0" fontId="5" fillId="0" borderId="13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shrinkToFit="1"/>
    </xf>
    <xf numFmtId="3" fontId="5" fillId="0" borderId="12" xfId="0" applyNumberFormat="1" applyFont="1" applyBorder="1" applyAlignment="1">
      <alignment horizontal="center" vertical="center" shrinkToFit="1"/>
    </xf>
    <xf numFmtId="38" fontId="5" fillId="0" borderId="0" xfId="49" applyFont="1" applyFill="1" applyBorder="1" applyAlignment="1">
      <alignment/>
    </xf>
    <xf numFmtId="38" fontId="5" fillId="0" borderId="14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>
      <alignment horizont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38" fontId="5" fillId="0" borderId="0" xfId="49" applyFont="1" applyAlignment="1" applyProtection="1">
      <alignment horizontal="left"/>
      <protection locked="0"/>
    </xf>
    <xf numFmtId="38" fontId="5" fillId="0" borderId="0" xfId="49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>
      <alignment horizontal="center" shrinkToFit="1"/>
    </xf>
    <xf numFmtId="3" fontId="5" fillId="0" borderId="22" xfId="0" applyNumberFormat="1" applyFont="1" applyBorder="1" applyAlignment="1">
      <alignment horizontal="center" vertical="center" shrinkToFit="1"/>
    </xf>
    <xf numFmtId="3" fontId="5" fillId="0" borderId="23" xfId="0" applyNumberFormat="1" applyFont="1" applyBorder="1" applyAlignment="1">
      <alignment horizontal="center" vertical="center" shrinkToFit="1"/>
    </xf>
    <xf numFmtId="38" fontId="5" fillId="0" borderId="0" xfId="49" applyFont="1" applyAlignment="1">
      <alignment horizontal="right"/>
    </xf>
    <xf numFmtId="176" fontId="5" fillId="0" borderId="0" xfId="49" applyNumberFormat="1" applyFont="1" applyAlignment="1">
      <alignment horizontal="right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/>
      <protection locked="0"/>
    </xf>
    <xf numFmtId="38" fontId="5" fillId="0" borderId="16" xfId="49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38" fontId="5" fillId="0" borderId="15" xfId="49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right"/>
    </xf>
    <xf numFmtId="176" fontId="5" fillId="0" borderId="0" xfId="49" applyNumberFormat="1" applyFont="1" applyFill="1" applyBorder="1" applyAlignment="1" applyProtection="1">
      <alignment horizontal="right"/>
      <protection locked="0"/>
    </xf>
    <xf numFmtId="201" fontId="5" fillId="0" borderId="0" xfId="49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38" fontId="5" fillId="0" borderId="0" xfId="49" applyFont="1" applyFill="1" applyAlignment="1">
      <alignment horizontal="left"/>
    </xf>
    <xf numFmtId="202" fontId="5" fillId="0" borderId="11" xfId="49" applyNumberFormat="1" applyFont="1" applyBorder="1" applyAlignment="1">
      <alignment horizontal="center"/>
    </xf>
    <xf numFmtId="202" fontId="5" fillId="0" borderId="10" xfId="49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202" fontId="5" fillId="0" borderId="0" xfId="49" applyNumberFormat="1" applyFont="1" applyBorder="1" applyAlignment="1">
      <alignment horizontal="center" textRotation="255" shrinkToFit="1"/>
    </xf>
    <xf numFmtId="202" fontId="5" fillId="0" borderId="0" xfId="0" applyNumberFormat="1" applyFont="1" applyBorder="1" applyAlignment="1">
      <alignment horizontal="center" textRotation="255" shrinkToFit="1"/>
    </xf>
    <xf numFmtId="0" fontId="5" fillId="0" borderId="10" xfId="0" applyNumberFormat="1" applyFont="1" applyBorder="1" applyAlignment="1" applyProtection="1">
      <alignment shrinkToFit="1"/>
      <protection locked="0"/>
    </xf>
    <xf numFmtId="0" fontId="5" fillId="0" borderId="10" xfId="0" applyNumberFormat="1" applyFont="1" applyFill="1" applyBorder="1" applyAlignment="1">
      <alignment/>
    </xf>
    <xf numFmtId="0" fontId="5" fillId="0" borderId="0" xfId="0" applyNumberFormat="1" applyFont="1" applyBorder="1" applyAlignment="1" applyProtection="1">
      <alignment horizontal="right" shrinkToFi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textRotation="255" shrinkToFit="1"/>
    </xf>
    <xf numFmtId="38" fontId="5" fillId="0" borderId="0" xfId="49" applyFont="1" applyFill="1" applyAlignment="1">
      <alignment horizontal="right"/>
    </xf>
    <xf numFmtId="0" fontId="5" fillId="0" borderId="17" xfId="0" applyNumberFormat="1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vertical="center"/>
      <protection locked="0"/>
    </xf>
    <xf numFmtId="0" fontId="5" fillId="0" borderId="19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0" fontId="5" fillId="0" borderId="19" xfId="0" applyNumberFormat="1" applyFont="1" applyBorder="1" applyAlignment="1">
      <alignment vertical="center"/>
    </xf>
    <xf numFmtId="38" fontId="6" fillId="0" borderId="0" xfId="49" applyFont="1" applyAlignment="1">
      <alignment vertical="center"/>
    </xf>
    <xf numFmtId="38" fontId="5" fillId="0" borderId="0" xfId="49" applyFont="1" applyAlignment="1" applyProtection="1">
      <alignment vertical="center"/>
      <protection locked="0"/>
    </xf>
    <xf numFmtId="38" fontId="6" fillId="0" borderId="0" xfId="49" applyFont="1" applyAlignment="1" applyProtection="1">
      <alignment vertical="center"/>
      <protection locked="0"/>
    </xf>
    <xf numFmtId="0" fontId="5" fillId="0" borderId="16" xfId="0" applyNumberFormat="1" applyFont="1" applyBorder="1" applyAlignment="1" applyProtection="1">
      <alignment/>
      <protection locked="0"/>
    </xf>
    <xf numFmtId="0" fontId="5" fillId="0" borderId="16" xfId="0" applyNumberFormat="1" applyFont="1" applyBorder="1" applyAlignment="1">
      <alignment/>
    </xf>
    <xf numFmtId="38" fontId="5" fillId="0" borderId="0" xfId="49" applyFont="1" applyBorder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0" borderId="0" xfId="49" applyFont="1" applyAlignment="1" applyProtection="1">
      <alignment horizontal="right" vertical="center"/>
      <protection locked="0"/>
    </xf>
    <xf numFmtId="204" fontId="5" fillId="0" borderId="0" xfId="49" applyNumberFormat="1" applyFont="1" applyAlignment="1">
      <alignment/>
    </xf>
    <xf numFmtId="204" fontId="5" fillId="0" borderId="0" xfId="49" applyNumberFormat="1" applyFont="1" applyFill="1" applyAlignment="1">
      <alignment/>
    </xf>
    <xf numFmtId="204" fontId="5" fillId="0" borderId="0" xfId="49" applyNumberFormat="1" applyFont="1" applyAlignment="1">
      <alignment horizontal="right"/>
    </xf>
    <xf numFmtId="176" fontId="5" fillId="0" borderId="10" xfId="49" applyNumberFormat="1" applyFont="1" applyBorder="1" applyAlignment="1">
      <alignment horizontal="center"/>
    </xf>
    <xf numFmtId="38" fontId="5" fillId="0" borderId="18" xfId="49" applyFont="1" applyBorder="1" applyAlignment="1" applyProtection="1">
      <alignment/>
      <protection locked="0"/>
    </xf>
    <xf numFmtId="38" fontId="5" fillId="0" borderId="13" xfId="49" applyFont="1" applyBorder="1" applyAlignment="1">
      <alignment vertical="center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16" xfId="49" applyFont="1" applyBorder="1" applyAlignment="1" applyProtection="1">
      <alignment/>
      <protection locked="0"/>
    </xf>
    <xf numFmtId="0" fontId="5" fillId="0" borderId="19" xfId="0" applyNumberFormat="1" applyFont="1" applyBorder="1" applyAlignment="1">
      <alignment horizontal="center"/>
    </xf>
    <xf numFmtId="204" fontId="5" fillId="0" borderId="0" xfId="0" applyNumberFormat="1" applyFont="1" applyFill="1" applyBorder="1" applyAlignment="1">
      <alignment/>
    </xf>
    <xf numFmtId="0" fontId="5" fillId="0" borderId="18" xfId="0" applyNumberFormat="1" applyFont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>
      <alignment vertical="center"/>
    </xf>
    <xf numFmtId="0" fontId="5" fillId="0" borderId="0" xfId="62" applyNumberFormat="1" applyFont="1" applyFill="1" applyAlignment="1">
      <alignment/>
      <protection/>
    </xf>
    <xf numFmtId="204" fontId="5" fillId="0" borderId="0" xfId="62" applyNumberFormat="1" applyFont="1" applyFill="1" applyBorder="1" applyAlignment="1" applyProtection="1">
      <alignment/>
      <protection/>
    </xf>
    <xf numFmtId="38" fontId="5" fillId="0" borderId="18" xfId="49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Alignment="1">
      <alignment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19" xfId="49" applyFont="1" applyFill="1" applyBorder="1" applyAlignment="1" applyProtection="1">
      <alignment horizontal="center" vertical="center"/>
      <protection locked="0"/>
    </xf>
    <xf numFmtId="204" fontId="5" fillId="0" borderId="0" xfId="49" applyNumberFormat="1" applyFont="1" applyFill="1" applyBorder="1" applyAlignment="1" applyProtection="1">
      <alignment horizontal="right"/>
      <protection/>
    </xf>
    <xf numFmtId="204" fontId="5" fillId="0" borderId="0" xfId="49" applyNumberFormat="1" applyFont="1" applyFill="1" applyAlignment="1">
      <alignment horizontal="right"/>
    </xf>
    <xf numFmtId="208" fontId="5" fillId="0" borderId="0" xfId="49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/>
    </xf>
    <xf numFmtId="204" fontId="5" fillId="0" borderId="0" xfId="49" applyNumberFormat="1" applyFont="1" applyBorder="1" applyAlignment="1">
      <alignment/>
    </xf>
    <xf numFmtId="38" fontId="5" fillId="0" borderId="10" xfId="49" applyFont="1" applyBorder="1" applyAlignment="1" applyProtection="1">
      <alignment horizontal="center"/>
      <protection locked="0"/>
    </xf>
    <xf numFmtId="38" fontId="5" fillId="0" borderId="18" xfId="49" applyFont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204" fontId="5" fillId="0" borderId="0" xfId="0" applyNumberFormat="1" applyFont="1" applyFill="1" applyAlignment="1">
      <alignment/>
    </xf>
    <xf numFmtId="204" fontId="5" fillId="0" borderId="0" xfId="0" applyNumberFormat="1" applyFont="1" applyAlignment="1">
      <alignment/>
    </xf>
    <xf numFmtId="204" fontId="5" fillId="0" borderId="0" xfId="0" applyNumberFormat="1" applyFont="1" applyBorder="1" applyAlignment="1">
      <alignment/>
    </xf>
    <xf numFmtId="0" fontId="5" fillId="0" borderId="18" xfId="0" applyNumberFormat="1" applyFont="1" applyBorder="1" applyAlignment="1" applyProtection="1">
      <alignment vertical="center"/>
      <protection locked="0"/>
    </xf>
    <xf numFmtId="0" fontId="5" fillId="0" borderId="1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 applyProtection="1">
      <alignment vertical="top"/>
      <protection locked="0"/>
    </xf>
    <xf numFmtId="0" fontId="5" fillId="0" borderId="13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center"/>
    </xf>
    <xf numFmtId="0" fontId="13" fillId="0" borderId="0" xfId="43" applyFont="1" applyAlignment="1" applyProtection="1">
      <alignment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top" shrinkToFit="1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vertical="center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>
      <alignment horizontal="center" shrinkToFit="1"/>
    </xf>
    <xf numFmtId="3" fontId="5" fillId="0" borderId="11" xfId="0" applyNumberFormat="1" applyFont="1" applyFill="1" applyBorder="1" applyAlignment="1">
      <alignment horizontal="center" shrinkToFit="1"/>
    </xf>
    <xf numFmtId="3" fontId="5" fillId="0" borderId="22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38" fontId="5" fillId="0" borderId="0" xfId="49" applyFont="1" applyAlignment="1">
      <alignment vertical="top"/>
    </xf>
    <xf numFmtId="38" fontId="5" fillId="0" borderId="0" xfId="49" applyFont="1" applyAlignment="1">
      <alignment horizontal="center" vertical="top"/>
    </xf>
    <xf numFmtId="38" fontId="5" fillId="0" borderId="10" xfId="49" applyFont="1" applyBorder="1" applyAlignment="1" applyProtection="1">
      <alignment vertical="top"/>
      <protection locked="0"/>
    </xf>
    <xf numFmtId="204" fontId="5" fillId="0" borderId="0" xfId="49" applyNumberFormat="1" applyFont="1" applyBorder="1" applyAlignment="1">
      <alignment horizontal="right"/>
    </xf>
    <xf numFmtId="0" fontId="5" fillId="0" borderId="19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209" fontId="5" fillId="0" borderId="12" xfId="49" applyNumberFormat="1" applyFont="1" applyFill="1" applyBorder="1" applyAlignment="1" applyProtection="1">
      <alignment shrinkToFit="1"/>
      <protection locked="0"/>
    </xf>
    <xf numFmtId="209" fontId="5" fillId="0" borderId="0" xfId="49" applyNumberFormat="1" applyFont="1" applyFill="1" applyBorder="1" applyAlignment="1" applyProtection="1">
      <alignment shrinkToFit="1"/>
      <protection locked="0"/>
    </xf>
    <xf numFmtId="209" fontId="5" fillId="0" borderId="0" xfId="49" applyNumberFormat="1" applyFont="1" applyAlignment="1">
      <alignment/>
    </xf>
    <xf numFmtId="209" fontId="5" fillId="0" borderId="0" xfId="49" applyNumberFormat="1" applyFont="1" applyFill="1" applyAlignment="1">
      <alignment/>
    </xf>
    <xf numFmtId="209" fontId="5" fillId="0" borderId="0" xfId="49" applyNumberFormat="1" applyFont="1" applyFill="1" applyAlignment="1">
      <alignment shrinkToFit="1"/>
    </xf>
    <xf numFmtId="209" fontId="5" fillId="0" borderId="0" xfId="49" applyNumberFormat="1" applyFont="1" applyFill="1" applyBorder="1" applyAlignment="1">
      <alignment shrinkToFit="1"/>
    </xf>
    <xf numFmtId="209" fontId="5" fillId="0" borderId="17" xfId="49" applyNumberFormat="1" applyFont="1" applyFill="1" applyBorder="1" applyAlignment="1" applyProtection="1">
      <alignment shrinkToFit="1"/>
      <protection locked="0"/>
    </xf>
    <xf numFmtId="209" fontId="5" fillId="0" borderId="13" xfId="49" applyNumberFormat="1" applyFont="1" applyFill="1" applyBorder="1" applyAlignment="1" applyProtection="1">
      <alignment shrinkToFit="1"/>
      <protection locked="0"/>
    </xf>
    <xf numFmtId="209" fontId="5" fillId="0" borderId="13" xfId="49" applyNumberFormat="1" applyFont="1" applyBorder="1" applyAlignment="1">
      <alignment/>
    </xf>
    <xf numFmtId="209" fontId="5" fillId="0" borderId="13" xfId="49" applyNumberFormat="1" applyFont="1" applyFill="1" applyBorder="1" applyAlignment="1">
      <alignment shrinkToFit="1"/>
    </xf>
    <xf numFmtId="0" fontId="5" fillId="0" borderId="14" xfId="63" applyNumberFormat="1" applyFont="1" applyFill="1" applyBorder="1" applyAlignment="1" applyProtection="1">
      <alignment horizontal="center" vertical="center"/>
      <protection/>
    </xf>
    <xf numFmtId="0" fontId="5" fillId="0" borderId="24" xfId="63" applyNumberFormat="1" applyFont="1" applyFill="1" applyBorder="1" applyAlignment="1" applyProtection="1">
      <alignment horizontal="center" vertical="center"/>
      <protection/>
    </xf>
    <xf numFmtId="0" fontId="14" fillId="0" borderId="0" xfId="62" applyNumberFormat="1" applyFont="1" applyFill="1" applyAlignment="1">
      <alignment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Alignment="1">
      <alignment horizontal="distributed" vertical="center"/>
      <protection/>
    </xf>
    <xf numFmtId="0" fontId="6" fillId="0" borderId="0" xfId="63" applyNumberFormat="1" applyFont="1" applyFill="1" applyBorder="1" applyAlignment="1" applyProtection="1">
      <alignment horizontal="distributed" vertical="center"/>
      <protection/>
    </xf>
    <xf numFmtId="0" fontId="5" fillId="0" borderId="0" xfId="63" applyNumberFormat="1" applyFont="1" applyFill="1" applyBorder="1" applyAlignment="1" applyProtection="1">
      <alignment vertical="center"/>
      <protection/>
    </xf>
    <xf numFmtId="0" fontId="6" fillId="0" borderId="0" xfId="63" applyNumberFormat="1" applyFont="1" applyFill="1" applyBorder="1" applyAlignment="1" applyProtection="1">
      <alignment vertical="center"/>
      <protection/>
    </xf>
    <xf numFmtId="0" fontId="6" fillId="0" borderId="0" xfId="63" applyNumberFormat="1" applyFont="1" applyFill="1" applyBorder="1" applyAlignment="1" applyProtection="1">
      <alignment horizontal="center" vertical="center"/>
      <protection/>
    </xf>
    <xf numFmtId="0" fontId="5" fillId="0" borderId="13" xfId="63" applyNumberFormat="1" applyFont="1" applyFill="1" applyBorder="1" applyAlignment="1" applyProtection="1">
      <alignment vertical="center"/>
      <protection/>
    </xf>
    <xf numFmtId="0" fontId="5" fillId="0" borderId="0" xfId="63" applyNumberFormat="1" applyFont="1" applyFill="1" applyBorder="1" applyAlignment="1" applyProtection="1">
      <alignment horizontal="center" vertical="center"/>
      <protection/>
    </xf>
    <xf numFmtId="0" fontId="5" fillId="0" borderId="15" xfId="63" applyNumberFormat="1" applyFont="1" applyFill="1" applyBorder="1" applyAlignment="1" applyProtection="1">
      <alignment horizontal="center" vertical="center"/>
      <protection/>
    </xf>
    <xf numFmtId="0" fontId="5" fillId="0" borderId="10" xfId="62" applyNumberFormat="1" applyFont="1" applyFill="1" applyBorder="1" applyAlignment="1" applyProtection="1">
      <alignment/>
      <protection/>
    </xf>
    <xf numFmtId="0" fontId="5" fillId="0" borderId="10" xfId="62" applyNumberFormat="1" applyFont="1" applyFill="1" applyBorder="1" applyAlignment="1" applyProtection="1">
      <alignment horizontal="distributed"/>
      <protection/>
    </xf>
    <xf numFmtId="0" fontId="5" fillId="0" borderId="18" xfId="62" applyNumberFormat="1" applyFont="1" applyFill="1" applyBorder="1" applyAlignment="1" applyProtection="1">
      <alignment/>
      <protection/>
    </xf>
    <xf numFmtId="0" fontId="5" fillId="0" borderId="0" xfId="62" applyNumberFormat="1" applyFont="1" applyFill="1" applyBorder="1" applyAlignment="1" applyProtection="1">
      <alignment/>
      <protection/>
    </xf>
    <xf numFmtId="176" fontId="5" fillId="0" borderId="0" xfId="62" applyNumberFormat="1" applyFont="1" applyFill="1" applyBorder="1" applyAlignment="1" applyProtection="1">
      <alignment/>
      <protection/>
    </xf>
    <xf numFmtId="0" fontId="5" fillId="0" borderId="0" xfId="62" applyNumberFormat="1" applyFont="1" applyFill="1">
      <alignment/>
      <protection/>
    </xf>
    <xf numFmtId="0" fontId="5" fillId="0" borderId="0" xfId="62" applyNumberFormat="1" applyFont="1" applyFill="1" applyBorder="1" applyAlignment="1" applyProtection="1">
      <alignment horizontal="distributed"/>
      <protection/>
    </xf>
    <xf numFmtId="0" fontId="5" fillId="0" borderId="0" xfId="62" applyNumberFormat="1" applyFont="1" applyFill="1" applyBorder="1" applyAlignment="1">
      <alignment/>
      <protection/>
    </xf>
    <xf numFmtId="0" fontId="5" fillId="0" borderId="16" xfId="62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 applyProtection="1">
      <alignment horizontal="right"/>
      <protection/>
    </xf>
    <xf numFmtId="0" fontId="14" fillId="0" borderId="16" xfId="62" applyNumberFormat="1" applyFont="1" applyFill="1" applyBorder="1" applyAlignment="1" applyProtection="1">
      <alignment horizontal="center"/>
      <protection/>
    </xf>
    <xf numFmtId="0" fontId="5" fillId="0" borderId="13" xfId="62" applyNumberFormat="1" applyFont="1" applyFill="1" applyBorder="1" applyAlignment="1">
      <alignment/>
      <protection/>
    </xf>
    <xf numFmtId="0" fontId="5" fillId="0" borderId="13" xfId="62" applyNumberFormat="1" applyFont="1" applyFill="1" applyBorder="1" applyAlignment="1">
      <alignment horizontal="distributed"/>
      <protection/>
    </xf>
    <xf numFmtId="0" fontId="5" fillId="0" borderId="19" xfId="62" applyNumberFormat="1" applyFont="1" applyFill="1" applyBorder="1" applyAlignment="1">
      <alignment/>
      <protection/>
    </xf>
    <xf numFmtId="0" fontId="5" fillId="0" borderId="13" xfId="62" applyNumberFormat="1" applyFont="1" applyFill="1" applyBorder="1">
      <alignment/>
      <protection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Border="1" applyAlignment="1">
      <alignment horizontal="distributed"/>
      <protection/>
    </xf>
    <xf numFmtId="0" fontId="5" fillId="0" borderId="0" xfId="62" applyNumberFormat="1" applyFont="1" applyFill="1" applyBorder="1">
      <alignment/>
      <protection/>
    </xf>
    <xf numFmtId="0" fontId="5" fillId="0" borderId="0" xfId="62" applyNumberFormat="1" applyFont="1" applyFill="1" applyBorder="1" applyProtection="1">
      <alignment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 applyProtection="1">
      <alignment horizontal="distributed"/>
      <protection locked="0"/>
    </xf>
    <xf numFmtId="0" fontId="5" fillId="0" borderId="0" xfId="62" applyNumberFormat="1" applyFont="1" applyFill="1" applyAlignment="1">
      <alignment horizontal="distributed"/>
      <protection/>
    </xf>
    <xf numFmtId="0" fontId="14" fillId="0" borderId="16" xfId="62" applyNumberFormat="1" applyFont="1" applyFill="1" applyBorder="1" applyAlignment="1" applyProtection="1">
      <alignment/>
      <protection/>
    </xf>
    <xf numFmtId="188" fontId="5" fillId="0" borderId="0" xfId="62" applyNumberFormat="1" applyFont="1" applyFill="1" applyAlignment="1">
      <alignment vertical="center"/>
      <protection/>
    </xf>
    <xf numFmtId="188" fontId="5" fillId="0" borderId="13" xfId="63" applyNumberFormat="1" applyFont="1" applyFill="1" applyBorder="1" applyAlignment="1" applyProtection="1">
      <alignment vertical="center"/>
      <protection/>
    </xf>
    <xf numFmtId="188" fontId="5" fillId="0" borderId="10" xfId="62" applyNumberFormat="1" applyFont="1" applyFill="1" applyBorder="1" applyAlignment="1" applyProtection="1">
      <alignment/>
      <protection/>
    </xf>
    <xf numFmtId="188" fontId="14" fillId="0" borderId="0" xfId="62" applyNumberFormat="1" applyFont="1" applyFill="1" applyBorder="1" applyAlignment="1" applyProtection="1">
      <alignment/>
      <protection/>
    </xf>
    <xf numFmtId="188" fontId="5" fillId="0" borderId="0" xfId="62" applyNumberFormat="1" applyFont="1" applyFill="1" applyBorder="1" applyAlignment="1" applyProtection="1">
      <alignment/>
      <protection/>
    </xf>
    <xf numFmtId="188" fontId="5" fillId="0" borderId="13" xfId="62" applyNumberFormat="1" applyFont="1" applyFill="1" applyBorder="1" applyAlignment="1">
      <alignment/>
      <protection/>
    </xf>
    <xf numFmtId="188" fontId="5" fillId="0" borderId="0" xfId="62" applyNumberFormat="1" applyFont="1" applyFill="1" applyAlignment="1">
      <alignment/>
      <protection/>
    </xf>
    <xf numFmtId="188" fontId="5" fillId="0" borderId="0" xfId="62" applyNumberFormat="1" applyFont="1" applyFill="1">
      <alignment/>
      <protection/>
    </xf>
    <xf numFmtId="188" fontId="5" fillId="0" borderId="0" xfId="62" applyNumberFormat="1" applyFont="1" applyFill="1" applyAlignment="1">
      <alignment horizontal="left" vertical="center"/>
      <protection/>
    </xf>
    <xf numFmtId="188" fontId="5" fillId="0" borderId="13" xfId="63" applyNumberFormat="1" applyFont="1" applyFill="1" applyBorder="1" applyAlignment="1" applyProtection="1">
      <alignment horizontal="left" vertical="center"/>
      <protection/>
    </xf>
    <xf numFmtId="188" fontId="5" fillId="0" borderId="0" xfId="62" applyNumberFormat="1" applyFont="1" applyFill="1" applyAlignment="1">
      <alignment horizontal="left"/>
      <protection/>
    </xf>
    <xf numFmtId="188" fontId="5" fillId="0" borderId="11" xfId="62" applyNumberFormat="1" applyFont="1" applyFill="1" applyBorder="1" applyAlignment="1" applyProtection="1">
      <alignment horizontal="left"/>
      <protection/>
    </xf>
    <xf numFmtId="188" fontId="14" fillId="0" borderId="12" xfId="62" applyNumberFormat="1" applyFont="1" applyFill="1" applyBorder="1" applyAlignment="1" applyProtection="1">
      <alignment horizontal="left"/>
      <protection/>
    </xf>
    <xf numFmtId="188" fontId="5" fillId="0" borderId="12" xfId="62" applyNumberFormat="1" applyFont="1" applyFill="1" applyBorder="1" applyAlignment="1" applyProtection="1">
      <alignment horizontal="left"/>
      <protection/>
    </xf>
    <xf numFmtId="0" fontId="5" fillId="0" borderId="12" xfId="62" applyNumberFormat="1" applyFont="1" applyFill="1" applyBorder="1" applyAlignment="1">
      <alignment horizontal="left"/>
      <protection/>
    </xf>
    <xf numFmtId="188" fontId="5" fillId="0" borderId="17" xfId="62" applyNumberFormat="1" applyFont="1" applyFill="1" applyBorder="1" applyAlignment="1">
      <alignment horizontal="left"/>
      <protection/>
    </xf>
    <xf numFmtId="0" fontId="5" fillId="0" borderId="0" xfId="0" applyNumberFormat="1" applyFont="1" applyFill="1" applyBorder="1" applyAlignment="1">
      <alignment horizontal="center" vertical="top"/>
    </xf>
    <xf numFmtId="38" fontId="5" fillId="0" borderId="17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208" fontId="5" fillId="0" borderId="13" xfId="49" applyNumberFormat="1" applyFont="1" applyFill="1" applyBorder="1" applyAlignment="1" applyProtection="1">
      <alignment horizontal="right"/>
      <protection/>
    </xf>
    <xf numFmtId="38" fontId="5" fillId="0" borderId="16" xfId="49" applyFont="1" applyFill="1" applyBorder="1" applyAlignment="1">
      <alignment horizontal="center" vertical="top"/>
    </xf>
    <xf numFmtId="38" fontId="5" fillId="0" borderId="16" xfId="49" applyFont="1" applyFill="1" applyBorder="1" applyAlignment="1">
      <alignment vertical="top"/>
    </xf>
    <xf numFmtId="38" fontId="5" fillId="0" borderId="0" xfId="49" applyFont="1" applyAlignment="1">
      <alignment shrinkToFit="1"/>
    </xf>
    <xf numFmtId="38" fontId="5" fillId="0" borderId="0" xfId="49" applyFont="1" applyAlignment="1">
      <alignment vertical="center" shrinkToFit="1"/>
    </xf>
    <xf numFmtId="38" fontId="5" fillId="0" borderId="10" xfId="49" applyFont="1" applyBorder="1" applyAlignment="1">
      <alignment shrinkToFit="1"/>
    </xf>
    <xf numFmtId="209" fontId="5" fillId="0" borderId="0" xfId="49" applyNumberFormat="1" applyFont="1" applyFill="1" applyBorder="1" applyAlignment="1" applyProtection="1">
      <alignment/>
      <protection/>
    </xf>
    <xf numFmtId="209" fontId="5" fillId="0" borderId="0" xfId="49" applyNumberFormat="1" applyFont="1" applyBorder="1" applyAlignment="1" applyProtection="1">
      <alignment/>
      <protection/>
    </xf>
    <xf numFmtId="209" fontId="5" fillId="0" borderId="0" xfId="49" applyNumberFormat="1" applyFont="1" applyBorder="1" applyAlignment="1">
      <alignment shrinkToFit="1"/>
    </xf>
    <xf numFmtId="209" fontId="5" fillId="0" borderId="0" xfId="49" applyNumberFormat="1" applyFont="1" applyFill="1" applyBorder="1" applyAlignment="1" applyProtection="1">
      <alignment/>
      <protection locked="0"/>
    </xf>
    <xf numFmtId="209" fontId="5" fillId="0" borderId="0" xfId="49" applyNumberFormat="1" applyFont="1" applyBorder="1" applyAlignment="1" applyProtection="1">
      <alignment/>
      <protection locked="0"/>
    </xf>
    <xf numFmtId="209" fontId="5" fillId="0" borderId="0" xfId="49" applyNumberFormat="1" applyFont="1" applyFill="1" applyBorder="1" applyAlignment="1" applyProtection="1">
      <alignment shrinkToFit="1"/>
      <protection/>
    </xf>
    <xf numFmtId="209" fontId="5" fillId="0" borderId="0" xfId="49" applyNumberFormat="1" applyFont="1" applyBorder="1" applyAlignment="1" applyProtection="1">
      <alignment shrinkToFit="1"/>
      <protection/>
    </xf>
    <xf numFmtId="209" fontId="5" fillId="0" borderId="0" xfId="49" applyNumberFormat="1" applyFont="1" applyFill="1" applyBorder="1" applyAlignment="1">
      <alignment/>
    </xf>
    <xf numFmtId="209" fontId="5" fillId="0" borderId="0" xfId="49" applyNumberFormat="1" applyFont="1" applyBorder="1" applyAlignment="1">
      <alignment/>
    </xf>
    <xf numFmtId="38" fontId="5" fillId="0" borderId="13" xfId="49" applyFont="1" applyBorder="1" applyAlignment="1">
      <alignment shrinkToFit="1"/>
    </xf>
    <xf numFmtId="0" fontId="5" fillId="0" borderId="13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04" fontId="5" fillId="0" borderId="13" xfId="0" applyNumberFormat="1" applyFont="1" applyFill="1" applyBorder="1" applyAlignment="1">
      <alignment/>
    </xf>
    <xf numFmtId="204" fontId="5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shrinkToFit="1"/>
    </xf>
    <xf numFmtId="0" fontId="5" fillId="0" borderId="0" xfId="0" applyNumberFormat="1" applyFont="1" applyBorder="1" applyAlignment="1" applyProtection="1">
      <alignment shrinkToFit="1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center" shrinkToFit="1"/>
    </xf>
    <xf numFmtId="209" fontId="5" fillId="0" borderId="0" xfId="0" applyNumberFormat="1" applyFont="1" applyFill="1" applyBorder="1" applyAlignment="1">
      <alignment horizontal="right" shrinkToFit="1"/>
    </xf>
    <xf numFmtId="206" fontId="5" fillId="0" borderId="0" xfId="49" applyNumberFormat="1" applyFont="1" applyFill="1" applyAlignment="1">
      <alignment horizontal="right" shrinkToFit="1"/>
    </xf>
    <xf numFmtId="209" fontId="5" fillId="0" borderId="0" xfId="49" applyNumberFormat="1" applyFont="1" applyFill="1" applyAlignment="1">
      <alignment horizontal="right" shrinkToFit="1"/>
    </xf>
    <xf numFmtId="209" fontId="5" fillId="0" borderId="0" xfId="49" applyNumberFormat="1" applyFont="1" applyAlignment="1">
      <alignment horizontal="right" shrinkToFit="1"/>
    </xf>
    <xf numFmtId="206" fontId="5" fillId="0" borderId="0" xfId="0" applyNumberFormat="1" applyFont="1" applyFill="1" applyBorder="1" applyAlignment="1">
      <alignment horizontal="right" shrinkToFit="1"/>
    </xf>
    <xf numFmtId="176" fontId="5" fillId="0" borderId="1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 vertical="center"/>
    </xf>
    <xf numFmtId="176" fontId="5" fillId="0" borderId="0" xfId="49" applyNumberFormat="1" applyFont="1" applyBorder="1" applyAlignment="1" applyProtection="1">
      <alignment/>
      <protection locked="0"/>
    </xf>
    <xf numFmtId="176" fontId="5" fillId="0" borderId="13" xfId="49" applyNumberFormat="1" applyFont="1" applyBorder="1" applyAlignment="1">
      <alignment/>
    </xf>
    <xf numFmtId="204" fontId="5" fillId="0" borderId="13" xfId="49" applyNumberFormat="1" applyFont="1" applyBorder="1" applyAlignment="1">
      <alignment/>
    </xf>
    <xf numFmtId="204" fontId="14" fillId="0" borderId="0" xfId="62" applyNumberFormat="1" applyFont="1" applyFill="1" applyBorder="1" applyAlignment="1" applyProtection="1">
      <alignment/>
      <protection/>
    </xf>
    <xf numFmtId="204" fontId="5" fillId="0" borderId="13" xfId="49" applyNumberFormat="1" applyFont="1" applyFill="1" applyBorder="1" applyAlignment="1" applyProtection="1">
      <alignment horizontal="right"/>
      <protection/>
    </xf>
    <xf numFmtId="209" fontId="5" fillId="0" borderId="12" xfId="49" applyNumberFormat="1" applyFont="1" applyBorder="1" applyAlignment="1">
      <alignment/>
    </xf>
    <xf numFmtId="204" fontId="5" fillId="0" borderId="12" xfId="0" applyNumberFormat="1" applyFont="1" applyFill="1" applyBorder="1" applyAlignment="1">
      <alignment/>
    </xf>
    <xf numFmtId="204" fontId="5" fillId="0" borderId="17" xfId="0" applyNumberFormat="1" applyFont="1" applyFill="1" applyBorder="1" applyAlignment="1">
      <alignment/>
    </xf>
    <xf numFmtId="208" fontId="15" fillId="0" borderId="0" xfId="49" applyNumberFormat="1" applyFont="1" applyFill="1" applyBorder="1" applyAlignment="1" applyProtection="1">
      <alignment horizontal="right"/>
      <protection/>
    </xf>
    <xf numFmtId="176" fontId="5" fillId="0" borderId="12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2" xfId="49" applyNumberFormat="1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19" xfId="49" applyFont="1" applyBorder="1" applyAlignment="1">
      <alignment/>
    </xf>
    <xf numFmtId="204" fontId="5" fillId="0" borderId="13" xfId="49" applyNumberFormat="1" applyFont="1" applyBorder="1" applyAlignment="1">
      <alignment horizontal="right"/>
    </xf>
    <xf numFmtId="204" fontId="5" fillId="0" borderId="0" xfId="49" applyNumberFormat="1" applyFont="1" applyBorder="1" applyAlignment="1">
      <alignment shrinkToFit="1"/>
    </xf>
    <xf numFmtId="176" fontId="5" fillId="0" borderId="12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209" fontId="5" fillId="0" borderId="16" xfId="49" applyNumberFormat="1" applyFont="1" applyFill="1" applyBorder="1" applyAlignment="1" applyProtection="1">
      <alignment shrinkToFit="1"/>
      <protection locked="0"/>
    </xf>
    <xf numFmtId="204" fontId="5" fillId="0" borderId="0" xfId="0" applyNumberFormat="1" applyFont="1" applyFill="1" applyBorder="1" applyAlignment="1">
      <alignment vertical="center"/>
    </xf>
    <xf numFmtId="204" fontId="5" fillId="0" borderId="0" xfId="0" applyNumberFormat="1" applyFont="1" applyFill="1" applyAlignment="1">
      <alignment vertical="center"/>
    </xf>
    <xf numFmtId="204" fontId="5" fillId="0" borderId="13" xfId="0" applyNumberFormat="1" applyFont="1" applyFill="1" applyBorder="1" applyAlignment="1">
      <alignment vertical="center"/>
    </xf>
    <xf numFmtId="204" fontId="5" fillId="0" borderId="0" xfId="49" applyNumberFormat="1" applyFont="1" applyFill="1" applyBorder="1" applyAlignment="1">
      <alignment horizontal="right" shrinkToFit="1"/>
    </xf>
    <xf numFmtId="204" fontId="5" fillId="0" borderId="0" xfId="49" applyNumberFormat="1" applyFont="1" applyFill="1" applyBorder="1" applyAlignment="1">
      <alignment horizontal="right"/>
    </xf>
    <xf numFmtId="204" fontId="5" fillId="0" borderId="0" xfId="49" applyNumberFormat="1" applyFont="1" applyFill="1" applyAlignment="1" applyProtection="1">
      <alignment horizontal="right"/>
      <protection locked="0"/>
    </xf>
    <xf numFmtId="208" fontId="5" fillId="0" borderId="0" xfId="49" applyNumberFormat="1" applyFont="1" applyFill="1" applyBorder="1" applyAlignment="1">
      <alignment horizontal="right"/>
    </xf>
    <xf numFmtId="208" fontId="5" fillId="0" borderId="0" xfId="49" applyNumberFormat="1" applyFont="1" applyFill="1" applyAlignment="1" applyProtection="1">
      <alignment horizontal="right"/>
      <protection locked="0"/>
    </xf>
    <xf numFmtId="208" fontId="5" fillId="0" borderId="0" xfId="49" applyNumberFormat="1" applyFont="1" applyFill="1" applyAlignment="1">
      <alignment horizontal="right"/>
    </xf>
    <xf numFmtId="208" fontId="5" fillId="0" borderId="13" xfId="49" applyNumberFormat="1" applyFont="1" applyFill="1" applyBorder="1" applyAlignment="1">
      <alignment/>
    </xf>
    <xf numFmtId="38" fontId="5" fillId="0" borderId="16" xfId="49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204" fontId="5" fillId="0" borderId="12" xfId="0" applyNumberFormat="1" applyFont="1" applyBorder="1" applyAlignment="1">
      <alignment vertical="center"/>
    </xf>
    <xf numFmtId="204" fontId="5" fillId="0" borderId="0" xfId="0" applyNumberFormat="1" applyFont="1" applyBorder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16" xfId="0" applyNumberFormat="1" applyFont="1" applyBorder="1" applyAlignment="1">
      <alignment vertical="center"/>
    </xf>
    <xf numFmtId="206" fontId="5" fillId="0" borderId="0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209" fontId="5" fillId="0" borderId="0" xfId="0" applyNumberFormat="1" applyFont="1" applyBorder="1" applyAlignment="1">
      <alignment vertical="center"/>
    </xf>
    <xf numFmtId="209" fontId="5" fillId="0" borderId="0" xfId="0" applyNumberFormat="1" applyFont="1" applyAlignment="1">
      <alignment vertical="center"/>
    </xf>
    <xf numFmtId="206" fontId="5" fillId="0" borderId="0" xfId="0" applyNumberFormat="1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top" shrinkToFit="1"/>
    </xf>
    <xf numFmtId="0" fontId="5" fillId="0" borderId="13" xfId="0" applyNumberFormat="1" applyFont="1" applyBorder="1" applyAlignment="1" applyProtection="1">
      <alignment horizontal="center" vertical="top"/>
      <protection locked="0"/>
    </xf>
    <xf numFmtId="176" fontId="5" fillId="27" borderId="0" xfId="0" applyNumberFormat="1" applyFont="1" applyFill="1" applyBorder="1" applyAlignment="1">
      <alignment vertical="center"/>
    </xf>
    <xf numFmtId="176" fontId="5" fillId="27" borderId="0" xfId="49" applyNumberFormat="1" applyFont="1" applyFill="1" applyAlignment="1">
      <alignment/>
    </xf>
    <xf numFmtId="176" fontId="5" fillId="27" borderId="0" xfId="49" applyNumberFormat="1" applyFont="1" applyFill="1" applyBorder="1" applyAlignment="1">
      <alignment/>
    </xf>
    <xf numFmtId="176" fontId="5" fillId="27" borderId="0" xfId="0" applyNumberFormat="1" applyFont="1" applyFill="1" applyBorder="1" applyAlignment="1">
      <alignment/>
    </xf>
    <xf numFmtId="0" fontId="5" fillId="0" borderId="13" xfId="0" applyNumberFormat="1" applyFont="1" applyBorder="1" applyAlignment="1">
      <alignment/>
    </xf>
    <xf numFmtId="204" fontId="5" fillId="0" borderId="17" xfId="49" applyNumberFormat="1" applyFont="1" applyBorder="1" applyAlignment="1">
      <alignment/>
    </xf>
    <xf numFmtId="204" fontId="5" fillId="27" borderId="0" xfId="49" applyNumberFormat="1" applyFont="1" applyFill="1" applyAlignment="1">
      <alignment/>
    </xf>
    <xf numFmtId="204" fontId="5" fillId="27" borderId="0" xfId="49" applyNumberFormat="1" applyFont="1" applyFill="1" applyBorder="1" applyAlignment="1">
      <alignment/>
    </xf>
    <xf numFmtId="176" fontId="5" fillId="32" borderId="0" xfId="0" applyNumberFormat="1" applyFont="1" applyFill="1" applyBorder="1" applyAlignment="1">
      <alignment vertical="center"/>
    </xf>
    <xf numFmtId="209" fontId="5" fillId="32" borderId="0" xfId="49" applyNumberFormat="1" applyFont="1" applyFill="1" applyAlignment="1">
      <alignment/>
    </xf>
    <xf numFmtId="209" fontId="5" fillId="32" borderId="0" xfId="49" applyNumberFormat="1" applyFont="1" applyFill="1" applyAlignment="1">
      <alignment shrinkToFit="1"/>
    </xf>
    <xf numFmtId="204" fontId="5" fillId="32" borderId="0" xfId="0" applyNumberFormat="1" applyFont="1" applyFill="1" applyAlignment="1">
      <alignment/>
    </xf>
    <xf numFmtId="204" fontId="5" fillId="32" borderId="0" xfId="62" applyNumberFormat="1" applyFont="1" applyFill="1" applyBorder="1" applyAlignment="1" applyProtection="1">
      <alignment/>
      <protection/>
    </xf>
    <xf numFmtId="204" fontId="5" fillId="32" borderId="0" xfId="49" applyNumberFormat="1" applyFont="1" applyFill="1" applyBorder="1" applyAlignment="1">
      <alignment horizontal="right"/>
    </xf>
    <xf numFmtId="204" fontId="5" fillId="32" borderId="0" xfId="0" applyNumberFormat="1" applyFont="1" applyFill="1" applyBorder="1" applyAlignment="1">
      <alignment vertical="center"/>
    </xf>
    <xf numFmtId="209" fontId="5" fillId="32" borderId="0" xfId="0" applyNumberFormat="1" applyFont="1" applyFill="1" applyAlignment="1">
      <alignment vertical="center"/>
    </xf>
    <xf numFmtId="209" fontId="5" fillId="32" borderId="0" xfId="0" applyNumberFormat="1" applyFont="1" applyFill="1" applyBorder="1" applyAlignment="1">
      <alignment vertical="center"/>
    </xf>
    <xf numFmtId="206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6" fillId="0" borderId="0" xfId="49" applyFont="1" applyAlignment="1" applyProtection="1">
      <alignment/>
      <protection locked="0"/>
    </xf>
    <xf numFmtId="204" fontId="5" fillId="0" borderId="0" xfId="49" applyNumberFormat="1" applyFont="1" applyBorder="1" applyAlignment="1">
      <alignment horizontal="right" shrinkToFit="1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quotePrefix="1">
      <alignment horizontal="center" vertical="top" shrinkToFit="1"/>
    </xf>
    <xf numFmtId="0" fontId="5" fillId="0" borderId="0" xfId="0" applyNumberFormat="1" applyFont="1" applyFill="1" applyBorder="1" applyAlignment="1">
      <alignment horizontal="center" vertical="top" shrinkToFit="1"/>
    </xf>
    <xf numFmtId="0" fontId="5" fillId="0" borderId="16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 vertical="top" shrinkToFit="1"/>
    </xf>
    <xf numFmtId="176" fontId="5" fillId="0" borderId="16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Border="1" applyAlignment="1" applyProtection="1">
      <alignment vertical="top"/>
      <protection locked="0"/>
    </xf>
    <xf numFmtId="176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0" xfId="49" applyNumberFormat="1" applyFont="1" applyFill="1" applyBorder="1" applyAlignment="1">
      <alignment/>
    </xf>
    <xf numFmtId="176" fontId="5" fillId="0" borderId="0" xfId="49" applyNumberFormat="1" applyFont="1" applyFill="1" applyAlignment="1">
      <alignment/>
    </xf>
    <xf numFmtId="0" fontId="5" fillId="0" borderId="13" xfId="0" applyNumberFormat="1" applyFont="1" applyBorder="1" applyAlignment="1">
      <alignment vertical="top"/>
    </xf>
    <xf numFmtId="176" fontId="5" fillId="0" borderId="13" xfId="49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>
      <alignment horizontal="center"/>
    </xf>
    <xf numFmtId="176" fontId="5" fillId="33" borderId="0" xfId="49" applyNumberFormat="1" applyFont="1" applyFill="1" applyBorder="1" applyAlignment="1">
      <alignment/>
    </xf>
    <xf numFmtId="38" fontId="5" fillId="33" borderId="0" xfId="49" applyFont="1" applyFill="1" applyAlignment="1">
      <alignment/>
    </xf>
    <xf numFmtId="176" fontId="5" fillId="33" borderId="0" xfId="49" applyNumberFormat="1" applyFont="1" applyFill="1" applyAlignment="1">
      <alignment/>
    </xf>
    <xf numFmtId="38" fontId="5" fillId="0" borderId="10" xfId="49" applyFont="1" applyBorder="1" applyAlignment="1">
      <alignment/>
    </xf>
    <xf numFmtId="204" fontId="5" fillId="0" borderId="0" xfId="49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/>
    </xf>
    <xf numFmtId="204" fontId="5" fillId="0" borderId="0" xfId="49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/>
    </xf>
    <xf numFmtId="204" fontId="5" fillId="0" borderId="17" xfId="49" applyNumberFormat="1" applyFont="1" applyFill="1" applyBorder="1" applyAlignment="1">
      <alignment/>
    </xf>
    <xf numFmtId="204" fontId="5" fillId="0" borderId="13" xfId="49" applyNumberFormat="1" applyFont="1" applyFill="1" applyBorder="1" applyAlignment="1">
      <alignment/>
    </xf>
    <xf numFmtId="204" fontId="5" fillId="0" borderId="13" xfId="49" applyNumberFormat="1" applyFont="1" applyFill="1" applyBorder="1" applyAlignment="1">
      <alignment horizontal="right"/>
    </xf>
    <xf numFmtId="204" fontId="5" fillId="0" borderId="10" xfId="49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>
      <alignment vertical="center"/>
    </xf>
    <xf numFmtId="209" fontId="5" fillId="32" borderId="0" xfId="49" applyNumberFormat="1" applyFont="1" applyFill="1" applyBorder="1" applyAlignment="1">
      <alignment/>
    </xf>
    <xf numFmtId="209" fontId="5" fillId="32" borderId="0" xfId="49" applyNumberFormat="1" applyFont="1" applyFill="1" applyAlignment="1">
      <alignment horizontal="right"/>
    </xf>
    <xf numFmtId="209" fontId="5" fillId="0" borderId="16" xfId="49" applyNumberFormat="1" applyFont="1" applyFill="1" applyBorder="1" applyAlignment="1" applyProtection="1">
      <alignment horizontal="right" shrinkToFit="1"/>
      <protection locked="0"/>
    </xf>
    <xf numFmtId="0" fontId="5" fillId="0" borderId="0" xfId="0" applyNumberFormat="1" applyFont="1" applyFill="1" applyBorder="1" applyAlignment="1" applyProtection="1">
      <alignment horizontal="right" shrinkToFit="1"/>
      <protection locked="0"/>
    </xf>
    <xf numFmtId="0" fontId="5" fillId="0" borderId="10" xfId="0" applyFont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204" fontId="5" fillId="33" borderId="0" xfId="49" applyNumberFormat="1" applyFont="1" applyFill="1" applyBorder="1" applyAlignment="1">
      <alignment horizontal="right"/>
    </xf>
    <xf numFmtId="208" fontId="5" fillId="33" borderId="0" xfId="49" applyNumberFormat="1" applyFont="1" applyFill="1" applyBorder="1" applyAlignment="1">
      <alignment horizontal="right"/>
    </xf>
    <xf numFmtId="204" fontId="5" fillId="33" borderId="0" xfId="49" applyNumberFormat="1" applyFont="1" applyFill="1" applyBorder="1" applyAlignment="1">
      <alignment horizontal="right" shrinkToFit="1"/>
    </xf>
    <xf numFmtId="204" fontId="5" fillId="0" borderId="0" xfId="49" applyNumberFormat="1" applyFont="1" applyFill="1" applyBorder="1" applyAlignment="1">
      <alignment horizontal="center" shrinkToFit="1"/>
    </xf>
    <xf numFmtId="204" fontId="5" fillId="0" borderId="13" xfId="49" applyNumberFormat="1" applyFont="1" applyFill="1" applyBorder="1" applyAlignment="1">
      <alignment horizontal="right" shrinkToFit="1"/>
    </xf>
    <xf numFmtId="208" fontId="5" fillId="0" borderId="13" xfId="49" applyNumberFormat="1" applyFont="1" applyFill="1" applyBorder="1" applyAlignment="1">
      <alignment horizontal="right"/>
    </xf>
    <xf numFmtId="208" fontId="5" fillId="0" borderId="17" xfId="49" applyNumberFormat="1" applyFont="1" applyFill="1" applyBorder="1" applyAlignment="1">
      <alignment/>
    </xf>
    <xf numFmtId="38" fontId="5" fillId="33" borderId="0" xfId="49" applyFont="1" applyFill="1" applyAlignment="1">
      <alignment horizontal="left"/>
    </xf>
    <xf numFmtId="38" fontId="5" fillId="33" borderId="0" xfId="49" applyFont="1" applyFill="1" applyAlignment="1">
      <alignment horizontal="center"/>
    </xf>
    <xf numFmtId="38" fontId="5" fillId="33" borderId="0" xfId="49" applyFont="1" applyFill="1" applyAlignment="1">
      <alignment horizontal="right"/>
    </xf>
    <xf numFmtId="38" fontId="5" fillId="33" borderId="0" xfId="49" applyFont="1" applyFill="1" applyBorder="1" applyAlignment="1">
      <alignment/>
    </xf>
    <xf numFmtId="38" fontId="6" fillId="33" borderId="0" xfId="49" applyFont="1" applyFill="1" applyBorder="1" applyAlignment="1">
      <alignment/>
    </xf>
    <xf numFmtId="38" fontId="6" fillId="33" borderId="0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13" xfId="49" applyFont="1" applyFill="1" applyBorder="1" applyAlignment="1">
      <alignment vertical="center"/>
    </xf>
    <xf numFmtId="38" fontId="5" fillId="33" borderId="18" xfId="49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38" fontId="5" fillId="33" borderId="0" xfId="49" applyFont="1" applyFill="1" applyAlignment="1">
      <alignment vertical="center"/>
    </xf>
    <xf numFmtId="38" fontId="5" fillId="33" borderId="16" xfId="49" applyFont="1" applyFill="1" applyBorder="1" applyAlignment="1" applyProtection="1">
      <alignment horizontal="center" vertical="center"/>
      <protection locked="0"/>
    </xf>
    <xf numFmtId="38" fontId="5" fillId="33" borderId="16" xfId="49" applyFont="1" applyFill="1" applyBorder="1" applyAlignment="1">
      <alignment horizontal="center" vertical="center"/>
    </xf>
    <xf numFmtId="38" fontId="5" fillId="33" borderId="19" xfId="49" applyFont="1" applyFill="1" applyBorder="1" applyAlignment="1" applyProtection="1">
      <alignment horizontal="center" vertical="center"/>
      <protection locked="0"/>
    </xf>
    <xf numFmtId="38" fontId="5" fillId="33" borderId="20" xfId="49" applyFont="1" applyFill="1" applyBorder="1" applyAlignment="1">
      <alignment horizontal="center" vertical="center"/>
    </xf>
    <xf numFmtId="38" fontId="5" fillId="33" borderId="14" xfId="49" applyFont="1" applyFill="1" applyBorder="1" applyAlignment="1">
      <alignment horizontal="center" vertical="center"/>
    </xf>
    <xf numFmtId="38" fontId="5" fillId="33" borderId="15" xfId="49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38" fontId="5" fillId="33" borderId="0" xfId="49" applyFont="1" applyFill="1" applyBorder="1" applyAlignment="1" applyProtection="1">
      <alignment horizontal="center" vertical="center"/>
      <protection locked="0"/>
    </xf>
    <xf numFmtId="38" fontId="5" fillId="33" borderId="0" xfId="49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204" fontId="5" fillId="33" borderId="0" xfId="49" applyNumberFormat="1" applyFont="1" applyFill="1" applyBorder="1" applyAlignment="1">
      <alignment horizontal="center"/>
    </xf>
    <xf numFmtId="38" fontId="5" fillId="33" borderId="16" xfId="49" applyFont="1" applyFill="1" applyBorder="1" applyAlignment="1">
      <alignment/>
    </xf>
    <xf numFmtId="204" fontId="5" fillId="33" borderId="0" xfId="49" applyNumberFormat="1" applyFont="1" applyFill="1" applyBorder="1" applyAlignment="1" applyProtection="1">
      <alignment horizontal="right"/>
      <protection/>
    </xf>
    <xf numFmtId="208" fontId="5" fillId="33" borderId="0" xfId="49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>
      <alignment/>
    </xf>
    <xf numFmtId="204" fontId="5" fillId="0" borderId="0" xfId="49" applyNumberFormat="1" applyFont="1" applyFill="1" applyBorder="1" applyAlignment="1" applyProtection="1">
      <alignment horizontal="center"/>
      <protection/>
    </xf>
    <xf numFmtId="204" fontId="5" fillId="0" borderId="0" xfId="49" applyNumberFormat="1" applyFont="1" applyFill="1" applyBorder="1" applyAlignment="1" applyProtection="1">
      <alignment/>
      <protection/>
    </xf>
    <xf numFmtId="38" fontId="5" fillId="0" borderId="0" xfId="49" applyFont="1" applyFill="1" applyBorder="1" applyAlignment="1">
      <alignment horizontal="right"/>
    </xf>
    <xf numFmtId="201" fontId="5" fillId="0" borderId="18" xfId="49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Border="1" applyAlignment="1">
      <alignment vertical="center"/>
    </xf>
    <xf numFmtId="208" fontId="5" fillId="0" borderId="16" xfId="49" applyNumberFormat="1" applyFont="1" applyFill="1" applyBorder="1" applyAlignment="1" applyProtection="1">
      <alignment horizontal="right"/>
      <protection/>
    </xf>
    <xf numFmtId="204" fontId="5" fillId="0" borderId="13" xfId="49" applyNumberFormat="1" applyFont="1" applyFill="1" applyBorder="1" applyAlignment="1" applyProtection="1">
      <alignment/>
      <protection/>
    </xf>
    <xf numFmtId="208" fontId="5" fillId="0" borderId="19" xfId="49" applyNumberFormat="1" applyFont="1" applyFill="1" applyBorder="1" applyAlignment="1" applyProtection="1">
      <alignment horizontal="right"/>
      <protection/>
    </xf>
    <xf numFmtId="204" fontId="5" fillId="0" borderId="0" xfId="49" applyNumberFormat="1" applyFont="1" applyFill="1" applyBorder="1" applyAlignment="1">
      <alignment horizontal="center"/>
    </xf>
    <xf numFmtId="204" fontId="5" fillId="0" borderId="0" xfId="49" applyNumberFormat="1" applyFont="1" applyFill="1" applyAlignment="1">
      <alignment horizontal="center"/>
    </xf>
    <xf numFmtId="204" fontId="5" fillId="33" borderId="0" xfId="49" applyNumberFormat="1" applyFont="1" applyFill="1" applyBorder="1" applyAlignment="1">
      <alignment/>
    </xf>
    <xf numFmtId="204" fontId="5" fillId="33" borderId="0" xfId="49" applyNumberFormat="1" applyFont="1" applyFill="1" applyBorder="1" applyAlignment="1">
      <alignment shrinkToFit="1"/>
    </xf>
    <xf numFmtId="204" fontId="5" fillId="33" borderId="0" xfId="49" applyNumberFormat="1" applyFont="1" applyFill="1" applyBorder="1" applyAlignment="1">
      <alignment horizontal="center" shrinkToFit="1"/>
    </xf>
    <xf numFmtId="0" fontId="5" fillId="33" borderId="13" xfId="0" applyNumberFormat="1" applyFont="1" applyFill="1" applyBorder="1" applyAlignment="1">
      <alignment horizontal="center" vertical="top"/>
    </xf>
    <xf numFmtId="0" fontId="5" fillId="33" borderId="13" xfId="0" applyNumberFormat="1" applyFont="1" applyFill="1" applyBorder="1" applyAlignment="1">
      <alignment horizontal="center"/>
    </xf>
    <xf numFmtId="38" fontId="5" fillId="33" borderId="19" xfId="49" applyFont="1" applyFill="1" applyBorder="1" applyAlignment="1">
      <alignment/>
    </xf>
    <xf numFmtId="38" fontId="5" fillId="33" borderId="13" xfId="49" applyFont="1" applyFill="1" applyBorder="1" applyAlignment="1">
      <alignment/>
    </xf>
    <xf numFmtId="208" fontId="5" fillId="33" borderId="13" xfId="49" applyNumberFormat="1" applyFont="1" applyFill="1" applyBorder="1" applyAlignment="1">
      <alignment/>
    </xf>
    <xf numFmtId="38" fontId="5" fillId="33" borderId="17" xfId="49" applyFont="1" applyFill="1" applyBorder="1" applyAlignment="1">
      <alignment/>
    </xf>
    <xf numFmtId="0" fontId="5" fillId="0" borderId="0" xfId="0" applyNumberFormat="1" applyFont="1" applyBorder="1" applyAlignment="1">
      <alignment vertical="top" shrinkToFit="1"/>
    </xf>
    <xf numFmtId="38" fontId="5" fillId="0" borderId="0" xfId="49" applyFont="1" applyFill="1" applyBorder="1" applyAlignment="1">
      <alignment vertical="top"/>
    </xf>
    <xf numFmtId="38" fontId="5" fillId="0" borderId="0" xfId="49" applyFont="1" applyBorder="1" applyAlignment="1">
      <alignment shrinkToFit="1"/>
    </xf>
    <xf numFmtId="0" fontId="5" fillId="0" borderId="16" xfId="0" applyNumberFormat="1" applyFont="1" applyFill="1" applyBorder="1" applyAlignment="1">
      <alignment vertical="center"/>
    </xf>
    <xf numFmtId="209" fontId="5" fillId="0" borderId="0" xfId="0" applyNumberFormat="1" applyFont="1" applyFill="1" applyBorder="1" applyAlignment="1">
      <alignment vertical="center"/>
    </xf>
    <xf numFmtId="209" fontId="5" fillId="0" borderId="0" xfId="0" applyNumberFormat="1" applyFont="1" applyFill="1" applyAlignment="1">
      <alignment vertical="center"/>
    </xf>
    <xf numFmtId="206" fontId="5" fillId="0" borderId="0" xfId="0" applyNumberFormat="1" applyFont="1" applyFill="1" applyAlignment="1">
      <alignment horizontal="right" vertical="center"/>
    </xf>
    <xf numFmtId="209" fontId="5" fillId="33" borderId="0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>
      <alignment shrinkToFit="1"/>
    </xf>
    <xf numFmtId="0" fontId="5" fillId="0" borderId="13" xfId="0" applyNumberFormat="1" applyFont="1" applyBorder="1" applyAlignment="1">
      <alignment horizontal="center" shrinkToFit="1"/>
    </xf>
    <xf numFmtId="209" fontId="5" fillId="0" borderId="13" xfId="0" applyNumberFormat="1" applyFont="1" applyFill="1" applyBorder="1" applyAlignment="1">
      <alignment horizontal="right" shrinkToFit="1"/>
    </xf>
    <xf numFmtId="206" fontId="5" fillId="0" borderId="13" xfId="0" applyNumberFormat="1" applyFont="1" applyFill="1" applyBorder="1" applyAlignment="1">
      <alignment horizontal="right" shrinkToFit="1"/>
    </xf>
    <xf numFmtId="0" fontId="5" fillId="0" borderId="0" xfId="0" applyNumberFormat="1" applyFont="1" applyBorder="1" applyAlignment="1">
      <alignment shrinkToFit="1"/>
    </xf>
    <xf numFmtId="209" fontId="5" fillId="33" borderId="0" xfId="0" applyNumberFormat="1" applyFont="1" applyFill="1" applyAlignment="1">
      <alignment vertical="center"/>
    </xf>
    <xf numFmtId="0" fontId="5" fillId="33" borderId="0" xfId="0" applyNumberFormat="1" applyFont="1" applyFill="1" applyBorder="1" applyAlignment="1">
      <alignment horizontal="center" shrinkToFit="1"/>
    </xf>
    <xf numFmtId="0" fontId="5" fillId="33" borderId="0" xfId="0" applyNumberFormat="1" applyFont="1" applyFill="1" applyBorder="1" applyAlignment="1">
      <alignment vertical="center"/>
    </xf>
    <xf numFmtId="206" fontId="5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Border="1" applyAlignment="1">
      <alignment vertical="center" shrinkToFit="1"/>
    </xf>
    <xf numFmtId="0" fontId="5" fillId="0" borderId="13" xfId="0" applyNumberFormat="1" applyFont="1" applyBorder="1" applyAlignment="1" applyProtection="1">
      <alignment horizontal="center"/>
      <protection locked="0"/>
    </xf>
    <xf numFmtId="176" fontId="5" fillId="0" borderId="19" xfId="0" applyNumberFormat="1" applyFont="1" applyFill="1" applyBorder="1" applyAlignment="1">
      <alignment vertical="center"/>
    </xf>
    <xf numFmtId="209" fontId="5" fillId="0" borderId="0" xfId="49" applyNumberFormat="1" applyFont="1" applyFill="1" applyBorder="1" applyAlignment="1" applyProtection="1">
      <alignment horizontal="right" shrinkToFit="1"/>
      <protection locked="0"/>
    </xf>
    <xf numFmtId="209" fontId="5" fillId="0" borderId="0" xfId="49" applyNumberFormat="1" applyFont="1" applyAlignment="1">
      <alignment horizontal="right"/>
    </xf>
    <xf numFmtId="0" fontId="5" fillId="33" borderId="16" xfId="0" applyNumberFormat="1" applyFont="1" applyFill="1" applyBorder="1" applyAlignment="1" applyProtection="1">
      <alignment horizontal="center"/>
      <protection locked="0"/>
    </xf>
    <xf numFmtId="209" fontId="5" fillId="33" borderId="12" xfId="49" applyNumberFormat="1" applyFont="1" applyFill="1" applyBorder="1" applyAlignment="1" applyProtection="1">
      <alignment shrinkToFit="1"/>
      <protection locked="0"/>
    </xf>
    <xf numFmtId="209" fontId="5" fillId="33" borderId="0" xfId="49" applyNumberFormat="1" applyFont="1" applyFill="1" applyBorder="1" applyAlignment="1" applyProtection="1">
      <alignment shrinkToFit="1"/>
      <protection locked="0"/>
    </xf>
    <xf numFmtId="209" fontId="5" fillId="33" borderId="0" xfId="49" applyNumberFormat="1" applyFont="1" applyFill="1" applyAlignment="1">
      <alignment/>
    </xf>
    <xf numFmtId="209" fontId="5" fillId="33" borderId="0" xfId="49" applyNumberFormat="1" applyFont="1" applyFill="1" applyAlignment="1">
      <alignment shrinkToFit="1"/>
    </xf>
    <xf numFmtId="209" fontId="5" fillId="33" borderId="0" xfId="49" applyNumberFormat="1" applyFont="1" applyFill="1" applyBorder="1" applyAlignment="1">
      <alignment/>
    </xf>
    <xf numFmtId="209" fontId="5" fillId="33" borderId="0" xfId="49" applyNumberFormat="1" applyFont="1" applyFill="1" applyAlignment="1">
      <alignment horizontal="right"/>
    </xf>
    <xf numFmtId="209" fontId="5" fillId="33" borderId="16" xfId="49" applyNumberFormat="1" applyFont="1" applyFill="1" applyBorder="1" applyAlignment="1" applyProtection="1">
      <alignment horizontal="right" shrinkToFit="1"/>
      <protection locked="0"/>
    </xf>
    <xf numFmtId="0" fontId="5" fillId="0" borderId="0" xfId="0" applyNumberFormat="1" applyFont="1" applyFill="1" applyBorder="1" applyAlignment="1">
      <alignment vertical="top" shrinkToFit="1"/>
    </xf>
    <xf numFmtId="209" fontId="5" fillId="0" borderId="13" xfId="49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top" shrinkToFit="1"/>
    </xf>
    <xf numFmtId="204" fontId="5" fillId="33" borderId="0" xfId="49" applyNumberFormat="1" applyFont="1" applyFill="1" applyBorder="1" applyAlignment="1">
      <alignment horizontal="right" shrinkToFi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top" shrinkToFit="1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quotePrefix="1">
      <alignment horizontal="center" vertical="top" shrinkToFit="1"/>
    </xf>
    <xf numFmtId="0" fontId="5" fillId="0" borderId="0" xfId="0" applyNumberFormat="1" applyFont="1" applyBorder="1" applyAlignment="1">
      <alignment horizontal="center" vertical="top" shrinkToFit="1"/>
    </xf>
    <xf numFmtId="0" fontId="5" fillId="0" borderId="0" xfId="0" applyNumberFormat="1" applyFont="1" applyBorder="1" applyAlignment="1" quotePrefix="1">
      <alignment horizontal="center" vertical="top" shrinkToFit="1"/>
    </xf>
    <xf numFmtId="0" fontId="5" fillId="0" borderId="0" xfId="0" applyNumberFormat="1" applyFont="1" applyAlignment="1">
      <alignment horizontal="center" vertical="top" shrinkToFit="1"/>
    </xf>
    <xf numFmtId="0" fontId="5" fillId="0" borderId="0" xfId="0" applyNumberFormat="1" applyFont="1" applyAlignment="1" quotePrefix="1">
      <alignment horizontal="center" vertical="top" shrinkToFit="1"/>
    </xf>
    <xf numFmtId="0" fontId="5" fillId="0" borderId="0" xfId="0" applyNumberFormat="1" applyFont="1" applyBorder="1" applyAlignment="1" applyProtection="1">
      <alignment horizontal="center" vertical="top"/>
      <protection locked="0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top" shrinkToFi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3" xfId="0" applyNumberFormat="1" applyFont="1" applyBorder="1" applyAlignment="1" applyProtection="1">
      <alignment horizontal="center" vertical="top"/>
      <protection locked="0"/>
    </xf>
    <xf numFmtId="0" fontId="5" fillId="0" borderId="24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quotePrefix="1">
      <alignment horizontal="center" vertical="top"/>
    </xf>
    <xf numFmtId="0" fontId="6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 quotePrefix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 quotePrefix="1">
      <alignment horizontal="center" vertical="top"/>
    </xf>
    <xf numFmtId="0" fontId="5" fillId="0" borderId="0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 applyProtection="1">
      <alignment vertical="top"/>
      <protection locked="0"/>
    </xf>
    <xf numFmtId="38" fontId="5" fillId="0" borderId="14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6" fillId="0" borderId="0" xfId="49" applyFont="1" applyAlignment="1">
      <alignment horizontal="center" vertical="center"/>
    </xf>
    <xf numFmtId="38" fontId="5" fillId="0" borderId="10" xfId="49" applyFont="1" applyBorder="1" applyAlignment="1" applyProtection="1">
      <alignment horizontal="center" vertical="center"/>
      <protection locked="0"/>
    </xf>
    <xf numFmtId="38" fontId="5" fillId="0" borderId="13" xfId="49" applyFont="1" applyBorder="1" applyAlignment="1" applyProtection="1">
      <alignment horizontal="center" vertical="center"/>
      <protection locked="0"/>
    </xf>
    <xf numFmtId="38" fontId="5" fillId="0" borderId="24" xfId="49" applyFont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Border="1" applyAlignment="1" quotePrefix="1">
      <alignment horizontal="center" vertical="top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vertical="center"/>
    </xf>
    <xf numFmtId="38" fontId="5" fillId="0" borderId="11" xfId="49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8" fontId="5" fillId="0" borderId="13" xfId="49" applyFont="1" applyBorder="1" applyAlignment="1" applyProtection="1">
      <alignment horizontal="right" vertical="center"/>
      <protection locked="0"/>
    </xf>
    <xf numFmtId="38" fontId="5" fillId="0" borderId="19" xfId="49" applyFont="1" applyBorder="1" applyAlignment="1" applyProtection="1">
      <alignment horizontal="center" vertical="center"/>
      <protection locked="0"/>
    </xf>
    <xf numFmtId="38" fontId="5" fillId="0" borderId="23" xfId="49" applyFont="1" applyBorder="1" applyAlignment="1" applyProtection="1">
      <alignment horizontal="center" vertical="center"/>
      <protection locked="0"/>
    </xf>
    <xf numFmtId="38" fontId="5" fillId="0" borderId="24" xfId="49" applyFont="1" applyBorder="1" applyAlignment="1" applyProtection="1">
      <alignment horizontal="center" vertical="center"/>
      <protection locked="0"/>
    </xf>
    <xf numFmtId="38" fontId="5" fillId="0" borderId="15" xfId="49" applyFont="1" applyBorder="1" applyAlignment="1" applyProtection="1">
      <alignment horizontal="center" vertical="center"/>
      <protection locked="0"/>
    </xf>
    <xf numFmtId="38" fontId="5" fillId="0" borderId="15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 shrinkToFit="1"/>
    </xf>
    <xf numFmtId="38" fontId="5" fillId="0" borderId="20" xfId="49" applyFont="1" applyBorder="1" applyAlignment="1">
      <alignment horizontal="center" vertical="center" shrinkToFit="1"/>
    </xf>
    <xf numFmtId="38" fontId="5" fillId="0" borderId="14" xfId="49" applyFont="1" applyFill="1" applyBorder="1" applyAlignment="1">
      <alignment horizontal="center" vertical="center" shrinkToFit="1"/>
    </xf>
    <xf numFmtId="38" fontId="5" fillId="0" borderId="20" xfId="49" applyFont="1" applyFill="1" applyBorder="1" applyAlignment="1">
      <alignment horizontal="center" vertical="center" shrinkToFit="1"/>
    </xf>
    <xf numFmtId="38" fontId="5" fillId="0" borderId="12" xfId="49" applyFont="1" applyBorder="1" applyAlignment="1">
      <alignment horizontal="center" vertical="center" wrapText="1"/>
    </xf>
    <xf numFmtId="38" fontId="5" fillId="0" borderId="17" xfId="49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vertical="center"/>
    </xf>
    <xf numFmtId="38" fontId="5" fillId="0" borderId="0" xfId="49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center" vertical="center" textRotation="255"/>
    </xf>
    <xf numFmtId="0" fontId="5" fillId="0" borderId="17" xfId="0" applyNumberFormat="1" applyFont="1" applyBorder="1" applyAlignment="1">
      <alignment horizontal="center" vertical="center" textRotation="255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33" borderId="0" xfId="0" applyNumberFormat="1" applyFont="1" applyFill="1" applyBorder="1" applyAlignment="1" applyProtection="1">
      <alignment vertical="top"/>
      <protection locked="0"/>
    </xf>
    <xf numFmtId="38" fontId="5" fillId="0" borderId="18" xfId="49" applyFont="1" applyBorder="1" applyAlignment="1">
      <alignment horizontal="center" vertical="center" wrapText="1"/>
    </xf>
    <xf numFmtId="38" fontId="5" fillId="0" borderId="16" xfId="49" applyFont="1" applyBorder="1" applyAlignment="1">
      <alignment horizontal="center" vertical="center" wrapText="1"/>
    </xf>
    <xf numFmtId="38" fontId="5" fillId="0" borderId="19" xfId="49" applyFont="1" applyBorder="1" applyAlignment="1">
      <alignment horizontal="center" vertical="center" wrapText="1"/>
    </xf>
    <xf numFmtId="38" fontId="5" fillId="0" borderId="21" xfId="49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8" fontId="5" fillId="0" borderId="11" xfId="49" applyFont="1" applyBorder="1" applyAlignment="1" applyProtection="1">
      <alignment horizontal="center" vertical="center"/>
      <protection locked="0"/>
    </xf>
    <xf numFmtId="38" fontId="5" fillId="0" borderId="18" xfId="49" applyFont="1" applyBorder="1" applyAlignment="1" applyProtection="1">
      <alignment horizontal="center" vertical="center"/>
      <protection locked="0"/>
    </xf>
    <xf numFmtId="38" fontId="5" fillId="0" borderId="12" xfId="49" applyFont="1" applyBorder="1" applyAlignment="1" applyProtection="1">
      <alignment horizontal="center" vertical="center"/>
      <protection locked="0"/>
    </xf>
    <xf numFmtId="38" fontId="5" fillId="0" borderId="16" xfId="49" applyFont="1" applyBorder="1" applyAlignment="1" applyProtection="1">
      <alignment horizontal="center" vertical="center"/>
      <protection locked="0"/>
    </xf>
    <xf numFmtId="38" fontId="5" fillId="0" borderId="17" xfId="49" applyFont="1" applyBorder="1" applyAlignment="1" applyProtection="1">
      <alignment horizontal="center" vertical="center"/>
      <protection locked="0"/>
    </xf>
    <xf numFmtId="38" fontId="5" fillId="0" borderId="24" xfId="49" applyFont="1" applyBorder="1" applyAlignment="1">
      <alignment horizontal="center" vertical="center" shrinkToFit="1"/>
    </xf>
    <xf numFmtId="38" fontId="5" fillId="0" borderId="11" xfId="49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38" fontId="5" fillId="0" borderId="21" xfId="49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38" fontId="5" fillId="0" borderId="21" xfId="49" applyFont="1" applyBorder="1" applyAlignment="1">
      <alignment horizontal="center" vertical="center" shrinkToFit="1"/>
    </xf>
    <xf numFmtId="38" fontId="5" fillId="0" borderId="22" xfId="49" applyFont="1" applyBorder="1" applyAlignment="1">
      <alignment horizontal="center" vertical="center" shrinkToFit="1"/>
    </xf>
    <xf numFmtId="38" fontId="5" fillId="0" borderId="23" xfId="49" applyFont="1" applyBorder="1" applyAlignment="1">
      <alignment horizontal="center" vertical="center" shrinkToFit="1"/>
    </xf>
    <xf numFmtId="38" fontId="5" fillId="0" borderId="18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 wrapText="1"/>
    </xf>
    <xf numFmtId="38" fontId="5" fillId="0" borderId="0" xfId="49" applyFont="1" applyBorder="1" applyAlignment="1">
      <alignment horizontal="center" vertical="center" wrapText="1"/>
    </xf>
    <xf numFmtId="38" fontId="5" fillId="0" borderId="13" xfId="49" applyFont="1" applyBorder="1" applyAlignment="1">
      <alignment horizontal="center" vertical="center" wrapText="1"/>
    </xf>
    <xf numFmtId="38" fontId="5" fillId="0" borderId="0" xfId="49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4" xfId="63" applyNumberFormat="1" applyFont="1" applyFill="1" applyBorder="1" applyAlignment="1" applyProtection="1">
      <alignment horizontal="center" vertical="center"/>
      <protection/>
    </xf>
    <xf numFmtId="0" fontId="5" fillId="0" borderId="20" xfId="63" applyNumberFormat="1" applyFont="1" applyFill="1" applyBorder="1" applyAlignment="1" applyProtection="1">
      <alignment horizontal="center" vertical="center"/>
      <protection/>
    </xf>
    <xf numFmtId="0" fontId="14" fillId="0" borderId="0" xfId="62" applyNumberFormat="1" applyFont="1" applyFill="1" applyBorder="1" applyAlignment="1" applyProtection="1">
      <alignment horizontal="distributed"/>
      <protection/>
    </xf>
    <xf numFmtId="0" fontId="0" fillId="0" borderId="0" xfId="0" applyFont="1" applyAlignment="1">
      <alignment horizontal="distributed"/>
    </xf>
    <xf numFmtId="0" fontId="5" fillId="0" borderId="0" xfId="63" applyNumberFormat="1" applyFont="1" applyFill="1" applyBorder="1" applyAlignment="1" applyProtection="1">
      <alignment horizontal="center" vertical="center"/>
      <protection/>
    </xf>
    <xf numFmtId="0" fontId="5" fillId="0" borderId="10" xfId="63" applyNumberFormat="1" applyFont="1" applyFill="1" applyBorder="1" applyAlignment="1" applyProtection="1">
      <alignment horizontal="center" vertical="center"/>
      <protection/>
    </xf>
    <xf numFmtId="0" fontId="5" fillId="0" borderId="18" xfId="63" applyNumberFormat="1" applyFont="1" applyFill="1" applyBorder="1" applyAlignment="1" applyProtection="1">
      <alignment horizontal="center" vertical="center"/>
      <protection/>
    </xf>
    <xf numFmtId="0" fontId="5" fillId="0" borderId="13" xfId="63" applyNumberFormat="1" applyFont="1" applyFill="1" applyBorder="1" applyAlignment="1" applyProtection="1">
      <alignment horizontal="center" vertical="center"/>
      <protection/>
    </xf>
    <xf numFmtId="0" fontId="5" fillId="0" borderId="19" xfId="63" applyNumberFormat="1" applyFont="1" applyFill="1" applyBorder="1" applyAlignment="1" applyProtection="1">
      <alignment horizontal="center" vertical="center"/>
      <protection/>
    </xf>
    <xf numFmtId="0" fontId="5" fillId="0" borderId="24" xfId="63" applyNumberFormat="1" applyFont="1" applyFill="1" applyBorder="1" applyAlignment="1" applyProtection="1">
      <alignment horizontal="center" vertical="center"/>
      <protection/>
    </xf>
    <xf numFmtId="0" fontId="6" fillId="0" borderId="0" xfId="63" applyNumberFormat="1" applyFont="1" applyFill="1" applyBorder="1" applyAlignment="1" applyProtection="1">
      <alignment horizontal="center" vertical="center"/>
      <protection/>
    </xf>
    <xf numFmtId="0" fontId="5" fillId="0" borderId="11" xfId="63" applyNumberFormat="1" applyFont="1" applyFill="1" applyBorder="1" applyAlignment="1" applyProtection="1">
      <alignment horizontal="left" vertical="center" textRotation="255" shrinkToFit="1"/>
      <protection/>
    </xf>
    <xf numFmtId="0" fontId="5" fillId="0" borderId="17" xfId="63" applyNumberFormat="1" applyFont="1" applyFill="1" applyBorder="1" applyAlignment="1" applyProtection="1">
      <alignment horizontal="left" vertical="center" textRotation="255" shrinkToFit="1"/>
      <protection/>
    </xf>
    <xf numFmtId="38" fontId="6" fillId="33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 shrinkToFit="1"/>
    </xf>
    <xf numFmtId="38" fontId="5" fillId="0" borderId="10" xfId="49" applyFont="1" applyFill="1" applyBorder="1" applyAlignment="1">
      <alignment horizontal="center" vertical="center" shrinkToFit="1"/>
    </xf>
    <xf numFmtId="38" fontId="5" fillId="0" borderId="18" xfId="49" applyFont="1" applyFill="1" applyBorder="1" applyAlignment="1">
      <alignment horizontal="center" vertical="center" shrinkToFit="1"/>
    </xf>
    <xf numFmtId="38" fontId="5" fillId="0" borderId="11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38" fontId="5" fillId="0" borderId="13" xfId="49" applyFont="1" applyFill="1" applyBorder="1" applyAlignment="1" applyProtection="1">
      <alignment horizontal="center" vertical="center"/>
      <protection locked="0"/>
    </xf>
    <xf numFmtId="38" fontId="5" fillId="0" borderId="18" xfId="49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 wrapText="1"/>
    </xf>
    <xf numFmtId="38" fontId="5" fillId="0" borderId="18" xfId="49" applyFont="1" applyFill="1" applyBorder="1" applyAlignment="1">
      <alignment horizontal="center" vertical="center" wrapText="1"/>
    </xf>
    <xf numFmtId="38" fontId="5" fillId="0" borderId="17" xfId="49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center" vertical="center" wrapText="1"/>
    </xf>
    <xf numFmtId="204" fontId="5" fillId="33" borderId="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 wrapText="1"/>
    </xf>
    <xf numFmtId="38" fontId="5" fillId="0" borderId="14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204" fontId="5" fillId="32" borderId="0" xfId="49" applyNumberFormat="1" applyFont="1" applyFill="1" applyBorder="1" applyAlignment="1">
      <alignment horizontal="right"/>
    </xf>
    <xf numFmtId="204" fontId="5" fillId="33" borderId="0" xfId="49" applyNumberFormat="1" applyFont="1" applyFill="1" applyBorder="1" applyAlignment="1">
      <alignment horizontal="center"/>
    </xf>
    <xf numFmtId="204" fontId="5" fillId="32" borderId="0" xfId="49" applyNumberFormat="1" applyFont="1" applyFill="1" applyBorder="1" applyAlignment="1">
      <alignment horizontal="center"/>
    </xf>
    <xf numFmtId="204" fontId="5" fillId="0" borderId="0" xfId="49" applyNumberFormat="1" applyFont="1" applyFill="1" applyBorder="1" applyAlignment="1">
      <alignment horizontal="center" shrinkToFit="1"/>
    </xf>
    <xf numFmtId="38" fontId="6" fillId="33" borderId="0" xfId="49" applyFont="1" applyFill="1" applyBorder="1" applyAlignment="1">
      <alignment horizontal="left" vertical="center"/>
    </xf>
    <xf numFmtId="38" fontId="5" fillId="33" borderId="10" xfId="49" applyFont="1" applyFill="1" applyBorder="1" applyAlignment="1" applyProtection="1">
      <alignment horizontal="center" vertical="center"/>
      <protection locked="0"/>
    </xf>
    <xf numFmtId="38" fontId="5" fillId="33" borderId="0" xfId="49" applyFont="1" applyFill="1" applyBorder="1" applyAlignment="1" applyProtection="1">
      <alignment horizontal="center" vertical="center"/>
      <protection locked="0"/>
    </xf>
    <xf numFmtId="38" fontId="5" fillId="33" borderId="13" xfId="49" applyFont="1" applyFill="1" applyBorder="1" applyAlignment="1" applyProtection="1">
      <alignment horizontal="center" vertical="center"/>
      <protection locked="0"/>
    </xf>
    <xf numFmtId="38" fontId="5" fillId="33" borderId="11" xfId="49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horizontal="center" vertical="center"/>
    </xf>
    <xf numFmtId="38" fontId="5" fillId="33" borderId="18" xfId="49" applyFont="1" applyFill="1" applyBorder="1" applyAlignment="1">
      <alignment horizontal="center" vertical="center"/>
    </xf>
    <xf numFmtId="38" fontId="5" fillId="33" borderId="12" xfId="49" applyFont="1" applyFill="1" applyBorder="1" applyAlignment="1">
      <alignment horizontal="center" vertical="center"/>
    </xf>
    <xf numFmtId="38" fontId="5" fillId="33" borderId="0" xfId="49" applyFont="1" applyFill="1" applyBorder="1" applyAlignment="1">
      <alignment horizontal="center" vertical="center"/>
    </xf>
    <xf numFmtId="38" fontId="5" fillId="33" borderId="16" xfId="49" applyFont="1" applyFill="1" applyBorder="1" applyAlignment="1">
      <alignment horizontal="center" vertical="center"/>
    </xf>
    <xf numFmtId="38" fontId="5" fillId="33" borderId="17" xfId="49" applyFont="1" applyFill="1" applyBorder="1" applyAlignment="1">
      <alignment horizontal="center" vertical="center"/>
    </xf>
    <xf numFmtId="38" fontId="5" fillId="33" borderId="13" xfId="49" applyFont="1" applyFill="1" applyBorder="1" applyAlignment="1">
      <alignment horizontal="center" vertical="center"/>
    </xf>
    <xf numFmtId="38" fontId="5" fillId="33" borderId="19" xfId="49" applyFont="1" applyFill="1" applyBorder="1" applyAlignment="1">
      <alignment horizontal="center" vertical="center"/>
    </xf>
    <xf numFmtId="38" fontId="16" fillId="33" borderId="11" xfId="49" applyFont="1" applyFill="1" applyBorder="1" applyAlignment="1">
      <alignment horizontal="center" vertical="center" wrapText="1" shrinkToFit="1"/>
    </xf>
    <xf numFmtId="38" fontId="16" fillId="33" borderId="10" xfId="49" applyFont="1" applyFill="1" applyBorder="1" applyAlignment="1">
      <alignment horizontal="center" vertical="center" wrapText="1" shrinkToFit="1"/>
    </xf>
    <xf numFmtId="38" fontId="16" fillId="33" borderId="18" xfId="49" applyFont="1" applyFill="1" applyBorder="1" applyAlignment="1">
      <alignment horizontal="center" vertical="center" wrapText="1" shrinkToFit="1"/>
    </xf>
    <xf numFmtId="38" fontId="16" fillId="33" borderId="12" xfId="49" applyFont="1" applyFill="1" applyBorder="1" applyAlignment="1">
      <alignment horizontal="center" vertical="center" wrapText="1" shrinkToFit="1"/>
    </xf>
    <xf numFmtId="38" fontId="16" fillId="33" borderId="0" xfId="49" applyFont="1" applyFill="1" applyBorder="1" applyAlignment="1">
      <alignment horizontal="center" vertical="center" wrapText="1" shrinkToFit="1"/>
    </xf>
    <xf numFmtId="38" fontId="16" fillId="33" borderId="16" xfId="49" applyFont="1" applyFill="1" applyBorder="1" applyAlignment="1">
      <alignment horizontal="center" vertical="center" wrapText="1" shrinkToFit="1"/>
    </xf>
    <xf numFmtId="38" fontId="16" fillId="33" borderId="17" xfId="49" applyFont="1" applyFill="1" applyBorder="1" applyAlignment="1">
      <alignment horizontal="center" vertical="center" wrapText="1" shrinkToFit="1"/>
    </xf>
    <xf numFmtId="38" fontId="16" fillId="33" borderId="13" xfId="49" applyFont="1" applyFill="1" applyBorder="1" applyAlignment="1">
      <alignment horizontal="center" vertical="center" wrapText="1" shrinkToFit="1"/>
    </xf>
    <xf numFmtId="38" fontId="16" fillId="33" borderId="19" xfId="49" applyFont="1" applyFill="1" applyBorder="1" applyAlignment="1">
      <alignment horizontal="center" vertical="center" wrapText="1" shrinkToFit="1"/>
    </xf>
    <xf numFmtId="38" fontId="5" fillId="33" borderId="11" xfId="49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38" fontId="5" fillId="33" borderId="18" xfId="49" applyFont="1" applyFill="1" applyBorder="1" applyAlignment="1">
      <alignment horizontal="center" vertical="center" wrapText="1"/>
    </xf>
    <xf numFmtId="38" fontId="5" fillId="33" borderId="12" xfId="49" applyFont="1" applyFill="1" applyBorder="1" applyAlignment="1">
      <alignment horizontal="center" vertical="center" wrapText="1"/>
    </xf>
    <xf numFmtId="38" fontId="5" fillId="33" borderId="0" xfId="49" applyFont="1" applyFill="1" applyBorder="1" applyAlignment="1">
      <alignment horizontal="center" vertical="center" wrapText="1"/>
    </xf>
    <xf numFmtId="38" fontId="5" fillId="33" borderId="16" xfId="49" applyFont="1" applyFill="1" applyBorder="1" applyAlignment="1">
      <alignment horizontal="center" vertical="center" wrapText="1"/>
    </xf>
    <xf numFmtId="38" fontId="5" fillId="33" borderId="17" xfId="49" applyFont="1" applyFill="1" applyBorder="1" applyAlignment="1">
      <alignment horizontal="center" vertical="center" wrapText="1"/>
    </xf>
    <xf numFmtId="38" fontId="5" fillId="33" borderId="13" xfId="49" applyFont="1" applyFill="1" applyBorder="1" applyAlignment="1">
      <alignment horizontal="center" vertical="center" wrapText="1"/>
    </xf>
    <xf numFmtId="38" fontId="5" fillId="33" borderId="19" xfId="49" applyFont="1" applyFill="1" applyBorder="1" applyAlignment="1">
      <alignment horizontal="center" vertical="center" wrapText="1"/>
    </xf>
    <xf numFmtId="38" fontId="5" fillId="33" borderId="14" xfId="49" applyFont="1" applyFill="1" applyBorder="1" applyAlignment="1">
      <alignment horizontal="center" vertical="center"/>
    </xf>
    <xf numFmtId="38" fontId="5" fillId="33" borderId="20" xfId="49" applyFont="1" applyFill="1" applyBorder="1" applyAlignment="1">
      <alignment horizontal="center" vertical="center"/>
    </xf>
    <xf numFmtId="38" fontId="5" fillId="33" borderId="24" xfId="49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horizontal="center" vertical="center" wrapText="1" shrinkToFit="1"/>
    </xf>
    <xf numFmtId="38" fontId="5" fillId="33" borderId="10" xfId="49" applyFont="1" applyFill="1" applyBorder="1" applyAlignment="1">
      <alignment horizontal="center" vertical="center" wrapText="1" shrinkToFit="1"/>
    </xf>
    <xf numFmtId="38" fontId="5" fillId="33" borderId="18" xfId="49" applyFont="1" applyFill="1" applyBorder="1" applyAlignment="1">
      <alignment horizontal="center" vertical="center" wrapText="1" shrinkToFit="1"/>
    </xf>
    <xf numFmtId="38" fontId="5" fillId="33" borderId="12" xfId="49" applyFont="1" applyFill="1" applyBorder="1" applyAlignment="1">
      <alignment horizontal="center" vertical="center" wrapText="1" shrinkToFit="1"/>
    </xf>
    <xf numFmtId="38" fontId="5" fillId="33" borderId="0" xfId="49" applyFont="1" applyFill="1" applyBorder="1" applyAlignment="1">
      <alignment horizontal="center" vertical="center" wrapText="1" shrinkToFit="1"/>
    </xf>
    <xf numFmtId="38" fontId="5" fillId="33" borderId="16" xfId="49" applyFont="1" applyFill="1" applyBorder="1" applyAlignment="1">
      <alignment horizontal="center" vertical="center" wrapText="1" shrinkToFit="1"/>
    </xf>
    <xf numFmtId="38" fontId="5" fillId="33" borderId="17" xfId="49" applyFont="1" applyFill="1" applyBorder="1" applyAlignment="1">
      <alignment horizontal="center" vertical="center" wrapText="1" shrinkToFit="1"/>
    </xf>
    <xf numFmtId="38" fontId="5" fillId="33" borderId="13" xfId="49" applyFont="1" applyFill="1" applyBorder="1" applyAlignment="1">
      <alignment horizontal="center" vertical="center" wrapText="1" shrinkToFit="1"/>
    </xf>
    <xf numFmtId="38" fontId="5" fillId="33" borderId="19" xfId="49" applyFont="1" applyFill="1" applyBorder="1" applyAlignment="1">
      <alignment horizontal="center" vertical="center" wrapText="1" shrinkToFit="1"/>
    </xf>
    <xf numFmtId="38" fontId="5" fillId="33" borderId="21" xfId="49" applyFont="1" applyFill="1" applyBorder="1" applyAlignment="1">
      <alignment horizontal="center" vertical="center" wrapText="1"/>
    </xf>
    <xf numFmtId="38" fontId="5" fillId="33" borderId="22" xfId="49" applyFont="1" applyFill="1" applyBorder="1" applyAlignment="1">
      <alignment horizontal="center" vertical="center" wrapText="1"/>
    </xf>
    <xf numFmtId="38" fontId="5" fillId="33" borderId="11" xfId="49" applyFont="1" applyFill="1" applyBorder="1" applyAlignment="1">
      <alignment horizontal="center" vertical="center" textRotation="255" wrapText="1"/>
    </xf>
    <xf numFmtId="38" fontId="5" fillId="33" borderId="18" xfId="49" applyFont="1" applyFill="1" applyBorder="1" applyAlignment="1">
      <alignment horizontal="center" vertical="center" textRotation="255" wrapText="1"/>
    </xf>
    <xf numFmtId="38" fontId="5" fillId="33" borderId="12" xfId="49" applyFont="1" applyFill="1" applyBorder="1" applyAlignment="1">
      <alignment horizontal="center" vertical="center" textRotation="255" wrapText="1"/>
    </xf>
    <xf numFmtId="38" fontId="5" fillId="33" borderId="16" xfId="49" applyFont="1" applyFill="1" applyBorder="1" applyAlignment="1">
      <alignment horizontal="center" vertical="center" textRotation="255" wrapText="1"/>
    </xf>
    <xf numFmtId="38" fontId="5" fillId="33" borderId="14" xfId="49" applyFont="1" applyFill="1" applyBorder="1" applyAlignment="1">
      <alignment horizontal="center" vertical="center" wrapText="1"/>
    </xf>
    <xf numFmtId="38" fontId="5" fillId="33" borderId="20" xfId="49" applyFont="1" applyFill="1" applyBorder="1" applyAlignment="1">
      <alignment horizontal="center" vertical="center" wrapText="1"/>
    </xf>
    <xf numFmtId="38" fontId="5" fillId="33" borderId="24" xfId="49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08" fontId="5" fillId="0" borderId="0" xfId="49" applyNumberFormat="1" applyFont="1" applyFill="1" applyBorder="1" applyAlignment="1">
      <alignment/>
    </xf>
    <xf numFmtId="208" fontId="5" fillId="0" borderId="16" xfId="49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/>
    </xf>
    <xf numFmtId="38" fontId="5" fillId="0" borderId="0" xfId="49" applyFont="1" applyFill="1" applyAlignment="1">
      <alignment wrapText="1"/>
    </xf>
    <xf numFmtId="38" fontId="5" fillId="0" borderId="11" xfId="49" applyFont="1" applyFill="1" applyBorder="1" applyAlignment="1">
      <alignment horizontal="center" vertical="center" wrapText="1" shrinkToFit="1"/>
    </xf>
    <xf numFmtId="38" fontId="5" fillId="0" borderId="10" xfId="49" applyFont="1" applyFill="1" applyBorder="1" applyAlignment="1">
      <alignment horizontal="center" vertical="center" wrapText="1" shrinkToFit="1"/>
    </xf>
    <xf numFmtId="38" fontId="5" fillId="0" borderId="18" xfId="49" applyFont="1" applyFill="1" applyBorder="1" applyAlignment="1">
      <alignment horizontal="center" vertical="center" wrapText="1" shrinkToFit="1"/>
    </xf>
    <xf numFmtId="38" fontId="5" fillId="0" borderId="17" xfId="49" applyFont="1" applyFill="1" applyBorder="1" applyAlignment="1">
      <alignment horizontal="center" vertical="center" wrapText="1" shrinkToFit="1"/>
    </xf>
    <xf numFmtId="38" fontId="5" fillId="0" borderId="13" xfId="49" applyFont="1" applyFill="1" applyBorder="1" applyAlignment="1">
      <alignment horizontal="center" vertical="center" wrapText="1" shrinkToFit="1"/>
    </xf>
    <xf numFmtId="38" fontId="5" fillId="0" borderId="19" xfId="49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 wrapText="1"/>
    </xf>
    <xf numFmtId="38" fontId="5" fillId="0" borderId="22" xfId="49" applyFont="1" applyFill="1" applyBorder="1" applyAlignment="1">
      <alignment horizontal="center" vertical="center" wrapText="1"/>
    </xf>
    <xf numFmtId="38" fontId="5" fillId="0" borderId="11" xfId="49" applyFont="1" applyFill="1" applyBorder="1" applyAlignment="1">
      <alignment horizontal="center" vertical="center" textRotation="255" wrapText="1"/>
    </xf>
    <xf numFmtId="38" fontId="5" fillId="0" borderId="12" xfId="49" applyFont="1" applyFill="1" applyBorder="1" applyAlignment="1">
      <alignment horizontal="center" vertical="center" textRotation="255" wrapText="1"/>
    </xf>
    <xf numFmtId="204" fontId="5" fillId="0" borderId="0" xfId="49" applyNumberFormat="1" applyFont="1" applyFill="1" applyBorder="1" applyAlignment="1" applyProtection="1">
      <alignment horizontal="right"/>
      <protection/>
    </xf>
    <xf numFmtId="204" fontId="5" fillId="0" borderId="0" xfId="49" applyNumberFormat="1" applyFont="1" applyFill="1" applyBorder="1" applyAlignment="1" applyProtection="1">
      <alignment/>
      <protection/>
    </xf>
    <xf numFmtId="204" fontId="5" fillId="0" borderId="0" xfId="49" applyNumberFormat="1" applyFont="1" applyFill="1" applyBorder="1" applyAlignment="1" applyProtection="1">
      <alignment horizontal="center"/>
      <protection/>
    </xf>
    <xf numFmtId="204" fontId="5" fillId="0" borderId="0" xfId="49" applyNumberFormat="1" applyFont="1" applyFill="1" applyBorder="1" applyAlignment="1">
      <alignment horizontal="right"/>
    </xf>
    <xf numFmtId="204" fontId="5" fillId="0" borderId="0" xfId="49" applyNumberFormat="1" applyFont="1" applyFill="1" applyBorder="1" applyAlignment="1">
      <alignment horizontal="center"/>
    </xf>
    <xf numFmtId="204" fontId="5" fillId="0" borderId="0" xfId="49" applyNumberFormat="1" applyFont="1" applyFill="1" applyAlignment="1">
      <alignment horizontal="right"/>
    </xf>
    <xf numFmtId="204" fontId="5" fillId="0" borderId="0" xfId="49" applyNumberFormat="1" applyFont="1" applyFill="1" applyAlignment="1">
      <alignment horizontal="center"/>
    </xf>
    <xf numFmtId="204" fontId="5" fillId="0" borderId="0" xfId="49" applyNumberFormat="1" applyFont="1" applyFill="1" applyBorder="1" applyAlignment="1">
      <alignment horizontal="right" shrinkToFit="1"/>
    </xf>
    <xf numFmtId="204" fontId="5" fillId="33" borderId="0" xfId="49" applyNumberFormat="1" applyFont="1" applyFill="1" applyBorder="1" applyAlignment="1">
      <alignment horizontal="right" shrinkToFit="1"/>
    </xf>
    <xf numFmtId="204" fontId="5" fillId="33" borderId="0" xfId="49" applyNumberFormat="1" applyFont="1" applyFill="1" applyBorder="1" applyAlignment="1">
      <alignment horizontal="center" shrinkToFit="1"/>
    </xf>
    <xf numFmtId="38" fontId="5" fillId="0" borderId="21" xfId="49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38" fontId="5" fillId="0" borderId="15" xfId="49" applyFont="1" applyBorder="1" applyAlignment="1">
      <alignment horizontal="center" vertical="center" wrapText="1"/>
    </xf>
    <xf numFmtId="38" fontId="5" fillId="0" borderId="14" xfId="49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center" shrinkToFit="1"/>
    </xf>
    <xf numFmtId="0" fontId="5" fillId="0" borderId="0" xfId="0" applyNumberFormat="1" applyFont="1" applyBorder="1" applyAlignment="1" quotePrefix="1">
      <alignment horizontal="center" shrinkToFit="1"/>
    </xf>
    <xf numFmtId="0" fontId="5" fillId="0" borderId="11" xfId="0" applyNumberFormat="1" applyFont="1" applyBorder="1" applyAlignment="1" applyProtection="1">
      <alignment horizontal="center" vertical="center" textRotation="255" wrapText="1" shrinkToFit="1"/>
      <protection locked="0"/>
    </xf>
    <xf numFmtId="0" fontId="5" fillId="0" borderId="12" xfId="0" applyFont="1" applyBorder="1" applyAlignment="1">
      <alignment horizontal="center" vertical="center" textRotation="255" wrapText="1" shrinkToFit="1"/>
    </xf>
    <xf numFmtId="0" fontId="5" fillId="0" borderId="17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33" borderId="0" xfId="0" applyNumberFormat="1" applyFont="1" applyFill="1" applyBorder="1" applyAlignment="1" quotePrefix="1">
      <alignment horizontal="center" shrinkToFit="1"/>
    </xf>
    <xf numFmtId="0" fontId="5" fillId="33" borderId="0" xfId="0" applyNumberFormat="1" applyFont="1" applyFill="1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幼57-計 " xfId="62"/>
    <cellStyle name="標準_幼57-国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2" width="63.125" style="0" customWidth="1"/>
  </cols>
  <sheetData>
    <row r="2" s="58" customFormat="1" ht="15.75" customHeight="1"/>
    <row r="3" s="58" customFormat="1" ht="15.75" customHeight="1">
      <c r="B3" s="59" t="s">
        <v>160</v>
      </c>
    </row>
    <row r="4" spans="1:2" s="58" customFormat="1" ht="15.75" customHeight="1">
      <c r="A4" s="60"/>
      <c r="B4" s="60" t="s">
        <v>161</v>
      </c>
    </row>
    <row r="5" s="58" customFormat="1" ht="20.25" customHeight="1">
      <c r="B5" s="550" t="s">
        <v>524</v>
      </c>
    </row>
    <row r="6" spans="1:2" s="58" customFormat="1" ht="20.25" customHeight="1">
      <c r="A6" s="413"/>
      <c r="B6" s="549" t="s">
        <v>646</v>
      </c>
    </row>
    <row r="7" s="220" customFormat="1" ht="27" customHeight="1">
      <c r="B7" s="221" t="s">
        <v>526</v>
      </c>
    </row>
    <row r="8" s="220" customFormat="1" ht="27" customHeight="1">
      <c r="B8" s="221" t="s">
        <v>495</v>
      </c>
    </row>
    <row r="9" s="220" customFormat="1" ht="27" customHeight="1">
      <c r="B9" s="221" t="s">
        <v>496</v>
      </c>
    </row>
    <row r="10" s="220" customFormat="1" ht="27" customHeight="1">
      <c r="B10" s="221" t="s">
        <v>497</v>
      </c>
    </row>
    <row r="11" s="220" customFormat="1" ht="27" customHeight="1">
      <c r="B11" s="221" t="s">
        <v>498</v>
      </c>
    </row>
    <row r="12" s="220" customFormat="1" ht="27" customHeight="1">
      <c r="B12" s="221" t="s">
        <v>527</v>
      </c>
    </row>
    <row r="13" s="220" customFormat="1" ht="27" customHeight="1">
      <c r="B13" s="221" t="s">
        <v>499</v>
      </c>
    </row>
    <row r="14" s="220" customFormat="1" ht="27" customHeight="1">
      <c r="B14" s="221" t="s">
        <v>528</v>
      </c>
    </row>
    <row r="15" s="220" customFormat="1" ht="27" customHeight="1">
      <c r="B15" s="221" t="s">
        <v>529</v>
      </c>
    </row>
    <row r="16" s="220" customFormat="1" ht="27" customHeight="1">
      <c r="B16" s="221" t="s">
        <v>530</v>
      </c>
    </row>
    <row r="17" s="220" customFormat="1" ht="27" customHeight="1">
      <c r="B17" s="221" t="s">
        <v>531</v>
      </c>
    </row>
    <row r="18" s="220" customFormat="1" ht="27" customHeight="1">
      <c r="B18" s="221" t="s">
        <v>532</v>
      </c>
    </row>
    <row r="19" s="220" customFormat="1" ht="27" customHeight="1"/>
    <row r="20" s="61" customFormat="1" ht="22.5" customHeight="1"/>
    <row r="21" s="61" customFormat="1" ht="22.5" customHeight="1"/>
    <row r="22" ht="22.5" customHeight="1"/>
    <row r="23" ht="22.5" customHeight="1"/>
  </sheetData>
  <sheetProtection/>
  <hyperlinks>
    <hyperlink ref="B7" location="第17表!A1" display="第17表　学級数別学校数"/>
    <hyperlink ref="B18" location="第28表!A1" display="第28表　産業別就職先別就職者数"/>
    <hyperlink ref="B17" location="第27表!A1" display="第27表　特別支援学級卒業者の状況（再掲）"/>
    <hyperlink ref="B16" location="第26表!A1" display="第26表　高等学校等への進学者数"/>
    <hyperlink ref="B15" location="第25表!A1" display="第25表　状況別卒業者数"/>
    <hyperlink ref="B14" location="第24表!A1" display="第24表　市町村別学校数および生徒数"/>
    <hyperlink ref="B13" location="第23表!A1" display="第23表　私立小学校の学校数・学級数・生徒数及び教職員数"/>
    <hyperlink ref="B12" location="第22表!A1" display="第22表　職名別教員数（本務者）"/>
    <hyperlink ref="B11" location="第21表!A1" display="第21表　学年別種類別特別支援学級生徒数（公立のみ）"/>
    <hyperlink ref="B10" location="第20表!A1" display="第20表　帰国生徒数・理由別長期欠席者数及び外国人生徒数"/>
    <hyperlink ref="B9" location="第19表!A1" display="第19表　学年別生徒数"/>
    <hyperlink ref="B8" location="第18表!A1" display="第18表　生徒数別学校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G2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2.75" customHeight="1"/>
  <cols>
    <col min="1" max="1" width="9.625" style="83" customWidth="1"/>
    <col min="2" max="2" width="4.50390625" style="83" customWidth="1"/>
    <col min="3" max="3" width="1.4921875" style="83" customWidth="1"/>
    <col min="4" max="7" width="7.50390625" style="83" customWidth="1"/>
    <col min="8" max="9" width="6.875" style="83" customWidth="1"/>
    <col min="10" max="12" width="3.375" style="83" customWidth="1"/>
    <col min="13" max="13" width="4.125" style="83" customWidth="1"/>
    <col min="14" max="15" width="3.375" style="83" customWidth="1"/>
    <col min="16" max="18" width="4.375" style="83" customWidth="1"/>
    <col min="19" max="21" width="3.375" style="83" customWidth="1"/>
    <col min="22" max="22" width="4.375" style="83" customWidth="1"/>
    <col min="23" max="25" width="3.75390625" style="83" customWidth="1"/>
    <col min="26" max="27" width="2.875" style="83" customWidth="1"/>
    <col min="28" max="30" width="3.375" style="83" customWidth="1"/>
    <col min="31" max="36" width="6.25390625" style="83" customWidth="1"/>
    <col min="37" max="42" width="4.25390625" style="83" customWidth="1"/>
    <col min="43" max="43" width="3.75390625" style="83" bestFit="1" customWidth="1"/>
    <col min="44" max="45" width="3.625" style="83" customWidth="1"/>
    <col min="46" max="47" width="3.75390625" style="83" customWidth="1"/>
    <col min="48" max="48" width="4.375" style="83" customWidth="1"/>
    <col min="49" max="49" width="5.75390625" style="83" customWidth="1"/>
    <col min="50" max="50" width="7.25390625" style="83" customWidth="1"/>
    <col min="51" max="51" width="3.00390625" style="83" bestFit="1" customWidth="1"/>
    <col min="52" max="52" width="3.875" style="83" customWidth="1"/>
    <col min="53" max="53" width="3.00390625" style="83" bestFit="1" customWidth="1"/>
    <col min="54" max="54" width="3.75390625" style="83" bestFit="1" customWidth="1"/>
    <col min="55" max="16384" width="11.25390625" style="83" customWidth="1"/>
  </cols>
  <sheetData>
    <row r="1" spans="1:52" ht="13.5" customHeight="1">
      <c r="A1" s="136"/>
      <c r="B1" s="136"/>
      <c r="C1" s="136"/>
      <c r="D1" s="136"/>
      <c r="E1" s="136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Z1" s="150"/>
    </row>
    <row r="2" spans="2:52" s="104" customFormat="1" ht="13.5" customHeight="1">
      <c r="B2" s="103"/>
      <c r="C2" s="103"/>
      <c r="D2" s="103" t="s">
        <v>519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713" t="s">
        <v>366</v>
      </c>
      <c r="AG2" s="713"/>
      <c r="AH2" s="713"/>
      <c r="AI2" s="103"/>
      <c r="AJ2" s="103"/>
      <c r="AK2" s="103"/>
      <c r="AO2" s="103"/>
      <c r="AQ2" s="103"/>
      <c r="AR2" s="713" t="s">
        <v>366</v>
      </c>
      <c r="AS2" s="713"/>
      <c r="AT2" s="713"/>
      <c r="AU2" s="103"/>
      <c r="AV2" s="103"/>
      <c r="AW2" s="103"/>
      <c r="AX2" s="103"/>
      <c r="AZ2" s="103"/>
    </row>
    <row r="3" spans="2:52" ht="13.5" customHeight="1">
      <c r="B3" s="102"/>
      <c r="C3" s="102"/>
      <c r="D3" s="10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1"/>
      <c r="AO3" s="101"/>
      <c r="AP3" s="101"/>
      <c r="AQ3" s="101"/>
      <c r="AR3" s="101"/>
      <c r="AS3" s="101"/>
      <c r="AT3" s="102"/>
      <c r="AU3" s="102"/>
      <c r="AV3" s="102"/>
      <c r="AW3" s="102"/>
      <c r="AX3" s="102"/>
      <c r="AZ3" s="102"/>
    </row>
    <row r="4" spans="1:54" s="195" customFormat="1" ht="18" customHeight="1">
      <c r="A4" s="720" t="s">
        <v>293</v>
      </c>
      <c r="B4" s="720"/>
      <c r="C4" s="194"/>
      <c r="D4" s="718" t="s">
        <v>426</v>
      </c>
      <c r="E4" s="718"/>
      <c r="F4" s="723"/>
      <c r="G4" s="717" t="s">
        <v>294</v>
      </c>
      <c r="H4" s="718"/>
      <c r="I4" s="723"/>
      <c r="J4" s="810" t="s">
        <v>427</v>
      </c>
      <c r="K4" s="811"/>
      <c r="L4" s="811"/>
      <c r="M4" s="811"/>
      <c r="N4" s="811"/>
      <c r="O4" s="812"/>
      <c r="P4" s="728" t="s">
        <v>330</v>
      </c>
      <c r="Q4" s="729"/>
      <c r="R4" s="730"/>
      <c r="S4" s="717" t="s">
        <v>428</v>
      </c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23"/>
      <c r="AE4" s="718" t="s">
        <v>295</v>
      </c>
      <c r="AF4" s="718"/>
      <c r="AG4" s="723"/>
      <c r="AH4" s="717" t="s">
        <v>296</v>
      </c>
      <c r="AI4" s="718"/>
      <c r="AJ4" s="723"/>
      <c r="AK4" s="714" t="s">
        <v>429</v>
      </c>
      <c r="AL4" s="715"/>
      <c r="AM4" s="716"/>
      <c r="AN4" s="717" t="s">
        <v>430</v>
      </c>
      <c r="AO4" s="718"/>
      <c r="AP4" s="718"/>
      <c r="AQ4" s="718"/>
      <c r="AR4" s="718"/>
      <c r="AS4" s="718"/>
      <c r="AT4" s="719"/>
      <c r="AU4" s="719"/>
      <c r="AV4" s="719"/>
      <c r="AW4" s="820" t="s">
        <v>431</v>
      </c>
      <c r="AX4" s="822" t="s">
        <v>576</v>
      </c>
      <c r="AY4" s="571" t="s">
        <v>577</v>
      </c>
      <c r="AZ4" s="559"/>
      <c r="BA4" s="581"/>
      <c r="BB4" s="581"/>
    </row>
    <row r="5" spans="1:54" s="195" customFormat="1" ht="18" customHeight="1">
      <c r="A5" s="721"/>
      <c r="B5" s="721"/>
      <c r="C5" s="196"/>
      <c r="D5" s="635"/>
      <c r="E5" s="635"/>
      <c r="F5" s="724"/>
      <c r="G5" s="725"/>
      <c r="H5" s="726"/>
      <c r="I5" s="727"/>
      <c r="J5" s="813"/>
      <c r="K5" s="814"/>
      <c r="L5" s="814"/>
      <c r="M5" s="814"/>
      <c r="N5" s="814"/>
      <c r="O5" s="815"/>
      <c r="P5" s="731"/>
      <c r="Q5" s="732"/>
      <c r="R5" s="733"/>
      <c r="S5" s="816"/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8"/>
      <c r="AE5" s="635"/>
      <c r="AF5" s="635"/>
      <c r="AG5" s="724"/>
      <c r="AH5" s="634"/>
      <c r="AI5" s="635"/>
      <c r="AJ5" s="724"/>
      <c r="AK5" s="725" t="s">
        <v>432</v>
      </c>
      <c r="AL5" s="726"/>
      <c r="AM5" s="727"/>
      <c r="AN5" s="736" t="s">
        <v>433</v>
      </c>
      <c r="AO5" s="819"/>
      <c r="AP5" s="737"/>
      <c r="AQ5" s="736" t="s">
        <v>434</v>
      </c>
      <c r="AR5" s="819"/>
      <c r="AS5" s="737"/>
      <c r="AT5" s="736" t="s">
        <v>435</v>
      </c>
      <c r="AU5" s="819"/>
      <c r="AV5" s="819"/>
      <c r="AW5" s="821"/>
      <c r="AX5" s="823"/>
      <c r="AY5" s="580"/>
      <c r="AZ5" s="581"/>
      <c r="BA5" s="581"/>
      <c r="BB5" s="581"/>
    </row>
    <row r="6" spans="1:54" s="195" customFormat="1" ht="13.5" customHeight="1">
      <c r="A6" s="722"/>
      <c r="B6" s="722"/>
      <c r="C6" s="197"/>
      <c r="D6" s="98" t="s">
        <v>0</v>
      </c>
      <c r="E6" s="97" t="s">
        <v>158</v>
      </c>
      <c r="F6" s="97" t="s">
        <v>159</v>
      </c>
      <c r="G6" s="97" t="s">
        <v>0</v>
      </c>
      <c r="H6" s="97" t="s">
        <v>158</v>
      </c>
      <c r="I6" s="97" t="s">
        <v>159</v>
      </c>
      <c r="J6" s="736" t="s">
        <v>37</v>
      </c>
      <c r="K6" s="737"/>
      <c r="L6" s="736" t="s">
        <v>323</v>
      </c>
      <c r="M6" s="737"/>
      <c r="N6" s="736" t="s">
        <v>317</v>
      </c>
      <c r="O6" s="737"/>
      <c r="P6" s="97" t="s">
        <v>2</v>
      </c>
      <c r="Q6" s="97" t="s">
        <v>221</v>
      </c>
      <c r="R6" s="97" t="s">
        <v>222</v>
      </c>
      <c r="S6" s="736" t="s">
        <v>0</v>
      </c>
      <c r="T6" s="819"/>
      <c r="U6" s="819"/>
      <c r="V6" s="737"/>
      <c r="W6" s="736" t="s">
        <v>323</v>
      </c>
      <c r="X6" s="819"/>
      <c r="Y6" s="819"/>
      <c r="Z6" s="737"/>
      <c r="AA6" s="736" t="s">
        <v>317</v>
      </c>
      <c r="AB6" s="819"/>
      <c r="AC6" s="819"/>
      <c r="AD6" s="737"/>
      <c r="AE6" s="98" t="s">
        <v>0</v>
      </c>
      <c r="AF6" s="97" t="s">
        <v>158</v>
      </c>
      <c r="AG6" s="127" t="s">
        <v>159</v>
      </c>
      <c r="AH6" s="97" t="s">
        <v>0</v>
      </c>
      <c r="AI6" s="97" t="s">
        <v>158</v>
      </c>
      <c r="AJ6" s="127" t="s">
        <v>159</v>
      </c>
      <c r="AK6" s="97" t="s">
        <v>0</v>
      </c>
      <c r="AL6" s="97" t="s">
        <v>158</v>
      </c>
      <c r="AM6" s="97" t="s">
        <v>159</v>
      </c>
      <c r="AN6" s="97" t="s">
        <v>0</v>
      </c>
      <c r="AO6" s="97" t="s">
        <v>158</v>
      </c>
      <c r="AP6" s="97" t="s">
        <v>159</v>
      </c>
      <c r="AQ6" s="97" t="s">
        <v>0</v>
      </c>
      <c r="AR6" s="97" t="s">
        <v>158</v>
      </c>
      <c r="AS6" s="97" t="s">
        <v>159</v>
      </c>
      <c r="AT6" s="97" t="s">
        <v>0</v>
      </c>
      <c r="AU6" s="97" t="s">
        <v>158</v>
      </c>
      <c r="AV6" s="97" t="s">
        <v>159</v>
      </c>
      <c r="AW6" s="201" t="s">
        <v>436</v>
      </c>
      <c r="AX6" s="201" t="s">
        <v>436</v>
      </c>
      <c r="AY6" s="574"/>
      <c r="AZ6" s="560"/>
      <c r="BA6" s="581"/>
      <c r="BB6" s="581"/>
    </row>
    <row r="7" spans="1:54" ht="7.5" customHeight="1">
      <c r="A7" s="96"/>
      <c r="B7" s="84"/>
      <c r="C7" s="85"/>
      <c r="D7" s="128"/>
      <c r="E7" s="128"/>
      <c r="F7" s="128"/>
      <c r="G7" s="128"/>
      <c r="H7" s="129"/>
      <c r="I7" s="129"/>
      <c r="J7" s="129"/>
      <c r="K7" s="129"/>
      <c r="L7" s="129"/>
      <c r="M7" s="128"/>
      <c r="N7" s="129"/>
      <c r="O7" s="129"/>
      <c r="P7" s="129"/>
      <c r="Q7" s="129"/>
      <c r="R7" s="129"/>
      <c r="S7" s="128"/>
      <c r="T7" s="128"/>
      <c r="U7" s="128"/>
      <c r="V7" s="128"/>
      <c r="W7" s="128"/>
      <c r="X7" s="128"/>
      <c r="Y7" s="128"/>
      <c r="Z7" s="128"/>
      <c r="AA7" s="129"/>
      <c r="AB7" s="129"/>
      <c r="AC7" s="129"/>
      <c r="AD7" s="129"/>
      <c r="AE7" s="128"/>
      <c r="AF7" s="129"/>
      <c r="AG7" s="129"/>
      <c r="AH7" s="128"/>
      <c r="AI7" s="129"/>
      <c r="AJ7" s="129"/>
      <c r="AK7" s="128"/>
      <c r="AL7" s="129"/>
      <c r="AM7" s="129"/>
      <c r="AN7" s="128"/>
      <c r="AO7" s="129"/>
      <c r="AP7" s="129"/>
      <c r="AQ7" s="128"/>
      <c r="AR7" s="129"/>
      <c r="AS7" s="129"/>
      <c r="AT7" s="128"/>
      <c r="AU7" s="129"/>
      <c r="AV7" s="129"/>
      <c r="AW7" s="130"/>
      <c r="AX7" s="130"/>
      <c r="AY7" s="236"/>
      <c r="AZ7" s="130"/>
      <c r="BA7" s="155"/>
      <c r="BB7" s="183"/>
    </row>
    <row r="8" spans="1:54" ht="13.5" customHeight="1">
      <c r="A8" s="735" t="s">
        <v>593</v>
      </c>
      <c r="B8" s="125" t="s">
        <v>345</v>
      </c>
      <c r="C8" s="85"/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824">
        <v>0</v>
      </c>
      <c r="K8" s="824"/>
      <c r="L8" s="824">
        <v>0</v>
      </c>
      <c r="M8" s="824"/>
      <c r="N8" s="824">
        <v>0</v>
      </c>
      <c r="O8" s="824"/>
      <c r="P8" s="198">
        <v>0</v>
      </c>
      <c r="Q8" s="198">
        <v>0</v>
      </c>
      <c r="R8" s="198">
        <v>0</v>
      </c>
      <c r="S8" s="496"/>
      <c r="T8" s="496"/>
      <c r="U8" s="825">
        <v>0</v>
      </c>
      <c r="V8" s="825"/>
      <c r="W8" s="497"/>
      <c r="X8" s="497"/>
      <c r="Y8" s="825">
        <v>0</v>
      </c>
      <c r="Z8" s="825"/>
      <c r="AA8" s="497"/>
      <c r="AB8" s="497"/>
      <c r="AC8" s="825">
        <v>0</v>
      </c>
      <c r="AD8" s="825"/>
      <c r="AE8" s="198">
        <v>0</v>
      </c>
      <c r="AF8" s="198">
        <v>0</v>
      </c>
      <c r="AG8" s="198">
        <v>0</v>
      </c>
      <c r="AH8" s="198">
        <v>0</v>
      </c>
      <c r="AI8" s="198">
        <v>0</v>
      </c>
      <c r="AJ8" s="198">
        <v>0</v>
      </c>
      <c r="AK8" s="198">
        <v>0</v>
      </c>
      <c r="AL8" s="198">
        <v>0</v>
      </c>
      <c r="AM8" s="198">
        <v>0</v>
      </c>
      <c r="AN8" s="198">
        <v>0</v>
      </c>
      <c r="AO8" s="198">
        <v>0</v>
      </c>
      <c r="AP8" s="198">
        <v>0</v>
      </c>
      <c r="AQ8" s="198">
        <v>0</v>
      </c>
      <c r="AR8" s="198">
        <v>0</v>
      </c>
      <c r="AS8" s="198">
        <v>0</v>
      </c>
      <c r="AT8" s="198">
        <v>0</v>
      </c>
      <c r="AU8" s="198">
        <v>0</v>
      </c>
      <c r="AV8" s="198">
        <v>0</v>
      </c>
      <c r="AW8" s="200">
        <v>0</v>
      </c>
      <c r="AX8" s="200">
        <v>0</v>
      </c>
      <c r="AY8" s="238" t="s">
        <v>369</v>
      </c>
      <c r="AZ8" s="596" t="s">
        <v>370</v>
      </c>
      <c r="BA8" s="110"/>
      <c r="BB8" s="596"/>
    </row>
    <row r="9" spans="1:131" ht="13.5" customHeight="1">
      <c r="A9" s="584"/>
      <c r="B9" s="125" t="s">
        <v>36</v>
      </c>
      <c r="C9" s="85"/>
      <c r="D9" s="198">
        <v>13</v>
      </c>
      <c r="E9" s="198">
        <v>8</v>
      </c>
      <c r="F9" s="198">
        <v>5</v>
      </c>
      <c r="G9" s="198">
        <v>10</v>
      </c>
      <c r="H9" s="198">
        <v>6</v>
      </c>
      <c r="I9" s="198">
        <v>4</v>
      </c>
      <c r="J9" s="824">
        <v>0</v>
      </c>
      <c r="K9" s="824"/>
      <c r="L9" s="824">
        <v>0</v>
      </c>
      <c r="M9" s="824"/>
      <c r="N9" s="824">
        <v>0</v>
      </c>
      <c r="O9" s="824"/>
      <c r="P9" s="198">
        <v>0</v>
      </c>
      <c r="Q9" s="198">
        <v>0</v>
      </c>
      <c r="R9" s="198">
        <v>0</v>
      </c>
      <c r="S9" s="496"/>
      <c r="T9" s="496"/>
      <c r="U9" s="825">
        <v>1</v>
      </c>
      <c r="V9" s="825"/>
      <c r="W9" s="497"/>
      <c r="X9" s="497"/>
      <c r="Y9" s="825">
        <v>0</v>
      </c>
      <c r="Z9" s="825"/>
      <c r="AA9" s="497"/>
      <c r="AB9" s="497"/>
      <c r="AC9" s="825">
        <v>1</v>
      </c>
      <c r="AD9" s="825"/>
      <c r="AE9" s="198">
        <v>2</v>
      </c>
      <c r="AF9" s="198">
        <v>2</v>
      </c>
      <c r="AG9" s="198">
        <v>0</v>
      </c>
      <c r="AH9" s="198">
        <v>0</v>
      </c>
      <c r="AI9" s="198">
        <v>0</v>
      </c>
      <c r="AJ9" s="198">
        <v>0</v>
      </c>
      <c r="AK9" s="198">
        <v>7</v>
      </c>
      <c r="AL9" s="198">
        <v>5</v>
      </c>
      <c r="AM9" s="198">
        <v>2</v>
      </c>
      <c r="AN9" s="198">
        <v>0</v>
      </c>
      <c r="AO9" s="198">
        <v>0</v>
      </c>
      <c r="AP9" s="198">
        <v>0</v>
      </c>
      <c r="AQ9" s="198">
        <v>0</v>
      </c>
      <c r="AR9" s="198">
        <v>0</v>
      </c>
      <c r="AS9" s="198">
        <v>0</v>
      </c>
      <c r="AT9" s="198">
        <v>0</v>
      </c>
      <c r="AU9" s="198">
        <v>0</v>
      </c>
      <c r="AV9" s="198">
        <v>0</v>
      </c>
      <c r="AW9" s="200">
        <v>76.9</v>
      </c>
      <c r="AX9" s="200">
        <v>7.8</v>
      </c>
      <c r="AY9" s="238" t="s">
        <v>116</v>
      </c>
      <c r="AZ9" s="596"/>
      <c r="BA9" s="110"/>
      <c r="BB9" s="596"/>
      <c r="DN9" s="100"/>
      <c r="DR9" s="99"/>
      <c r="DS9" s="99"/>
      <c r="DU9" s="99"/>
      <c r="DV9" s="99"/>
      <c r="DX9" s="99"/>
      <c r="DY9" s="99"/>
      <c r="EA9" s="99"/>
    </row>
    <row r="10" spans="1:131" ht="13.5" customHeight="1">
      <c r="A10" s="586" t="s">
        <v>84</v>
      </c>
      <c r="B10" s="125" t="s">
        <v>346</v>
      </c>
      <c r="C10" s="85"/>
      <c r="D10" s="198">
        <v>24148</v>
      </c>
      <c r="E10" s="198">
        <v>12251</v>
      </c>
      <c r="F10" s="198">
        <v>11897</v>
      </c>
      <c r="G10" s="198">
        <v>17169</v>
      </c>
      <c r="H10" s="198">
        <v>8008</v>
      </c>
      <c r="I10" s="198">
        <v>9161</v>
      </c>
      <c r="J10" s="824">
        <v>0</v>
      </c>
      <c r="K10" s="824"/>
      <c r="L10" s="824">
        <v>0</v>
      </c>
      <c r="M10" s="824"/>
      <c r="N10" s="824">
        <v>0</v>
      </c>
      <c r="O10" s="824"/>
      <c r="P10" s="198">
        <v>0</v>
      </c>
      <c r="Q10" s="198">
        <v>0</v>
      </c>
      <c r="R10" s="198">
        <v>0</v>
      </c>
      <c r="S10" s="496"/>
      <c r="T10" s="496"/>
      <c r="U10" s="825">
        <v>3139</v>
      </c>
      <c r="V10" s="825"/>
      <c r="W10" s="497"/>
      <c r="X10" s="497"/>
      <c r="Y10" s="825">
        <v>1785</v>
      </c>
      <c r="Z10" s="825"/>
      <c r="AA10" s="497"/>
      <c r="AB10" s="497"/>
      <c r="AC10" s="825">
        <v>1354</v>
      </c>
      <c r="AD10" s="825"/>
      <c r="AE10" s="198">
        <v>3018</v>
      </c>
      <c r="AF10" s="198">
        <v>1947</v>
      </c>
      <c r="AG10" s="198">
        <v>1071</v>
      </c>
      <c r="AH10" s="198">
        <v>822</v>
      </c>
      <c r="AI10" s="198">
        <v>511</v>
      </c>
      <c r="AJ10" s="198">
        <v>311</v>
      </c>
      <c r="AK10" s="198">
        <v>33</v>
      </c>
      <c r="AL10" s="198">
        <v>17</v>
      </c>
      <c r="AM10" s="198">
        <v>16</v>
      </c>
      <c r="AN10" s="198">
        <v>600</v>
      </c>
      <c r="AO10" s="198">
        <v>180</v>
      </c>
      <c r="AP10" s="198">
        <v>420</v>
      </c>
      <c r="AQ10" s="198">
        <v>0</v>
      </c>
      <c r="AR10" s="198">
        <v>0</v>
      </c>
      <c r="AS10" s="198">
        <v>0</v>
      </c>
      <c r="AT10" s="198">
        <v>0</v>
      </c>
      <c r="AU10" s="198">
        <v>0</v>
      </c>
      <c r="AV10" s="198">
        <v>0</v>
      </c>
      <c r="AW10" s="200">
        <v>71.1</v>
      </c>
      <c r="AX10" s="200">
        <v>15.5</v>
      </c>
      <c r="AY10" s="238" t="s">
        <v>371</v>
      </c>
      <c r="AZ10" s="596"/>
      <c r="BA10" s="110"/>
      <c r="BB10" s="596"/>
      <c r="DN10" s="100"/>
      <c r="DR10" s="99"/>
      <c r="DS10" s="99"/>
      <c r="DU10" s="99"/>
      <c r="DV10" s="99"/>
      <c r="DX10" s="99"/>
      <c r="DY10" s="99"/>
      <c r="EA10" s="99"/>
    </row>
    <row r="11" spans="1:137" ht="13.5" customHeight="1">
      <c r="A11" s="584"/>
      <c r="B11" s="125" t="s">
        <v>37</v>
      </c>
      <c r="C11" s="85"/>
      <c r="D11" s="198">
        <v>24161</v>
      </c>
      <c r="E11" s="198">
        <v>12259</v>
      </c>
      <c r="F11" s="198">
        <v>11902</v>
      </c>
      <c r="G11" s="198">
        <v>17179</v>
      </c>
      <c r="H11" s="198">
        <v>8014</v>
      </c>
      <c r="I11" s="198">
        <v>9165</v>
      </c>
      <c r="J11" s="824">
        <v>0</v>
      </c>
      <c r="K11" s="824"/>
      <c r="L11" s="824">
        <v>0</v>
      </c>
      <c r="M11" s="824"/>
      <c r="N11" s="824">
        <v>0</v>
      </c>
      <c r="O11" s="824"/>
      <c r="P11" s="198">
        <v>0</v>
      </c>
      <c r="Q11" s="198">
        <v>0</v>
      </c>
      <c r="R11" s="198">
        <v>0</v>
      </c>
      <c r="S11" s="496"/>
      <c r="T11" s="496"/>
      <c r="U11" s="825">
        <v>3140</v>
      </c>
      <c r="V11" s="825"/>
      <c r="W11" s="497"/>
      <c r="X11" s="497"/>
      <c r="Y11" s="825">
        <v>1785</v>
      </c>
      <c r="Z11" s="825"/>
      <c r="AA11" s="497"/>
      <c r="AB11" s="497"/>
      <c r="AC11" s="825">
        <v>1355</v>
      </c>
      <c r="AD11" s="825"/>
      <c r="AE11" s="198">
        <v>3020</v>
      </c>
      <c r="AF11" s="198">
        <v>1949</v>
      </c>
      <c r="AG11" s="198">
        <v>1071</v>
      </c>
      <c r="AH11" s="198">
        <v>822</v>
      </c>
      <c r="AI11" s="198">
        <v>511</v>
      </c>
      <c r="AJ11" s="198">
        <v>311</v>
      </c>
      <c r="AK11" s="198">
        <v>40</v>
      </c>
      <c r="AL11" s="198">
        <v>22</v>
      </c>
      <c r="AM11" s="198">
        <v>18</v>
      </c>
      <c r="AN11" s="198">
        <v>600</v>
      </c>
      <c r="AO11" s="198">
        <v>180</v>
      </c>
      <c r="AP11" s="198">
        <v>420</v>
      </c>
      <c r="AQ11" s="198">
        <v>0</v>
      </c>
      <c r="AR11" s="198">
        <v>0</v>
      </c>
      <c r="AS11" s="198">
        <v>0</v>
      </c>
      <c r="AT11" s="198">
        <v>0</v>
      </c>
      <c r="AU11" s="198">
        <v>0</v>
      </c>
      <c r="AV11" s="198">
        <v>0</v>
      </c>
      <c r="AW11" s="200">
        <v>71.1</v>
      </c>
      <c r="AX11" s="200">
        <v>15.5</v>
      </c>
      <c r="AY11" s="238" t="s">
        <v>37</v>
      </c>
      <c r="AZ11" s="596"/>
      <c r="BA11" s="110"/>
      <c r="BB11" s="596"/>
      <c r="DN11" s="100"/>
      <c r="EA11" s="99"/>
      <c r="EB11" s="99"/>
      <c r="EC11" s="99"/>
      <c r="ED11" s="99"/>
      <c r="EE11" s="99"/>
      <c r="EF11" s="99"/>
      <c r="EG11" s="99"/>
    </row>
    <row r="12" spans="1:54" ht="13.5" customHeight="1">
      <c r="A12" s="584" t="s">
        <v>594</v>
      </c>
      <c r="B12" s="125" t="s">
        <v>345</v>
      </c>
      <c r="C12" s="123"/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824">
        <v>0</v>
      </c>
      <c r="K12" s="824"/>
      <c r="L12" s="824">
        <v>0</v>
      </c>
      <c r="M12" s="824"/>
      <c r="N12" s="824">
        <v>0</v>
      </c>
      <c r="O12" s="824"/>
      <c r="P12" s="198">
        <v>0</v>
      </c>
      <c r="Q12" s="198">
        <v>0</v>
      </c>
      <c r="R12" s="198">
        <v>0</v>
      </c>
      <c r="S12" s="496"/>
      <c r="T12" s="496"/>
      <c r="U12" s="825">
        <v>0</v>
      </c>
      <c r="V12" s="825"/>
      <c r="W12" s="497"/>
      <c r="X12" s="497"/>
      <c r="Y12" s="825">
        <v>0</v>
      </c>
      <c r="Z12" s="825"/>
      <c r="AA12" s="497"/>
      <c r="AB12" s="497"/>
      <c r="AC12" s="825">
        <v>0</v>
      </c>
      <c r="AD12" s="825"/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  <c r="AM12" s="198">
        <v>0</v>
      </c>
      <c r="AN12" s="198">
        <v>0</v>
      </c>
      <c r="AO12" s="198">
        <v>0</v>
      </c>
      <c r="AP12" s="198">
        <v>0</v>
      </c>
      <c r="AQ12" s="198">
        <v>0</v>
      </c>
      <c r="AR12" s="198">
        <v>0</v>
      </c>
      <c r="AS12" s="198">
        <v>0</v>
      </c>
      <c r="AT12" s="198">
        <v>0</v>
      </c>
      <c r="AU12" s="198">
        <v>0</v>
      </c>
      <c r="AV12" s="198">
        <v>0</v>
      </c>
      <c r="AW12" s="200">
        <v>0</v>
      </c>
      <c r="AX12" s="200">
        <v>0</v>
      </c>
      <c r="AY12" s="238" t="s">
        <v>369</v>
      </c>
      <c r="AZ12" s="596" t="s">
        <v>117</v>
      </c>
      <c r="BA12" s="110"/>
      <c r="BB12" s="596"/>
    </row>
    <row r="13" spans="1:54" ht="13.5" customHeight="1">
      <c r="A13" s="584"/>
      <c r="B13" s="125" t="s">
        <v>36</v>
      </c>
      <c r="C13" s="123"/>
      <c r="D13" s="198">
        <v>8</v>
      </c>
      <c r="E13" s="198">
        <v>3</v>
      </c>
      <c r="F13" s="198">
        <v>5</v>
      </c>
      <c r="G13" s="198">
        <v>7</v>
      </c>
      <c r="H13" s="198">
        <v>3</v>
      </c>
      <c r="I13" s="198">
        <v>4</v>
      </c>
      <c r="J13" s="824">
        <v>0</v>
      </c>
      <c r="K13" s="824"/>
      <c r="L13" s="824">
        <v>0</v>
      </c>
      <c r="M13" s="824"/>
      <c r="N13" s="824">
        <v>0</v>
      </c>
      <c r="O13" s="824"/>
      <c r="P13" s="198">
        <v>0</v>
      </c>
      <c r="Q13" s="198">
        <v>0</v>
      </c>
      <c r="R13" s="198">
        <v>0</v>
      </c>
      <c r="S13" s="496"/>
      <c r="T13" s="496"/>
      <c r="U13" s="825">
        <v>1</v>
      </c>
      <c r="V13" s="825"/>
      <c r="W13" s="497"/>
      <c r="X13" s="497"/>
      <c r="Y13" s="825">
        <v>0</v>
      </c>
      <c r="Z13" s="825"/>
      <c r="AA13" s="497"/>
      <c r="AB13" s="497"/>
      <c r="AC13" s="825">
        <v>1</v>
      </c>
      <c r="AD13" s="825"/>
      <c r="AE13" s="198">
        <v>0</v>
      </c>
      <c r="AF13" s="198">
        <v>0</v>
      </c>
      <c r="AG13" s="198">
        <v>0</v>
      </c>
      <c r="AH13" s="198">
        <v>0</v>
      </c>
      <c r="AI13" s="198">
        <v>0</v>
      </c>
      <c r="AJ13" s="198">
        <v>0</v>
      </c>
      <c r="AK13" s="198">
        <v>4</v>
      </c>
      <c r="AL13" s="198">
        <v>1</v>
      </c>
      <c r="AM13" s="198">
        <v>3</v>
      </c>
      <c r="AN13" s="198">
        <v>0</v>
      </c>
      <c r="AO13" s="198">
        <v>0</v>
      </c>
      <c r="AP13" s="198">
        <v>0</v>
      </c>
      <c r="AQ13" s="198">
        <v>0</v>
      </c>
      <c r="AR13" s="198">
        <v>0</v>
      </c>
      <c r="AS13" s="198">
        <v>0</v>
      </c>
      <c r="AT13" s="198">
        <v>0</v>
      </c>
      <c r="AU13" s="198">
        <v>0</v>
      </c>
      <c r="AV13" s="198">
        <v>0</v>
      </c>
      <c r="AW13" s="200">
        <v>87.5</v>
      </c>
      <c r="AX13" s="200">
        <v>12.5</v>
      </c>
      <c r="AY13" s="238" t="s">
        <v>116</v>
      </c>
      <c r="AZ13" s="596"/>
      <c r="BA13" s="110"/>
      <c r="BB13" s="596"/>
    </row>
    <row r="14" spans="1:54" ht="13.5" customHeight="1">
      <c r="A14" s="586" t="s">
        <v>86</v>
      </c>
      <c r="B14" s="125" t="s">
        <v>346</v>
      </c>
      <c r="C14" s="123"/>
      <c r="D14" s="198">
        <v>22717</v>
      </c>
      <c r="E14" s="198">
        <v>11515</v>
      </c>
      <c r="F14" s="198">
        <v>11202</v>
      </c>
      <c r="G14" s="198">
        <v>16970</v>
      </c>
      <c r="H14" s="198">
        <v>7858</v>
      </c>
      <c r="I14" s="198">
        <v>9112</v>
      </c>
      <c r="J14" s="824">
        <v>0</v>
      </c>
      <c r="K14" s="824"/>
      <c r="L14" s="824">
        <v>0</v>
      </c>
      <c r="M14" s="824"/>
      <c r="N14" s="824">
        <v>0</v>
      </c>
      <c r="O14" s="824"/>
      <c r="P14" s="198">
        <v>0</v>
      </c>
      <c r="Q14" s="198">
        <v>0</v>
      </c>
      <c r="R14" s="198">
        <v>0</v>
      </c>
      <c r="S14" s="496"/>
      <c r="T14" s="496"/>
      <c r="U14" s="825">
        <v>2467</v>
      </c>
      <c r="V14" s="825"/>
      <c r="W14" s="497"/>
      <c r="X14" s="497"/>
      <c r="Y14" s="825">
        <v>1563</v>
      </c>
      <c r="Z14" s="825"/>
      <c r="AA14" s="497"/>
      <c r="AB14" s="497"/>
      <c r="AC14" s="825">
        <v>904</v>
      </c>
      <c r="AD14" s="825"/>
      <c r="AE14" s="198">
        <v>2852</v>
      </c>
      <c r="AF14" s="198">
        <v>1825</v>
      </c>
      <c r="AG14" s="198">
        <v>1027</v>
      </c>
      <c r="AH14" s="198">
        <v>428</v>
      </c>
      <c r="AI14" s="198">
        <v>269</v>
      </c>
      <c r="AJ14" s="198">
        <v>159</v>
      </c>
      <c r="AK14" s="198">
        <v>26</v>
      </c>
      <c r="AL14" s="198">
        <v>14</v>
      </c>
      <c r="AM14" s="198">
        <v>12</v>
      </c>
      <c r="AN14" s="198">
        <v>510</v>
      </c>
      <c r="AO14" s="198">
        <v>110</v>
      </c>
      <c r="AP14" s="198">
        <v>400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  <c r="AV14" s="198">
        <v>0</v>
      </c>
      <c r="AW14" s="200">
        <v>74.7</v>
      </c>
      <c r="AX14" s="200">
        <v>13.1</v>
      </c>
      <c r="AY14" s="238" t="s">
        <v>371</v>
      </c>
      <c r="AZ14" s="596"/>
      <c r="BA14" s="110"/>
      <c r="BB14" s="596"/>
    </row>
    <row r="15" spans="1:54" ht="13.5" customHeight="1">
      <c r="A15" s="584"/>
      <c r="B15" s="125" t="s">
        <v>37</v>
      </c>
      <c r="C15" s="123"/>
      <c r="D15" s="198">
        <v>22725</v>
      </c>
      <c r="E15" s="198">
        <v>11518</v>
      </c>
      <c r="F15" s="198">
        <v>11207</v>
      </c>
      <c r="G15" s="198">
        <v>16977</v>
      </c>
      <c r="H15" s="198">
        <v>7861</v>
      </c>
      <c r="I15" s="198">
        <v>9116</v>
      </c>
      <c r="J15" s="824">
        <v>0</v>
      </c>
      <c r="K15" s="824"/>
      <c r="L15" s="824">
        <v>0</v>
      </c>
      <c r="M15" s="824"/>
      <c r="N15" s="824">
        <v>0</v>
      </c>
      <c r="O15" s="824"/>
      <c r="P15" s="198">
        <v>0</v>
      </c>
      <c r="Q15" s="198">
        <v>0</v>
      </c>
      <c r="R15" s="198">
        <v>0</v>
      </c>
      <c r="S15" s="496"/>
      <c r="T15" s="496"/>
      <c r="U15" s="825">
        <v>2468</v>
      </c>
      <c r="V15" s="825"/>
      <c r="W15" s="497"/>
      <c r="X15" s="497"/>
      <c r="Y15" s="825">
        <v>1563</v>
      </c>
      <c r="Z15" s="825"/>
      <c r="AA15" s="497"/>
      <c r="AB15" s="497"/>
      <c r="AC15" s="825">
        <v>905</v>
      </c>
      <c r="AD15" s="825"/>
      <c r="AE15" s="198">
        <v>2852</v>
      </c>
      <c r="AF15" s="198">
        <v>1825</v>
      </c>
      <c r="AG15" s="198">
        <v>1027</v>
      </c>
      <c r="AH15" s="198">
        <v>428</v>
      </c>
      <c r="AI15" s="198">
        <v>269</v>
      </c>
      <c r="AJ15" s="198">
        <v>159</v>
      </c>
      <c r="AK15" s="198">
        <v>30</v>
      </c>
      <c r="AL15" s="198">
        <v>15</v>
      </c>
      <c r="AM15" s="198">
        <v>15</v>
      </c>
      <c r="AN15" s="198">
        <v>510</v>
      </c>
      <c r="AO15" s="198">
        <v>110</v>
      </c>
      <c r="AP15" s="198">
        <v>400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  <c r="AV15" s="198">
        <v>0</v>
      </c>
      <c r="AW15" s="200">
        <v>74.7</v>
      </c>
      <c r="AX15" s="200">
        <v>13.1</v>
      </c>
      <c r="AY15" s="238" t="s">
        <v>37</v>
      </c>
      <c r="AZ15" s="596"/>
      <c r="BA15" s="110"/>
      <c r="BB15" s="596"/>
    </row>
    <row r="16" spans="1:54" ht="13.5" customHeight="1">
      <c r="A16" s="584" t="s">
        <v>595</v>
      </c>
      <c r="B16" s="125" t="s">
        <v>345</v>
      </c>
      <c r="C16" s="123"/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824">
        <v>0</v>
      </c>
      <c r="K16" s="824"/>
      <c r="L16" s="824">
        <v>0</v>
      </c>
      <c r="M16" s="824"/>
      <c r="N16" s="824">
        <v>0</v>
      </c>
      <c r="O16" s="824"/>
      <c r="P16" s="198">
        <v>0</v>
      </c>
      <c r="Q16" s="198">
        <v>0</v>
      </c>
      <c r="R16" s="198">
        <v>0</v>
      </c>
      <c r="S16" s="496"/>
      <c r="T16" s="496"/>
      <c r="U16" s="825">
        <v>0</v>
      </c>
      <c r="V16" s="825"/>
      <c r="W16" s="497"/>
      <c r="X16" s="497"/>
      <c r="Y16" s="825">
        <v>0</v>
      </c>
      <c r="Z16" s="825"/>
      <c r="AA16" s="497"/>
      <c r="AB16" s="497"/>
      <c r="AC16" s="825">
        <v>0</v>
      </c>
      <c r="AD16" s="825"/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  <c r="AM16" s="198">
        <v>0</v>
      </c>
      <c r="AN16" s="198">
        <v>0</v>
      </c>
      <c r="AO16" s="198">
        <v>0</v>
      </c>
      <c r="AP16" s="198">
        <v>0</v>
      </c>
      <c r="AQ16" s="198">
        <v>0</v>
      </c>
      <c r="AR16" s="198">
        <v>0</v>
      </c>
      <c r="AS16" s="198">
        <v>0</v>
      </c>
      <c r="AT16" s="198">
        <v>0</v>
      </c>
      <c r="AU16" s="198">
        <v>0</v>
      </c>
      <c r="AV16" s="198">
        <v>0</v>
      </c>
      <c r="AW16" s="200">
        <v>0</v>
      </c>
      <c r="AX16" s="200">
        <v>0</v>
      </c>
      <c r="AY16" s="238" t="s">
        <v>369</v>
      </c>
      <c r="AZ16" s="596" t="s">
        <v>118</v>
      </c>
      <c r="BA16" s="110"/>
      <c r="BB16" s="596"/>
    </row>
    <row r="17" spans="1:54" ht="13.5" customHeight="1">
      <c r="A17" s="584"/>
      <c r="B17" s="125" t="s">
        <v>36</v>
      </c>
      <c r="C17" s="123"/>
      <c r="D17" s="198">
        <v>9</v>
      </c>
      <c r="E17" s="198">
        <v>5</v>
      </c>
      <c r="F17" s="198">
        <v>4</v>
      </c>
      <c r="G17" s="198">
        <v>8</v>
      </c>
      <c r="H17" s="198">
        <v>4</v>
      </c>
      <c r="I17" s="198">
        <v>4</v>
      </c>
      <c r="J17" s="824">
        <v>0</v>
      </c>
      <c r="K17" s="824"/>
      <c r="L17" s="824">
        <v>0</v>
      </c>
      <c r="M17" s="824"/>
      <c r="N17" s="824">
        <v>0</v>
      </c>
      <c r="O17" s="824"/>
      <c r="P17" s="198">
        <v>0</v>
      </c>
      <c r="Q17" s="198">
        <v>0</v>
      </c>
      <c r="R17" s="198">
        <v>0</v>
      </c>
      <c r="S17" s="496"/>
      <c r="T17" s="496"/>
      <c r="U17" s="825">
        <v>0</v>
      </c>
      <c r="V17" s="825"/>
      <c r="W17" s="497"/>
      <c r="X17" s="497"/>
      <c r="Y17" s="825">
        <v>0</v>
      </c>
      <c r="Z17" s="825"/>
      <c r="AA17" s="497"/>
      <c r="AB17" s="497"/>
      <c r="AC17" s="825">
        <v>0</v>
      </c>
      <c r="AD17" s="825"/>
      <c r="AE17" s="198">
        <v>1</v>
      </c>
      <c r="AF17" s="198">
        <v>1</v>
      </c>
      <c r="AG17" s="198">
        <v>0</v>
      </c>
      <c r="AH17" s="198">
        <v>0</v>
      </c>
      <c r="AI17" s="198">
        <v>0</v>
      </c>
      <c r="AJ17" s="198">
        <v>0</v>
      </c>
      <c r="AK17" s="198">
        <v>5</v>
      </c>
      <c r="AL17" s="198">
        <v>2</v>
      </c>
      <c r="AM17" s="198">
        <v>3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  <c r="AV17" s="198">
        <v>0</v>
      </c>
      <c r="AW17" s="200">
        <v>88.9</v>
      </c>
      <c r="AX17" s="200">
        <v>0</v>
      </c>
      <c r="AY17" s="238" t="s">
        <v>116</v>
      </c>
      <c r="AZ17" s="596"/>
      <c r="BA17" s="110"/>
      <c r="BB17" s="596"/>
    </row>
    <row r="18" spans="1:54" ht="13.5" customHeight="1">
      <c r="A18" s="586" t="s">
        <v>88</v>
      </c>
      <c r="B18" s="125" t="s">
        <v>346</v>
      </c>
      <c r="C18" s="123"/>
      <c r="D18" s="198">
        <v>24051</v>
      </c>
      <c r="E18" s="198">
        <v>12110</v>
      </c>
      <c r="F18" s="198">
        <v>11941</v>
      </c>
      <c r="G18" s="198">
        <v>17847</v>
      </c>
      <c r="H18" s="198">
        <v>8258</v>
      </c>
      <c r="I18" s="198">
        <v>9589</v>
      </c>
      <c r="J18" s="824">
        <v>0</v>
      </c>
      <c r="K18" s="824"/>
      <c r="L18" s="824">
        <v>0</v>
      </c>
      <c r="M18" s="824"/>
      <c r="N18" s="824">
        <v>0</v>
      </c>
      <c r="O18" s="824"/>
      <c r="P18" s="198">
        <v>0</v>
      </c>
      <c r="Q18" s="198">
        <v>0</v>
      </c>
      <c r="R18" s="198">
        <v>0</v>
      </c>
      <c r="S18" s="496"/>
      <c r="T18" s="496"/>
      <c r="U18" s="825">
        <v>1964</v>
      </c>
      <c r="V18" s="825"/>
      <c r="W18" s="497"/>
      <c r="X18" s="497"/>
      <c r="Y18" s="825">
        <v>1201</v>
      </c>
      <c r="Z18" s="825"/>
      <c r="AA18" s="497"/>
      <c r="AB18" s="497"/>
      <c r="AC18" s="825">
        <v>763</v>
      </c>
      <c r="AD18" s="825"/>
      <c r="AE18" s="198">
        <v>3323</v>
      </c>
      <c r="AF18" s="198">
        <v>2081</v>
      </c>
      <c r="AG18" s="198">
        <v>1242</v>
      </c>
      <c r="AH18" s="198">
        <v>917</v>
      </c>
      <c r="AI18" s="198">
        <v>570</v>
      </c>
      <c r="AJ18" s="198">
        <v>347</v>
      </c>
      <c r="AK18" s="198">
        <v>43</v>
      </c>
      <c r="AL18" s="198">
        <v>25</v>
      </c>
      <c r="AM18" s="198">
        <v>18</v>
      </c>
      <c r="AN18" s="198">
        <v>408</v>
      </c>
      <c r="AO18" s="198">
        <v>114</v>
      </c>
      <c r="AP18" s="198">
        <v>294</v>
      </c>
      <c r="AQ18" s="198">
        <v>0</v>
      </c>
      <c r="AR18" s="198">
        <v>0</v>
      </c>
      <c r="AS18" s="198">
        <v>0</v>
      </c>
      <c r="AT18" s="198">
        <v>0</v>
      </c>
      <c r="AU18" s="198">
        <v>0</v>
      </c>
      <c r="AV18" s="198">
        <v>0</v>
      </c>
      <c r="AW18" s="200">
        <v>74.2</v>
      </c>
      <c r="AX18" s="200">
        <v>9.9</v>
      </c>
      <c r="AY18" s="238" t="s">
        <v>371</v>
      </c>
      <c r="AZ18" s="596"/>
      <c r="BA18" s="110"/>
      <c r="BB18" s="596"/>
    </row>
    <row r="19" spans="1:54" ht="13.5" customHeight="1">
      <c r="A19" s="584"/>
      <c r="B19" s="125" t="s">
        <v>37</v>
      </c>
      <c r="C19" s="123"/>
      <c r="D19" s="198">
        <v>24060</v>
      </c>
      <c r="E19" s="198">
        <v>12115</v>
      </c>
      <c r="F19" s="198">
        <v>11945</v>
      </c>
      <c r="G19" s="198">
        <v>17855</v>
      </c>
      <c r="H19" s="198">
        <v>8262</v>
      </c>
      <c r="I19" s="198">
        <v>9593</v>
      </c>
      <c r="J19" s="824">
        <v>0</v>
      </c>
      <c r="K19" s="824"/>
      <c r="L19" s="824">
        <v>0</v>
      </c>
      <c r="M19" s="824"/>
      <c r="N19" s="824">
        <v>0</v>
      </c>
      <c r="O19" s="824"/>
      <c r="P19" s="198">
        <v>0</v>
      </c>
      <c r="Q19" s="198">
        <v>0</v>
      </c>
      <c r="R19" s="198">
        <v>0</v>
      </c>
      <c r="S19" s="496"/>
      <c r="T19" s="496"/>
      <c r="U19" s="825">
        <v>1964</v>
      </c>
      <c r="V19" s="825"/>
      <c r="W19" s="497"/>
      <c r="X19" s="497"/>
      <c r="Y19" s="825">
        <v>1201</v>
      </c>
      <c r="Z19" s="825"/>
      <c r="AA19" s="497"/>
      <c r="AB19" s="497"/>
      <c r="AC19" s="825">
        <v>763</v>
      </c>
      <c r="AD19" s="825"/>
      <c r="AE19" s="198">
        <v>3324</v>
      </c>
      <c r="AF19" s="198">
        <v>2082</v>
      </c>
      <c r="AG19" s="198">
        <v>1242</v>
      </c>
      <c r="AH19" s="198">
        <v>917</v>
      </c>
      <c r="AI19" s="198">
        <v>570</v>
      </c>
      <c r="AJ19" s="198">
        <v>347</v>
      </c>
      <c r="AK19" s="198">
        <v>48</v>
      </c>
      <c r="AL19" s="198">
        <v>27</v>
      </c>
      <c r="AM19" s="198">
        <v>21</v>
      </c>
      <c r="AN19" s="198">
        <v>408</v>
      </c>
      <c r="AO19" s="198">
        <v>114</v>
      </c>
      <c r="AP19" s="198">
        <v>294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200">
        <v>74.2</v>
      </c>
      <c r="AX19" s="200">
        <v>9.9</v>
      </c>
      <c r="AY19" s="238" t="s">
        <v>37</v>
      </c>
      <c r="AZ19" s="596"/>
      <c r="BA19" s="110"/>
      <c r="BB19" s="596"/>
    </row>
    <row r="20" spans="1:54" ht="13.5" customHeight="1">
      <c r="A20" s="584" t="s">
        <v>596</v>
      </c>
      <c r="B20" s="125" t="s">
        <v>345</v>
      </c>
      <c r="C20" s="123"/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825">
        <v>0</v>
      </c>
      <c r="K20" s="825"/>
      <c r="L20" s="825">
        <v>0</v>
      </c>
      <c r="M20" s="825"/>
      <c r="N20" s="825">
        <v>0</v>
      </c>
      <c r="O20" s="825"/>
      <c r="P20" s="198">
        <v>0</v>
      </c>
      <c r="Q20" s="198">
        <v>0</v>
      </c>
      <c r="R20" s="198">
        <v>0</v>
      </c>
      <c r="S20" s="496"/>
      <c r="T20" s="496"/>
      <c r="U20" s="825">
        <v>0</v>
      </c>
      <c r="V20" s="825"/>
      <c r="W20" s="497"/>
      <c r="X20" s="497"/>
      <c r="Y20" s="825">
        <v>0</v>
      </c>
      <c r="Z20" s="825"/>
      <c r="AA20" s="497"/>
      <c r="AB20" s="497"/>
      <c r="AC20" s="825">
        <v>0</v>
      </c>
      <c r="AD20" s="825"/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200">
        <v>0</v>
      </c>
      <c r="AX20" s="200">
        <v>0</v>
      </c>
      <c r="AY20" s="238" t="s">
        <v>369</v>
      </c>
      <c r="AZ20" s="596" t="s">
        <v>119</v>
      </c>
      <c r="BA20" s="110"/>
      <c r="BB20" s="596"/>
    </row>
    <row r="21" spans="1:54" ht="13.5" customHeight="1">
      <c r="A21" s="584"/>
      <c r="B21" s="125" t="s">
        <v>36</v>
      </c>
      <c r="C21" s="123"/>
      <c r="D21" s="198">
        <v>15</v>
      </c>
      <c r="E21" s="198">
        <v>7</v>
      </c>
      <c r="F21" s="198">
        <v>8</v>
      </c>
      <c r="G21" s="198">
        <v>14</v>
      </c>
      <c r="H21" s="198">
        <v>7</v>
      </c>
      <c r="I21" s="198">
        <v>7</v>
      </c>
      <c r="J21" s="825">
        <v>0</v>
      </c>
      <c r="K21" s="825"/>
      <c r="L21" s="825">
        <v>0</v>
      </c>
      <c r="M21" s="825"/>
      <c r="N21" s="825">
        <v>0</v>
      </c>
      <c r="O21" s="825"/>
      <c r="P21" s="198">
        <v>0</v>
      </c>
      <c r="Q21" s="198">
        <v>0</v>
      </c>
      <c r="R21" s="198">
        <v>0</v>
      </c>
      <c r="S21" s="496"/>
      <c r="T21" s="496"/>
      <c r="U21" s="825">
        <v>1</v>
      </c>
      <c r="V21" s="825"/>
      <c r="W21" s="497"/>
      <c r="X21" s="497"/>
      <c r="Y21" s="825">
        <v>0</v>
      </c>
      <c r="Z21" s="825"/>
      <c r="AA21" s="497"/>
      <c r="AB21" s="497"/>
      <c r="AC21" s="825">
        <v>1</v>
      </c>
      <c r="AD21" s="825"/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12</v>
      </c>
      <c r="AL21" s="198">
        <v>5</v>
      </c>
      <c r="AM21" s="198">
        <v>7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200">
        <v>93.3</v>
      </c>
      <c r="AX21" s="200">
        <v>6.7</v>
      </c>
      <c r="AY21" s="238" t="s">
        <v>116</v>
      </c>
      <c r="AZ21" s="596"/>
      <c r="BA21" s="110"/>
      <c r="BB21" s="596"/>
    </row>
    <row r="22" spans="1:54" ht="13.5" customHeight="1">
      <c r="A22" s="586" t="s">
        <v>90</v>
      </c>
      <c r="B22" s="125" t="s">
        <v>346</v>
      </c>
      <c r="C22" s="123"/>
      <c r="D22" s="198">
        <v>23588</v>
      </c>
      <c r="E22" s="198">
        <v>11875</v>
      </c>
      <c r="F22" s="198">
        <v>11713</v>
      </c>
      <c r="G22" s="198">
        <v>17711</v>
      </c>
      <c r="H22" s="198">
        <v>8175</v>
      </c>
      <c r="I22" s="198">
        <v>9536</v>
      </c>
      <c r="J22" s="825">
        <v>0</v>
      </c>
      <c r="K22" s="825"/>
      <c r="L22" s="825">
        <v>0</v>
      </c>
      <c r="M22" s="825"/>
      <c r="N22" s="825">
        <v>0</v>
      </c>
      <c r="O22" s="825"/>
      <c r="P22" s="198">
        <v>0</v>
      </c>
      <c r="Q22" s="198">
        <v>0</v>
      </c>
      <c r="R22" s="198">
        <v>0</v>
      </c>
      <c r="S22" s="496"/>
      <c r="T22" s="496"/>
      <c r="U22" s="825">
        <v>1649</v>
      </c>
      <c r="V22" s="825"/>
      <c r="W22" s="497"/>
      <c r="X22" s="497"/>
      <c r="Y22" s="825">
        <v>1067</v>
      </c>
      <c r="Z22" s="825"/>
      <c r="AA22" s="497"/>
      <c r="AB22" s="497"/>
      <c r="AC22" s="825">
        <v>582</v>
      </c>
      <c r="AD22" s="825"/>
      <c r="AE22" s="198">
        <v>3046</v>
      </c>
      <c r="AF22" s="198">
        <v>1899</v>
      </c>
      <c r="AG22" s="198">
        <v>1147</v>
      </c>
      <c r="AH22" s="198">
        <v>1182</v>
      </c>
      <c r="AI22" s="198">
        <v>734</v>
      </c>
      <c r="AJ22" s="198">
        <v>448</v>
      </c>
      <c r="AK22" s="198">
        <v>61</v>
      </c>
      <c r="AL22" s="198">
        <v>46</v>
      </c>
      <c r="AM22" s="198">
        <v>15</v>
      </c>
      <c r="AN22" s="198">
        <v>357</v>
      </c>
      <c r="AO22" s="198">
        <v>90</v>
      </c>
      <c r="AP22" s="198">
        <v>267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200">
        <v>75.1</v>
      </c>
      <c r="AX22" s="200">
        <v>8.5</v>
      </c>
      <c r="AY22" s="238" t="s">
        <v>371</v>
      </c>
      <c r="AZ22" s="596"/>
      <c r="BA22" s="110"/>
      <c r="BB22" s="596"/>
    </row>
    <row r="23" spans="1:54" ht="13.5" customHeight="1">
      <c r="A23" s="584"/>
      <c r="B23" s="125" t="s">
        <v>37</v>
      </c>
      <c r="C23" s="123"/>
      <c r="D23" s="198">
        <v>23603</v>
      </c>
      <c r="E23" s="198">
        <v>11882</v>
      </c>
      <c r="F23" s="198">
        <v>11721</v>
      </c>
      <c r="G23" s="198">
        <v>17725</v>
      </c>
      <c r="H23" s="198">
        <v>8182</v>
      </c>
      <c r="I23" s="198">
        <v>9543</v>
      </c>
      <c r="J23" s="825">
        <v>0</v>
      </c>
      <c r="K23" s="825"/>
      <c r="L23" s="825">
        <v>0</v>
      </c>
      <c r="M23" s="825"/>
      <c r="N23" s="825">
        <v>0</v>
      </c>
      <c r="O23" s="825"/>
      <c r="P23" s="198">
        <v>0</v>
      </c>
      <c r="Q23" s="198">
        <v>0</v>
      </c>
      <c r="R23" s="198">
        <v>0</v>
      </c>
      <c r="S23" s="496"/>
      <c r="T23" s="496"/>
      <c r="U23" s="825">
        <v>1650</v>
      </c>
      <c r="V23" s="825"/>
      <c r="W23" s="497"/>
      <c r="X23" s="497"/>
      <c r="Y23" s="825">
        <v>1067</v>
      </c>
      <c r="Z23" s="825"/>
      <c r="AA23" s="497"/>
      <c r="AB23" s="497"/>
      <c r="AC23" s="825">
        <v>583</v>
      </c>
      <c r="AD23" s="825"/>
      <c r="AE23" s="198">
        <v>3046</v>
      </c>
      <c r="AF23" s="198">
        <v>1899</v>
      </c>
      <c r="AG23" s="198">
        <v>1147</v>
      </c>
      <c r="AH23" s="198">
        <v>1182</v>
      </c>
      <c r="AI23" s="198">
        <v>734</v>
      </c>
      <c r="AJ23" s="198">
        <v>448</v>
      </c>
      <c r="AK23" s="198">
        <v>73</v>
      </c>
      <c r="AL23" s="198">
        <v>51</v>
      </c>
      <c r="AM23" s="198">
        <v>22</v>
      </c>
      <c r="AN23" s="198">
        <v>357</v>
      </c>
      <c r="AO23" s="198">
        <v>90</v>
      </c>
      <c r="AP23" s="198">
        <v>267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200">
        <v>75.1</v>
      </c>
      <c r="AX23" s="200">
        <v>8.5</v>
      </c>
      <c r="AY23" s="238" t="s">
        <v>37</v>
      </c>
      <c r="AZ23" s="596"/>
      <c r="BA23" s="110"/>
      <c r="BB23" s="596"/>
    </row>
    <row r="24" spans="1:54" ht="13.5" customHeight="1">
      <c r="A24" s="584" t="s">
        <v>597</v>
      </c>
      <c r="B24" s="125" t="s">
        <v>345</v>
      </c>
      <c r="C24" s="123"/>
      <c r="D24" s="198">
        <v>0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825">
        <v>0</v>
      </c>
      <c r="K24" s="825"/>
      <c r="L24" s="825">
        <v>0</v>
      </c>
      <c r="M24" s="825"/>
      <c r="N24" s="825">
        <v>0</v>
      </c>
      <c r="O24" s="825"/>
      <c r="P24" s="198">
        <v>0</v>
      </c>
      <c r="Q24" s="198">
        <v>0</v>
      </c>
      <c r="R24" s="198">
        <v>0</v>
      </c>
      <c r="S24" s="496"/>
      <c r="T24" s="496"/>
      <c r="U24" s="825">
        <v>0</v>
      </c>
      <c r="V24" s="825"/>
      <c r="W24" s="497"/>
      <c r="X24" s="497"/>
      <c r="Y24" s="825">
        <v>0</v>
      </c>
      <c r="Z24" s="825"/>
      <c r="AA24" s="497"/>
      <c r="AB24" s="497"/>
      <c r="AC24" s="825">
        <v>0</v>
      </c>
      <c r="AD24" s="825"/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200">
        <v>0</v>
      </c>
      <c r="AX24" s="200">
        <v>0</v>
      </c>
      <c r="AY24" s="238" t="s">
        <v>369</v>
      </c>
      <c r="AZ24" s="596" t="s">
        <v>120</v>
      </c>
      <c r="BA24" s="110"/>
      <c r="BB24" s="596"/>
    </row>
    <row r="25" spans="1:54" ht="13.5" customHeight="1">
      <c r="A25" s="584"/>
      <c r="B25" s="125" t="s">
        <v>36</v>
      </c>
      <c r="C25" s="123"/>
      <c r="D25" s="198">
        <v>16</v>
      </c>
      <c r="E25" s="198">
        <v>8</v>
      </c>
      <c r="F25" s="198">
        <v>8</v>
      </c>
      <c r="G25" s="198">
        <v>15</v>
      </c>
      <c r="H25" s="198">
        <v>7</v>
      </c>
      <c r="I25" s="198">
        <v>8</v>
      </c>
      <c r="J25" s="825">
        <v>0</v>
      </c>
      <c r="K25" s="825"/>
      <c r="L25" s="825">
        <v>0</v>
      </c>
      <c r="M25" s="825"/>
      <c r="N25" s="825">
        <v>0</v>
      </c>
      <c r="O25" s="825"/>
      <c r="P25" s="198">
        <v>0</v>
      </c>
      <c r="Q25" s="199" t="s">
        <v>314</v>
      </c>
      <c r="R25" s="199" t="s">
        <v>314</v>
      </c>
      <c r="S25" s="496"/>
      <c r="T25" s="496"/>
      <c r="U25" s="825">
        <v>0</v>
      </c>
      <c r="V25" s="825"/>
      <c r="W25" s="497"/>
      <c r="X25" s="497"/>
      <c r="Y25" s="825">
        <v>0</v>
      </c>
      <c r="Z25" s="825"/>
      <c r="AA25" s="497"/>
      <c r="AB25" s="497"/>
      <c r="AC25" s="825">
        <v>0</v>
      </c>
      <c r="AD25" s="825"/>
      <c r="AE25" s="198">
        <v>1</v>
      </c>
      <c r="AF25" s="198">
        <v>1</v>
      </c>
      <c r="AG25" s="198">
        <v>0</v>
      </c>
      <c r="AH25" s="198">
        <v>0</v>
      </c>
      <c r="AI25" s="198">
        <v>0</v>
      </c>
      <c r="AJ25" s="198">
        <v>0</v>
      </c>
      <c r="AK25" s="198">
        <v>11</v>
      </c>
      <c r="AL25" s="198">
        <v>4</v>
      </c>
      <c r="AM25" s="198">
        <v>7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200">
        <v>93.8</v>
      </c>
      <c r="AX25" s="200">
        <v>0</v>
      </c>
      <c r="AY25" s="238" t="s">
        <v>116</v>
      </c>
      <c r="AZ25" s="596"/>
      <c r="BA25" s="110"/>
      <c r="BB25" s="596"/>
    </row>
    <row r="26" spans="1:54" ht="13.5" customHeight="1">
      <c r="A26" s="586" t="s">
        <v>92</v>
      </c>
      <c r="B26" s="125" t="s">
        <v>346</v>
      </c>
      <c r="C26" s="123"/>
      <c r="D26" s="198">
        <v>21734</v>
      </c>
      <c r="E26" s="198">
        <v>11077</v>
      </c>
      <c r="F26" s="198">
        <v>10657</v>
      </c>
      <c r="G26" s="198">
        <v>17624</v>
      </c>
      <c r="H26" s="198">
        <v>8421</v>
      </c>
      <c r="I26" s="198">
        <v>9203</v>
      </c>
      <c r="J26" s="825">
        <v>725</v>
      </c>
      <c r="K26" s="825"/>
      <c r="L26" s="825">
        <v>523</v>
      </c>
      <c r="M26" s="825"/>
      <c r="N26" s="824">
        <v>202</v>
      </c>
      <c r="O26" s="824"/>
      <c r="P26" s="198">
        <v>0</v>
      </c>
      <c r="Q26" s="199" t="s">
        <v>314</v>
      </c>
      <c r="R26" s="199" t="s">
        <v>314</v>
      </c>
      <c r="S26" s="496"/>
      <c r="T26" s="496"/>
      <c r="U26" s="825">
        <v>866</v>
      </c>
      <c r="V26" s="825"/>
      <c r="W26" s="497"/>
      <c r="X26" s="497"/>
      <c r="Y26" s="825">
        <v>535</v>
      </c>
      <c r="Z26" s="825"/>
      <c r="AA26" s="497"/>
      <c r="AB26" s="497"/>
      <c r="AC26" s="825">
        <v>331</v>
      </c>
      <c r="AD26" s="825"/>
      <c r="AE26" s="198">
        <v>2225</v>
      </c>
      <c r="AF26" s="198">
        <v>1427</v>
      </c>
      <c r="AG26" s="198">
        <v>798</v>
      </c>
      <c r="AH26" s="198">
        <v>294</v>
      </c>
      <c r="AI26" s="198">
        <v>171</v>
      </c>
      <c r="AJ26" s="198">
        <v>123</v>
      </c>
      <c r="AK26" s="198">
        <v>54</v>
      </c>
      <c r="AL26" s="198">
        <v>37</v>
      </c>
      <c r="AM26" s="198">
        <v>17</v>
      </c>
      <c r="AN26" s="198">
        <v>255</v>
      </c>
      <c r="AO26" s="198">
        <v>62</v>
      </c>
      <c r="AP26" s="198">
        <v>193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200">
        <v>81.1</v>
      </c>
      <c r="AX26" s="200">
        <v>5.2</v>
      </c>
      <c r="AY26" s="238" t="s">
        <v>371</v>
      </c>
      <c r="AZ26" s="596"/>
      <c r="BA26" s="110"/>
      <c r="BB26" s="596"/>
    </row>
    <row r="27" spans="1:54" ht="13.5" customHeight="1">
      <c r="A27" s="584"/>
      <c r="B27" s="125" t="s">
        <v>37</v>
      </c>
      <c r="C27" s="123"/>
      <c r="D27" s="198">
        <v>21750</v>
      </c>
      <c r="E27" s="198">
        <v>11085</v>
      </c>
      <c r="F27" s="198">
        <v>10665</v>
      </c>
      <c r="G27" s="198">
        <v>17639</v>
      </c>
      <c r="H27" s="198">
        <v>8428</v>
      </c>
      <c r="I27" s="198">
        <v>9211</v>
      </c>
      <c r="J27" s="825">
        <v>725</v>
      </c>
      <c r="K27" s="825"/>
      <c r="L27" s="825">
        <v>523</v>
      </c>
      <c r="M27" s="825"/>
      <c r="N27" s="824">
        <v>202</v>
      </c>
      <c r="O27" s="824"/>
      <c r="P27" s="198">
        <v>0</v>
      </c>
      <c r="Q27" s="198">
        <v>0</v>
      </c>
      <c r="R27" s="198">
        <v>0</v>
      </c>
      <c r="S27" s="496"/>
      <c r="T27" s="496"/>
      <c r="U27" s="825">
        <v>866</v>
      </c>
      <c r="V27" s="825"/>
      <c r="W27" s="497"/>
      <c r="X27" s="497"/>
      <c r="Y27" s="825">
        <v>535</v>
      </c>
      <c r="Z27" s="825"/>
      <c r="AA27" s="497"/>
      <c r="AB27" s="497"/>
      <c r="AC27" s="825">
        <v>331</v>
      </c>
      <c r="AD27" s="825"/>
      <c r="AE27" s="198">
        <v>2226</v>
      </c>
      <c r="AF27" s="198">
        <v>1428</v>
      </c>
      <c r="AG27" s="198">
        <v>798</v>
      </c>
      <c r="AH27" s="198">
        <v>294</v>
      </c>
      <c r="AI27" s="198">
        <v>171</v>
      </c>
      <c r="AJ27" s="198">
        <v>123</v>
      </c>
      <c r="AK27" s="198">
        <v>65</v>
      </c>
      <c r="AL27" s="198">
        <v>41</v>
      </c>
      <c r="AM27" s="198">
        <v>24</v>
      </c>
      <c r="AN27" s="198">
        <v>255</v>
      </c>
      <c r="AO27" s="198">
        <v>62</v>
      </c>
      <c r="AP27" s="198">
        <v>193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  <c r="AV27" s="198">
        <v>0</v>
      </c>
      <c r="AW27" s="200">
        <v>81.1</v>
      </c>
      <c r="AX27" s="200">
        <v>5.2</v>
      </c>
      <c r="AY27" s="238" t="s">
        <v>37</v>
      </c>
      <c r="AZ27" s="596"/>
      <c r="BA27" s="110"/>
      <c r="BB27" s="596"/>
    </row>
    <row r="28" spans="1:54" ht="13.5" customHeight="1">
      <c r="A28" s="584" t="s">
        <v>598</v>
      </c>
      <c r="B28" s="125" t="s">
        <v>345</v>
      </c>
      <c r="C28" s="123"/>
      <c r="D28" s="198">
        <v>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825">
        <v>0</v>
      </c>
      <c r="K28" s="825"/>
      <c r="L28" s="825">
        <v>0</v>
      </c>
      <c r="M28" s="825"/>
      <c r="N28" s="824">
        <v>0</v>
      </c>
      <c r="O28" s="824"/>
      <c r="P28" s="198">
        <v>0</v>
      </c>
      <c r="Q28" s="198">
        <v>0</v>
      </c>
      <c r="R28" s="198">
        <v>0</v>
      </c>
      <c r="S28" s="496"/>
      <c r="T28" s="496"/>
      <c r="U28" s="825">
        <v>0</v>
      </c>
      <c r="V28" s="825"/>
      <c r="W28" s="497"/>
      <c r="X28" s="497"/>
      <c r="Y28" s="825">
        <v>0</v>
      </c>
      <c r="Z28" s="825"/>
      <c r="AA28" s="497"/>
      <c r="AB28" s="497"/>
      <c r="AC28" s="825">
        <v>0</v>
      </c>
      <c r="AD28" s="825"/>
      <c r="AE28" s="198">
        <v>0</v>
      </c>
      <c r="AF28" s="198">
        <v>0</v>
      </c>
      <c r="AG28" s="198">
        <v>0</v>
      </c>
      <c r="AH28" s="198">
        <v>0</v>
      </c>
      <c r="AI28" s="198">
        <v>0</v>
      </c>
      <c r="AJ28" s="198">
        <v>0</v>
      </c>
      <c r="AK28" s="198">
        <v>0</v>
      </c>
      <c r="AL28" s="198">
        <v>0</v>
      </c>
      <c r="AM28" s="198">
        <v>0</v>
      </c>
      <c r="AN28" s="198">
        <v>0</v>
      </c>
      <c r="AO28" s="198">
        <v>0</v>
      </c>
      <c r="AP28" s="198">
        <v>0</v>
      </c>
      <c r="AQ28" s="198">
        <v>0</v>
      </c>
      <c r="AR28" s="198">
        <v>0</v>
      </c>
      <c r="AS28" s="198">
        <v>0</v>
      </c>
      <c r="AT28" s="198">
        <v>0</v>
      </c>
      <c r="AU28" s="198">
        <v>0</v>
      </c>
      <c r="AV28" s="198">
        <v>0</v>
      </c>
      <c r="AW28" s="200">
        <v>0</v>
      </c>
      <c r="AX28" s="200">
        <v>0</v>
      </c>
      <c r="AY28" s="238" t="s">
        <v>369</v>
      </c>
      <c r="AZ28" s="596" t="s">
        <v>121</v>
      </c>
      <c r="BA28" s="110"/>
      <c r="BB28" s="596"/>
    </row>
    <row r="29" spans="1:54" ht="13.5" customHeight="1">
      <c r="A29" s="584"/>
      <c r="B29" s="125" t="s">
        <v>36</v>
      </c>
      <c r="C29" s="123"/>
      <c r="D29" s="198">
        <v>11</v>
      </c>
      <c r="E29" s="198">
        <v>8</v>
      </c>
      <c r="F29" s="198">
        <v>3</v>
      </c>
      <c r="G29" s="198">
        <v>11</v>
      </c>
      <c r="H29" s="198">
        <v>8</v>
      </c>
      <c r="I29" s="198">
        <v>3</v>
      </c>
      <c r="J29" s="825">
        <v>0</v>
      </c>
      <c r="K29" s="825"/>
      <c r="L29" s="825">
        <v>0</v>
      </c>
      <c r="M29" s="825"/>
      <c r="N29" s="824">
        <v>0</v>
      </c>
      <c r="O29" s="824"/>
      <c r="P29" s="198">
        <v>0</v>
      </c>
      <c r="Q29" s="198">
        <v>0</v>
      </c>
      <c r="R29" s="198">
        <v>0</v>
      </c>
      <c r="S29" s="496"/>
      <c r="T29" s="496"/>
      <c r="U29" s="825">
        <v>0</v>
      </c>
      <c r="V29" s="825"/>
      <c r="W29" s="497"/>
      <c r="X29" s="497"/>
      <c r="Y29" s="825">
        <v>0</v>
      </c>
      <c r="Z29" s="825"/>
      <c r="AA29" s="497"/>
      <c r="AB29" s="497"/>
      <c r="AC29" s="825">
        <v>0</v>
      </c>
      <c r="AD29" s="825"/>
      <c r="AE29" s="198">
        <v>0</v>
      </c>
      <c r="AF29" s="198">
        <v>0</v>
      </c>
      <c r="AG29" s="198">
        <v>0</v>
      </c>
      <c r="AH29" s="198">
        <v>0</v>
      </c>
      <c r="AI29" s="198">
        <v>0</v>
      </c>
      <c r="AJ29" s="198">
        <v>0</v>
      </c>
      <c r="AK29" s="198">
        <v>9</v>
      </c>
      <c r="AL29" s="198">
        <v>6</v>
      </c>
      <c r="AM29" s="198">
        <v>3</v>
      </c>
      <c r="AN29" s="198">
        <v>2</v>
      </c>
      <c r="AO29" s="198">
        <v>1</v>
      </c>
      <c r="AP29" s="198">
        <v>1</v>
      </c>
      <c r="AQ29" s="198">
        <v>0</v>
      </c>
      <c r="AR29" s="198">
        <v>0</v>
      </c>
      <c r="AS29" s="198">
        <v>0</v>
      </c>
      <c r="AT29" s="198">
        <v>0</v>
      </c>
      <c r="AU29" s="198">
        <v>0</v>
      </c>
      <c r="AV29" s="198">
        <v>0</v>
      </c>
      <c r="AW29" s="200">
        <v>100</v>
      </c>
      <c r="AX29" s="200">
        <v>0</v>
      </c>
      <c r="AY29" s="238" t="s">
        <v>116</v>
      </c>
      <c r="AZ29" s="596"/>
      <c r="BA29" s="110"/>
      <c r="BB29" s="596"/>
    </row>
    <row r="30" spans="1:54" ht="13.5" customHeight="1">
      <c r="A30" s="586" t="s">
        <v>94</v>
      </c>
      <c r="B30" s="125" t="s">
        <v>346</v>
      </c>
      <c r="C30" s="123"/>
      <c r="D30" s="198">
        <v>22367</v>
      </c>
      <c r="E30" s="198">
        <v>11265</v>
      </c>
      <c r="F30" s="198">
        <v>11102</v>
      </c>
      <c r="G30" s="198">
        <v>18533</v>
      </c>
      <c r="H30" s="198">
        <v>8835</v>
      </c>
      <c r="I30" s="198">
        <v>9698</v>
      </c>
      <c r="J30" s="825">
        <v>669</v>
      </c>
      <c r="K30" s="825"/>
      <c r="L30" s="497"/>
      <c r="M30" s="497">
        <v>470</v>
      </c>
      <c r="N30" s="824">
        <v>199</v>
      </c>
      <c r="O30" s="824"/>
      <c r="P30" s="198">
        <v>0</v>
      </c>
      <c r="Q30" s="198">
        <v>0</v>
      </c>
      <c r="R30" s="198">
        <v>0</v>
      </c>
      <c r="S30" s="496"/>
      <c r="T30" s="496"/>
      <c r="U30" s="825">
        <v>836</v>
      </c>
      <c r="V30" s="825"/>
      <c r="W30" s="497"/>
      <c r="X30" s="497"/>
      <c r="Y30" s="825">
        <v>510</v>
      </c>
      <c r="Z30" s="825"/>
      <c r="AA30" s="497"/>
      <c r="AB30" s="497"/>
      <c r="AC30" s="825">
        <v>326</v>
      </c>
      <c r="AD30" s="825"/>
      <c r="AE30" s="198">
        <v>2017</v>
      </c>
      <c r="AF30" s="198">
        <v>1271</v>
      </c>
      <c r="AG30" s="198">
        <v>746</v>
      </c>
      <c r="AH30" s="198">
        <v>312</v>
      </c>
      <c r="AI30" s="198">
        <v>179</v>
      </c>
      <c r="AJ30" s="198">
        <v>133</v>
      </c>
      <c r="AK30" s="198">
        <v>216</v>
      </c>
      <c r="AL30" s="198">
        <v>55</v>
      </c>
      <c r="AM30" s="198">
        <v>161</v>
      </c>
      <c r="AN30" s="198">
        <v>183</v>
      </c>
      <c r="AO30" s="198">
        <v>39</v>
      </c>
      <c r="AP30" s="198">
        <v>144</v>
      </c>
      <c r="AQ30" s="198">
        <v>30</v>
      </c>
      <c r="AR30" s="198">
        <v>6</v>
      </c>
      <c r="AS30" s="198">
        <v>24</v>
      </c>
      <c r="AT30" s="198">
        <v>0</v>
      </c>
      <c r="AU30" s="198">
        <v>0</v>
      </c>
      <c r="AV30" s="198">
        <v>0</v>
      </c>
      <c r="AW30" s="200">
        <v>82.9</v>
      </c>
      <c r="AX30" s="354">
        <v>4.7</v>
      </c>
      <c r="AY30" s="238" t="s">
        <v>371</v>
      </c>
      <c r="AZ30" s="596"/>
      <c r="BA30" s="110"/>
      <c r="BB30" s="596"/>
    </row>
    <row r="31" spans="1:54" ht="13.5" customHeight="1">
      <c r="A31" s="584"/>
      <c r="B31" s="125" t="s">
        <v>37</v>
      </c>
      <c r="C31" s="123"/>
      <c r="D31" s="198">
        <v>22378</v>
      </c>
      <c r="E31" s="198">
        <v>11273</v>
      </c>
      <c r="F31" s="198">
        <v>11105</v>
      </c>
      <c r="G31" s="198">
        <v>18544</v>
      </c>
      <c r="H31" s="198">
        <v>8843</v>
      </c>
      <c r="I31" s="198">
        <v>9701</v>
      </c>
      <c r="J31" s="825">
        <v>669</v>
      </c>
      <c r="K31" s="825"/>
      <c r="L31" s="497"/>
      <c r="M31" s="497">
        <v>470</v>
      </c>
      <c r="N31" s="824">
        <v>199</v>
      </c>
      <c r="O31" s="824"/>
      <c r="P31" s="198">
        <v>0</v>
      </c>
      <c r="Q31" s="198">
        <v>0</v>
      </c>
      <c r="R31" s="198">
        <v>0</v>
      </c>
      <c r="S31" s="496"/>
      <c r="T31" s="496"/>
      <c r="U31" s="825">
        <v>836</v>
      </c>
      <c r="V31" s="825"/>
      <c r="W31" s="497"/>
      <c r="X31" s="497"/>
      <c r="Y31" s="825">
        <v>510</v>
      </c>
      <c r="Z31" s="825"/>
      <c r="AA31" s="497"/>
      <c r="AB31" s="497"/>
      <c r="AC31" s="825">
        <v>326</v>
      </c>
      <c r="AD31" s="825"/>
      <c r="AE31" s="198">
        <v>2017</v>
      </c>
      <c r="AF31" s="198">
        <v>1271</v>
      </c>
      <c r="AG31" s="198">
        <v>746</v>
      </c>
      <c r="AH31" s="198">
        <v>312</v>
      </c>
      <c r="AI31" s="198">
        <v>179</v>
      </c>
      <c r="AJ31" s="198">
        <v>133</v>
      </c>
      <c r="AK31" s="198">
        <v>225</v>
      </c>
      <c r="AL31" s="198">
        <v>61</v>
      </c>
      <c r="AM31" s="198">
        <v>164</v>
      </c>
      <c r="AN31" s="198">
        <v>185</v>
      </c>
      <c r="AO31" s="198">
        <v>40</v>
      </c>
      <c r="AP31" s="198">
        <v>145</v>
      </c>
      <c r="AQ31" s="198">
        <v>30</v>
      </c>
      <c r="AR31" s="198">
        <v>6</v>
      </c>
      <c r="AS31" s="198">
        <v>24</v>
      </c>
      <c r="AT31" s="198">
        <v>0</v>
      </c>
      <c r="AU31" s="198">
        <v>0</v>
      </c>
      <c r="AV31" s="198">
        <v>0</v>
      </c>
      <c r="AW31" s="200">
        <v>82.9</v>
      </c>
      <c r="AX31" s="354">
        <v>4.7</v>
      </c>
      <c r="AY31" s="238" t="s">
        <v>37</v>
      </c>
      <c r="AZ31" s="596"/>
      <c r="BA31" s="110"/>
      <c r="BB31" s="596"/>
    </row>
    <row r="32" spans="1:54" ht="13.5" customHeight="1">
      <c r="A32" s="584" t="s">
        <v>599</v>
      </c>
      <c r="B32" s="125" t="s">
        <v>345</v>
      </c>
      <c r="C32" s="123"/>
      <c r="D32" s="198">
        <v>0</v>
      </c>
      <c r="E32" s="198">
        <v>0</v>
      </c>
      <c r="F32" s="198">
        <v>0</v>
      </c>
      <c r="G32" s="198">
        <v>0</v>
      </c>
      <c r="H32" s="198">
        <v>0</v>
      </c>
      <c r="I32" s="198">
        <v>0</v>
      </c>
      <c r="J32" s="825">
        <v>0</v>
      </c>
      <c r="K32" s="825"/>
      <c r="L32" s="825">
        <v>0</v>
      </c>
      <c r="M32" s="825"/>
      <c r="N32" s="824">
        <v>0</v>
      </c>
      <c r="O32" s="824"/>
      <c r="P32" s="198">
        <v>0</v>
      </c>
      <c r="Q32" s="198">
        <v>0</v>
      </c>
      <c r="R32" s="198">
        <v>0</v>
      </c>
      <c r="S32" s="496"/>
      <c r="T32" s="496"/>
      <c r="U32" s="825">
        <v>0</v>
      </c>
      <c r="V32" s="825"/>
      <c r="W32" s="497"/>
      <c r="X32" s="497"/>
      <c r="Y32" s="825">
        <v>0</v>
      </c>
      <c r="Z32" s="825"/>
      <c r="AA32" s="497"/>
      <c r="AB32" s="497"/>
      <c r="AC32" s="825">
        <v>0</v>
      </c>
      <c r="AD32" s="825"/>
      <c r="AE32" s="198">
        <v>0</v>
      </c>
      <c r="AF32" s="198">
        <v>0</v>
      </c>
      <c r="AG32" s="198">
        <v>0</v>
      </c>
      <c r="AH32" s="198">
        <v>0</v>
      </c>
      <c r="AI32" s="198">
        <v>0</v>
      </c>
      <c r="AJ32" s="198">
        <v>0</v>
      </c>
      <c r="AK32" s="198">
        <v>0</v>
      </c>
      <c r="AL32" s="198">
        <v>0</v>
      </c>
      <c r="AM32" s="198">
        <v>0</v>
      </c>
      <c r="AN32" s="198">
        <v>0</v>
      </c>
      <c r="AO32" s="198">
        <v>0</v>
      </c>
      <c r="AP32" s="198">
        <v>0</v>
      </c>
      <c r="AQ32" s="198">
        <v>0</v>
      </c>
      <c r="AR32" s="198">
        <v>0</v>
      </c>
      <c r="AS32" s="198">
        <v>0</v>
      </c>
      <c r="AT32" s="198">
        <v>0</v>
      </c>
      <c r="AU32" s="198">
        <v>0</v>
      </c>
      <c r="AV32" s="198">
        <v>0</v>
      </c>
      <c r="AW32" s="200">
        <v>0</v>
      </c>
      <c r="AX32" s="200">
        <v>0</v>
      </c>
      <c r="AY32" s="238" t="s">
        <v>369</v>
      </c>
      <c r="AZ32" s="596" t="s">
        <v>122</v>
      </c>
      <c r="BA32" s="110"/>
      <c r="BB32" s="596"/>
    </row>
    <row r="33" spans="1:54" ht="13.5" customHeight="1">
      <c r="A33" s="584"/>
      <c r="B33" s="125" t="s">
        <v>36</v>
      </c>
      <c r="C33" s="123"/>
      <c r="D33" s="198">
        <v>24</v>
      </c>
      <c r="E33" s="198">
        <v>12</v>
      </c>
      <c r="F33" s="198">
        <v>12</v>
      </c>
      <c r="G33" s="198">
        <v>20</v>
      </c>
      <c r="H33" s="198">
        <v>9</v>
      </c>
      <c r="I33" s="198">
        <v>11</v>
      </c>
      <c r="J33" s="825">
        <v>0</v>
      </c>
      <c r="K33" s="825"/>
      <c r="L33" s="825">
        <v>0</v>
      </c>
      <c r="M33" s="825"/>
      <c r="N33" s="824">
        <v>0</v>
      </c>
      <c r="O33" s="824"/>
      <c r="P33" s="198">
        <v>0</v>
      </c>
      <c r="Q33" s="198">
        <v>0</v>
      </c>
      <c r="R33" s="198">
        <v>0</v>
      </c>
      <c r="S33" s="496"/>
      <c r="T33" s="496"/>
      <c r="U33" s="825">
        <v>0</v>
      </c>
      <c r="V33" s="825"/>
      <c r="W33" s="497"/>
      <c r="X33" s="497"/>
      <c r="Y33" s="825">
        <v>0</v>
      </c>
      <c r="Z33" s="825"/>
      <c r="AA33" s="497"/>
      <c r="AB33" s="497"/>
      <c r="AC33" s="825">
        <v>0</v>
      </c>
      <c r="AD33" s="825"/>
      <c r="AE33" s="198">
        <v>4</v>
      </c>
      <c r="AF33" s="198">
        <v>3</v>
      </c>
      <c r="AG33" s="198">
        <v>1</v>
      </c>
      <c r="AH33" s="198">
        <v>0</v>
      </c>
      <c r="AI33" s="198">
        <v>0</v>
      </c>
      <c r="AJ33" s="198">
        <v>0</v>
      </c>
      <c r="AK33" s="198">
        <v>16</v>
      </c>
      <c r="AL33" s="198">
        <v>6</v>
      </c>
      <c r="AM33" s="198">
        <v>10</v>
      </c>
      <c r="AN33" s="198">
        <v>1</v>
      </c>
      <c r="AO33" s="198">
        <v>0</v>
      </c>
      <c r="AP33" s="198">
        <v>1</v>
      </c>
      <c r="AQ33" s="198">
        <v>0</v>
      </c>
      <c r="AR33" s="198">
        <v>0</v>
      </c>
      <c r="AS33" s="198">
        <v>0</v>
      </c>
      <c r="AT33" s="198">
        <v>0</v>
      </c>
      <c r="AU33" s="198">
        <v>0</v>
      </c>
      <c r="AV33" s="198">
        <v>0</v>
      </c>
      <c r="AW33" s="200">
        <v>83.3</v>
      </c>
      <c r="AX33" s="200">
        <v>4.2</v>
      </c>
      <c r="AY33" s="238" t="s">
        <v>116</v>
      </c>
      <c r="AZ33" s="596"/>
      <c r="BA33" s="110"/>
      <c r="BB33" s="596"/>
    </row>
    <row r="34" spans="1:54" ht="13.5" customHeight="1">
      <c r="A34" s="586" t="s">
        <v>96</v>
      </c>
      <c r="B34" s="125" t="s">
        <v>346</v>
      </c>
      <c r="C34" s="123"/>
      <c r="D34" s="198">
        <v>21523</v>
      </c>
      <c r="E34" s="198">
        <v>11051</v>
      </c>
      <c r="F34" s="198">
        <v>10472</v>
      </c>
      <c r="G34" s="198">
        <v>18541</v>
      </c>
      <c r="H34" s="198">
        <v>8992</v>
      </c>
      <c r="I34" s="198">
        <v>9549</v>
      </c>
      <c r="J34" s="825">
        <v>516</v>
      </c>
      <c r="K34" s="825"/>
      <c r="L34" s="497"/>
      <c r="M34" s="497">
        <v>394</v>
      </c>
      <c r="N34" s="824">
        <v>122</v>
      </c>
      <c r="O34" s="824"/>
      <c r="P34" s="198">
        <v>0</v>
      </c>
      <c r="Q34" s="198">
        <v>0</v>
      </c>
      <c r="R34" s="198">
        <v>0</v>
      </c>
      <c r="S34" s="496"/>
      <c r="T34" s="496"/>
      <c r="U34" s="825">
        <v>521</v>
      </c>
      <c r="V34" s="825"/>
      <c r="W34" s="497"/>
      <c r="X34" s="497"/>
      <c r="Y34" s="825">
        <v>348</v>
      </c>
      <c r="Z34" s="825"/>
      <c r="AA34" s="497"/>
      <c r="AB34" s="497"/>
      <c r="AC34" s="825">
        <v>173</v>
      </c>
      <c r="AD34" s="825"/>
      <c r="AE34" s="198">
        <v>1676</v>
      </c>
      <c r="AF34" s="198">
        <v>1141</v>
      </c>
      <c r="AG34" s="198">
        <v>535</v>
      </c>
      <c r="AH34" s="198">
        <v>269</v>
      </c>
      <c r="AI34" s="198">
        <v>176</v>
      </c>
      <c r="AJ34" s="198">
        <v>93</v>
      </c>
      <c r="AK34" s="198">
        <v>199</v>
      </c>
      <c r="AL34" s="198">
        <v>91</v>
      </c>
      <c r="AM34" s="198">
        <v>108</v>
      </c>
      <c r="AN34" s="198">
        <v>129</v>
      </c>
      <c r="AO34" s="198">
        <v>29</v>
      </c>
      <c r="AP34" s="198">
        <v>100</v>
      </c>
      <c r="AQ34" s="198">
        <v>30</v>
      </c>
      <c r="AR34" s="198">
        <v>2</v>
      </c>
      <c r="AS34" s="198">
        <v>28</v>
      </c>
      <c r="AT34" s="198">
        <v>0</v>
      </c>
      <c r="AU34" s="198">
        <v>0</v>
      </c>
      <c r="AV34" s="198">
        <v>0</v>
      </c>
      <c r="AW34" s="200">
        <v>86.1</v>
      </c>
      <c r="AX34" s="200">
        <v>3.2</v>
      </c>
      <c r="AY34" s="238" t="s">
        <v>371</v>
      </c>
      <c r="AZ34" s="596"/>
      <c r="BA34" s="110"/>
      <c r="BB34" s="596"/>
    </row>
    <row r="35" spans="1:54" ht="13.5" customHeight="1">
      <c r="A35" s="584"/>
      <c r="B35" s="125" t="s">
        <v>37</v>
      </c>
      <c r="C35" s="123"/>
      <c r="D35" s="198">
        <v>21547</v>
      </c>
      <c r="E35" s="198">
        <v>11063</v>
      </c>
      <c r="F35" s="198">
        <v>10484</v>
      </c>
      <c r="G35" s="198">
        <v>18561</v>
      </c>
      <c r="H35" s="198">
        <v>9001</v>
      </c>
      <c r="I35" s="198">
        <v>9560</v>
      </c>
      <c r="J35" s="825">
        <v>516</v>
      </c>
      <c r="K35" s="825"/>
      <c r="L35" s="497"/>
      <c r="M35" s="497">
        <v>394</v>
      </c>
      <c r="N35" s="824">
        <v>122</v>
      </c>
      <c r="O35" s="824"/>
      <c r="P35" s="198">
        <v>0</v>
      </c>
      <c r="Q35" s="198">
        <v>0</v>
      </c>
      <c r="R35" s="198">
        <v>0</v>
      </c>
      <c r="S35" s="496"/>
      <c r="T35" s="496"/>
      <c r="U35" s="825">
        <v>521</v>
      </c>
      <c r="V35" s="825"/>
      <c r="W35" s="497"/>
      <c r="X35" s="497"/>
      <c r="Y35" s="825">
        <v>348</v>
      </c>
      <c r="Z35" s="825"/>
      <c r="AA35" s="497"/>
      <c r="AB35" s="497"/>
      <c r="AC35" s="825">
        <v>173</v>
      </c>
      <c r="AD35" s="825"/>
      <c r="AE35" s="198">
        <v>1680</v>
      </c>
      <c r="AF35" s="198">
        <v>1144</v>
      </c>
      <c r="AG35" s="198">
        <v>536</v>
      </c>
      <c r="AH35" s="198">
        <v>269</v>
      </c>
      <c r="AI35" s="198">
        <v>176</v>
      </c>
      <c r="AJ35" s="198">
        <v>93</v>
      </c>
      <c r="AK35" s="198">
        <v>215</v>
      </c>
      <c r="AL35" s="198">
        <v>97</v>
      </c>
      <c r="AM35" s="198">
        <v>118</v>
      </c>
      <c r="AN35" s="198">
        <v>130</v>
      </c>
      <c r="AO35" s="198">
        <v>29</v>
      </c>
      <c r="AP35" s="198">
        <v>101</v>
      </c>
      <c r="AQ35" s="198">
        <v>30</v>
      </c>
      <c r="AR35" s="198">
        <v>2</v>
      </c>
      <c r="AS35" s="198">
        <v>28</v>
      </c>
      <c r="AT35" s="198">
        <v>0</v>
      </c>
      <c r="AU35" s="198">
        <v>0</v>
      </c>
      <c r="AV35" s="198">
        <v>0</v>
      </c>
      <c r="AW35" s="200">
        <v>86.1</v>
      </c>
      <c r="AX35" s="200">
        <v>3.2</v>
      </c>
      <c r="AY35" s="238" t="s">
        <v>37</v>
      </c>
      <c r="AZ35" s="596"/>
      <c r="BA35" s="110"/>
      <c r="BB35" s="596"/>
    </row>
    <row r="36" spans="1:54" ht="13.5" customHeight="1">
      <c r="A36" s="584" t="s">
        <v>600</v>
      </c>
      <c r="B36" s="125" t="s">
        <v>345</v>
      </c>
      <c r="C36" s="123"/>
      <c r="D36" s="198">
        <v>0</v>
      </c>
      <c r="E36" s="198">
        <v>0</v>
      </c>
      <c r="F36" s="198">
        <v>0</v>
      </c>
      <c r="G36" s="198">
        <v>0</v>
      </c>
      <c r="H36" s="198">
        <v>0</v>
      </c>
      <c r="I36" s="198">
        <v>0</v>
      </c>
      <c r="J36" s="825">
        <v>0</v>
      </c>
      <c r="K36" s="825"/>
      <c r="L36" s="825">
        <v>0</v>
      </c>
      <c r="M36" s="825"/>
      <c r="N36" s="824">
        <v>0</v>
      </c>
      <c r="O36" s="824"/>
      <c r="P36" s="198">
        <v>0</v>
      </c>
      <c r="Q36" s="198">
        <v>0</v>
      </c>
      <c r="R36" s="198">
        <v>0</v>
      </c>
      <c r="S36" s="496"/>
      <c r="T36" s="496"/>
      <c r="U36" s="825">
        <v>0</v>
      </c>
      <c r="V36" s="825"/>
      <c r="W36" s="497"/>
      <c r="X36" s="497"/>
      <c r="Y36" s="825">
        <v>0</v>
      </c>
      <c r="Z36" s="825"/>
      <c r="AA36" s="497"/>
      <c r="AB36" s="497"/>
      <c r="AC36" s="825">
        <v>0</v>
      </c>
      <c r="AD36" s="825"/>
      <c r="AE36" s="198">
        <v>0</v>
      </c>
      <c r="AF36" s="198">
        <v>0</v>
      </c>
      <c r="AG36" s="198">
        <v>0</v>
      </c>
      <c r="AH36" s="198">
        <v>0</v>
      </c>
      <c r="AI36" s="198">
        <v>0</v>
      </c>
      <c r="AJ36" s="198">
        <v>0</v>
      </c>
      <c r="AK36" s="198">
        <v>0</v>
      </c>
      <c r="AL36" s="198">
        <v>0</v>
      </c>
      <c r="AM36" s="198">
        <v>0</v>
      </c>
      <c r="AN36" s="198">
        <v>0</v>
      </c>
      <c r="AO36" s="198">
        <v>0</v>
      </c>
      <c r="AP36" s="198">
        <v>0</v>
      </c>
      <c r="AQ36" s="198">
        <v>0</v>
      </c>
      <c r="AR36" s="198">
        <v>0</v>
      </c>
      <c r="AS36" s="198">
        <v>0</v>
      </c>
      <c r="AT36" s="198">
        <v>0</v>
      </c>
      <c r="AU36" s="198">
        <v>0</v>
      </c>
      <c r="AV36" s="198">
        <v>0</v>
      </c>
      <c r="AW36" s="200">
        <v>0</v>
      </c>
      <c r="AX36" s="200">
        <v>0</v>
      </c>
      <c r="AY36" s="238" t="s">
        <v>369</v>
      </c>
      <c r="AZ36" s="596" t="s">
        <v>123</v>
      </c>
      <c r="BA36" s="110"/>
      <c r="BB36" s="596"/>
    </row>
    <row r="37" spans="1:54" ht="13.5" customHeight="1">
      <c r="A37" s="584"/>
      <c r="B37" s="125" t="s">
        <v>36</v>
      </c>
      <c r="C37" s="123"/>
      <c r="D37" s="198">
        <v>25</v>
      </c>
      <c r="E37" s="198">
        <v>15</v>
      </c>
      <c r="F37" s="198">
        <v>10</v>
      </c>
      <c r="G37" s="198">
        <v>17</v>
      </c>
      <c r="H37" s="198">
        <v>10</v>
      </c>
      <c r="I37" s="198">
        <v>7</v>
      </c>
      <c r="J37" s="824">
        <v>7</v>
      </c>
      <c r="K37" s="824"/>
      <c r="L37" s="497"/>
      <c r="M37" s="497">
        <v>5</v>
      </c>
      <c r="N37" s="824">
        <v>2</v>
      </c>
      <c r="O37" s="824"/>
      <c r="P37" s="198">
        <v>0</v>
      </c>
      <c r="Q37" s="198">
        <v>0</v>
      </c>
      <c r="R37" s="198">
        <v>0</v>
      </c>
      <c r="S37" s="496"/>
      <c r="T37" s="496"/>
      <c r="U37" s="825">
        <v>0</v>
      </c>
      <c r="V37" s="825"/>
      <c r="W37" s="497"/>
      <c r="X37" s="497"/>
      <c r="Y37" s="825">
        <v>0</v>
      </c>
      <c r="Z37" s="825"/>
      <c r="AA37" s="497"/>
      <c r="AB37" s="497"/>
      <c r="AC37" s="825">
        <v>0</v>
      </c>
      <c r="AD37" s="825"/>
      <c r="AE37" s="198">
        <v>1</v>
      </c>
      <c r="AF37" s="198">
        <v>0</v>
      </c>
      <c r="AG37" s="198">
        <v>1</v>
      </c>
      <c r="AH37" s="198">
        <v>0</v>
      </c>
      <c r="AI37" s="198">
        <v>0</v>
      </c>
      <c r="AJ37" s="198">
        <v>0</v>
      </c>
      <c r="AK37" s="198">
        <v>0</v>
      </c>
      <c r="AL37" s="198">
        <v>0</v>
      </c>
      <c r="AM37" s="198">
        <v>0</v>
      </c>
      <c r="AN37" s="198">
        <v>0</v>
      </c>
      <c r="AO37" s="198">
        <v>0</v>
      </c>
      <c r="AP37" s="198">
        <v>0</v>
      </c>
      <c r="AQ37" s="198">
        <v>0</v>
      </c>
      <c r="AR37" s="198">
        <v>0</v>
      </c>
      <c r="AS37" s="198">
        <v>0</v>
      </c>
      <c r="AT37" s="198">
        <v>0</v>
      </c>
      <c r="AU37" s="198">
        <v>0</v>
      </c>
      <c r="AV37" s="198">
        <v>0</v>
      </c>
      <c r="AW37" s="200">
        <v>68</v>
      </c>
      <c r="AX37" s="200">
        <v>0</v>
      </c>
      <c r="AY37" s="238" t="s">
        <v>116</v>
      </c>
      <c r="AZ37" s="596"/>
      <c r="BA37" s="110"/>
      <c r="BB37" s="596"/>
    </row>
    <row r="38" spans="1:54" ht="13.5" customHeight="1">
      <c r="A38" s="586" t="s">
        <v>98</v>
      </c>
      <c r="B38" s="125" t="s">
        <v>346</v>
      </c>
      <c r="C38" s="123"/>
      <c r="D38" s="198">
        <v>21645</v>
      </c>
      <c r="E38" s="198">
        <v>10965</v>
      </c>
      <c r="F38" s="198">
        <v>10680</v>
      </c>
      <c r="G38" s="198">
        <v>18730</v>
      </c>
      <c r="H38" s="198">
        <v>8996</v>
      </c>
      <c r="I38" s="198">
        <v>9734</v>
      </c>
      <c r="J38" s="824">
        <v>509</v>
      </c>
      <c r="K38" s="824"/>
      <c r="L38" s="497"/>
      <c r="M38" s="497">
        <v>399</v>
      </c>
      <c r="N38" s="824">
        <v>110</v>
      </c>
      <c r="O38" s="824"/>
      <c r="P38" s="198">
        <v>0</v>
      </c>
      <c r="Q38" s="198">
        <v>0</v>
      </c>
      <c r="R38" s="198">
        <v>0</v>
      </c>
      <c r="S38" s="496"/>
      <c r="T38" s="496"/>
      <c r="U38" s="825">
        <v>493</v>
      </c>
      <c r="V38" s="825"/>
      <c r="W38" s="497"/>
      <c r="X38" s="497"/>
      <c r="Y38" s="825">
        <v>321</v>
      </c>
      <c r="Z38" s="825"/>
      <c r="AA38" s="497"/>
      <c r="AB38" s="497"/>
      <c r="AC38" s="825">
        <v>172</v>
      </c>
      <c r="AD38" s="825"/>
      <c r="AE38" s="198">
        <v>1740</v>
      </c>
      <c r="AF38" s="198">
        <v>1157</v>
      </c>
      <c r="AG38" s="198">
        <v>583</v>
      </c>
      <c r="AH38" s="198">
        <v>173</v>
      </c>
      <c r="AI38" s="198">
        <v>92</v>
      </c>
      <c r="AJ38" s="198">
        <v>81</v>
      </c>
      <c r="AK38" s="198">
        <v>172</v>
      </c>
      <c r="AL38" s="198">
        <v>102</v>
      </c>
      <c r="AM38" s="198">
        <v>70</v>
      </c>
      <c r="AN38" s="198">
        <v>131</v>
      </c>
      <c r="AO38" s="198">
        <v>58</v>
      </c>
      <c r="AP38" s="198">
        <v>73</v>
      </c>
      <c r="AQ38" s="198">
        <v>18</v>
      </c>
      <c r="AR38" s="198">
        <v>7</v>
      </c>
      <c r="AS38" s="198">
        <v>11</v>
      </c>
      <c r="AT38" s="198">
        <v>0</v>
      </c>
      <c r="AU38" s="198">
        <v>0</v>
      </c>
      <c r="AV38" s="198">
        <v>0</v>
      </c>
      <c r="AW38" s="200">
        <v>86.5</v>
      </c>
      <c r="AX38" s="200">
        <v>3</v>
      </c>
      <c r="AY38" s="238" t="s">
        <v>371</v>
      </c>
      <c r="AZ38" s="596"/>
      <c r="BA38" s="110"/>
      <c r="BB38" s="596"/>
    </row>
    <row r="39" spans="1:54" ht="13.5" customHeight="1">
      <c r="A39" s="584"/>
      <c r="B39" s="125" t="s">
        <v>37</v>
      </c>
      <c r="C39" s="123"/>
      <c r="D39" s="198">
        <v>21670</v>
      </c>
      <c r="E39" s="198">
        <v>10980</v>
      </c>
      <c r="F39" s="198">
        <v>10690</v>
      </c>
      <c r="G39" s="198">
        <v>18747</v>
      </c>
      <c r="H39" s="198">
        <v>9006</v>
      </c>
      <c r="I39" s="198">
        <v>9741</v>
      </c>
      <c r="J39" s="824">
        <v>516</v>
      </c>
      <c r="K39" s="824"/>
      <c r="L39" s="497"/>
      <c r="M39" s="497">
        <v>404</v>
      </c>
      <c r="N39" s="824">
        <v>112</v>
      </c>
      <c r="O39" s="824"/>
      <c r="P39" s="198">
        <v>0</v>
      </c>
      <c r="Q39" s="198">
        <v>0</v>
      </c>
      <c r="R39" s="198">
        <v>0</v>
      </c>
      <c r="S39" s="496"/>
      <c r="T39" s="496"/>
      <c r="U39" s="825">
        <v>493</v>
      </c>
      <c r="V39" s="825"/>
      <c r="W39" s="497"/>
      <c r="X39" s="497"/>
      <c r="Y39" s="825">
        <v>321</v>
      </c>
      <c r="Z39" s="825"/>
      <c r="AA39" s="497"/>
      <c r="AB39" s="497"/>
      <c r="AC39" s="825">
        <v>172</v>
      </c>
      <c r="AD39" s="825"/>
      <c r="AE39" s="198">
        <v>1741</v>
      </c>
      <c r="AF39" s="198">
        <v>1157</v>
      </c>
      <c r="AG39" s="198">
        <v>584</v>
      </c>
      <c r="AH39" s="198">
        <v>173</v>
      </c>
      <c r="AI39" s="198">
        <v>92</v>
      </c>
      <c r="AJ39" s="198">
        <v>81</v>
      </c>
      <c r="AK39" s="198">
        <v>172</v>
      </c>
      <c r="AL39" s="198">
        <v>102</v>
      </c>
      <c r="AM39" s="198">
        <v>70</v>
      </c>
      <c r="AN39" s="198">
        <v>131</v>
      </c>
      <c r="AO39" s="198">
        <v>58</v>
      </c>
      <c r="AP39" s="198">
        <v>73</v>
      </c>
      <c r="AQ39" s="198">
        <v>18</v>
      </c>
      <c r="AR39" s="198">
        <v>7</v>
      </c>
      <c r="AS39" s="198">
        <v>11</v>
      </c>
      <c r="AT39" s="198">
        <v>0</v>
      </c>
      <c r="AU39" s="198">
        <v>0</v>
      </c>
      <c r="AV39" s="198">
        <v>0</v>
      </c>
      <c r="AW39" s="200">
        <v>86.5</v>
      </c>
      <c r="AX39" s="200">
        <v>3</v>
      </c>
      <c r="AY39" s="238" t="s">
        <v>37</v>
      </c>
      <c r="AZ39" s="596"/>
      <c r="BA39" s="110"/>
      <c r="BB39" s="596"/>
    </row>
    <row r="40" spans="1:54" ht="13.5" customHeight="1">
      <c r="A40" s="584" t="s">
        <v>601</v>
      </c>
      <c r="B40" s="125" t="s">
        <v>345</v>
      </c>
      <c r="C40" s="123"/>
      <c r="D40" s="198">
        <v>0</v>
      </c>
      <c r="E40" s="198">
        <v>0</v>
      </c>
      <c r="F40" s="198">
        <v>0</v>
      </c>
      <c r="G40" s="198">
        <v>0</v>
      </c>
      <c r="H40" s="198">
        <v>0</v>
      </c>
      <c r="I40" s="198">
        <v>0</v>
      </c>
      <c r="J40" s="824">
        <v>0</v>
      </c>
      <c r="K40" s="824"/>
      <c r="L40" s="825">
        <v>0</v>
      </c>
      <c r="M40" s="825"/>
      <c r="N40" s="824">
        <v>0</v>
      </c>
      <c r="O40" s="824"/>
      <c r="P40" s="198">
        <v>0</v>
      </c>
      <c r="Q40" s="198">
        <v>0</v>
      </c>
      <c r="R40" s="198">
        <v>0</v>
      </c>
      <c r="S40" s="496"/>
      <c r="T40" s="496"/>
      <c r="U40" s="825">
        <v>0</v>
      </c>
      <c r="V40" s="825"/>
      <c r="W40" s="497"/>
      <c r="X40" s="497"/>
      <c r="Y40" s="825">
        <v>0</v>
      </c>
      <c r="Z40" s="825"/>
      <c r="AA40" s="497"/>
      <c r="AB40" s="497"/>
      <c r="AC40" s="825">
        <v>0</v>
      </c>
      <c r="AD40" s="825"/>
      <c r="AE40" s="198">
        <v>0</v>
      </c>
      <c r="AF40" s="198">
        <v>0</v>
      </c>
      <c r="AG40" s="198">
        <v>0</v>
      </c>
      <c r="AH40" s="198">
        <v>0</v>
      </c>
      <c r="AI40" s="198">
        <v>0</v>
      </c>
      <c r="AJ40" s="198">
        <v>0</v>
      </c>
      <c r="AK40" s="198">
        <v>0</v>
      </c>
      <c r="AL40" s="198">
        <v>0</v>
      </c>
      <c r="AM40" s="198">
        <v>0</v>
      </c>
      <c r="AN40" s="198">
        <v>0</v>
      </c>
      <c r="AO40" s="198">
        <v>0</v>
      </c>
      <c r="AP40" s="198">
        <v>0</v>
      </c>
      <c r="AQ40" s="198">
        <v>0</v>
      </c>
      <c r="AR40" s="198">
        <v>0</v>
      </c>
      <c r="AS40" s="198">
        <v>0</v>
      </c>
      <c r="AT40" s="198">
        <v>0</v>
      </c>
      <c r="AU40" s="198">
        <v>0</v>
      </c>
      <c r="AV40" s="198">
        <v>0</v>
      </c>
      <c r="AW40" s="200">
        <v>0</v>
      </c>
      <c r="AX40" s="200">
        <v>0</v>
      </c>
      <c r="AY40" s="238" t="s">
        <v>369</v>
      </c>
      <c r="AZ40" s="596" t="s">
        <v>124</v>
      </c>
      <c r="BA40" s="110"/>
      <c r="BB40" s="596"/>
    </row>
    <row r="41" spans="1:54" ht="13.5" customHeight="1">
      <c r="A41" s="584"/>
      <c r="B41" s="125" t="s">
        <v>36</v>
      </c>
      <c r="C41" s="123"/>
      <c r="D41" s="198">
        <v>20</v>
      </c>
      <c r="E41" s="198">
        <v>11</v>
      </c>
      <c r="F41" s="198">
        <v>9</v>
      </c>
      <c r="G41" s="198">
        <v>17</v>
      </c>
      <c r="H41" s="198">
        <v>10</v>
      </c>
      <c r="I41" s="198">
        <v>7</v>
      </c>
      <c r="J41" s="824">
        <v>2</v>
      </c>
      <c r="K41" s="824"/>
      <c r="L41" s="825">
        <v>0</v>
      </c>
      <c r="M41" s="825"/>
      <c r="N41" s="824">
        <v>2</v>
      </c>
      <c r="O41" s="824"/>
      <c r="P41" s="198">
        <v>0</v>
      </c>
      <c r="Q41" s="198">
        <v>0</v>
      </c>
      <c r="R41" s="198">
        <v>0</v>
      </c>
      <c r="S41" s="496"/>
      <c r="T41" s="496"/>
      <c r="U41" s="825">
        <v>0</v>
      </c>
      <c r="V41" s="825"/>
      <c r="W41" s="497"/>
      <c r="X41" s="497"/>
      <c r="Y41" s="825">
        <v>0</v>
      </c>
      <c r="Z41" s="825"/>
      <c r="AA41" s="497"/>
      <c r="AB41" s="497"/>
      <c r="AC41" s="825">
        <v>0</v>
      </c>
      <c r="AD41" s="825"/>
      <c r="AE41" s="198">
        <v>1</v>
      </c>
      <c r="AF41" s="198">
        <v>1</v>
      </c>
      <c r="AG41" s="198">
        <v>0</v>
      </c>
      <c r="AH41" s="198">
        <v>0</v>
      </c>
      <c r="AI41" s="198">
        <v>0</v>
      </c>
      <c r="AJ41" s="198">
        <v>0</v>
      </c>
      <c r="AK41" s="198">
        <v>0</v>
      </c>
      <c r="AL41" s="198">
        <v>0</v>
      </c>
      <c r="AM41" s="198">
        <v>0</v>
      </c>
      <c r="AN41" s="198">
        <v>0</v>
      </c>
      <c r="AO41" s="198">
        <v>0</v>
      </c>
      <c r="AP41" s="198">
        <v>0</v>
      </c>
      <c r="AQ41" s="198">
        <v>0</v>
      </c>
      <c r="AR41" s="198">
        <v>0</v>
      </c>
      <c r="AS41" s="198">
        <v>0</v>
      </c>
      <c r="AT41" s="198">
        <v>0</v>
      </c>
      <c r="AU41" s="198">
        <v>0</v>
      </c>
      <c r="AV41" s="198">
        <v>0</v>
      </c>
      <c r="AW41" s="200">
        <v>85</v>
      </c>
      <c r="AX41" s="200">
        <v>0</v>
      </c>
      <c r="AY41" s="238" t="s">
        <v>116</v>
      </c>
      <c r="AZ41" s="596"/>
      <c r="BA41" s="110"/>
      <c r="BB41" s="596"/>
    </row>
    <row r="42" spans="1:54" ht="13.5" customHeight="1">
      <c r="A42" s="586" t="s">
        <v>100</v>
      </c>
      <c r="B42" s="125" t="s">
        <v>346</v>
      </c>
      <c r="C42" s="123"/>
      <c r="D42" s="198">
        <v>20791</v>
      </c>
      <c r="E42" s="198">
        <v>10610</v>
      </c>
      <c r="F42" s="198">
        <v>10181</v>
      </c>
      <c r="G42" s="198">
        <v>18453</v>
      </c>
      <c r="H42" s="198">
        <v>9029</v>
      </c>
      <c r="I42" s="198">
        <v>9424</v>
      </c>
      <c r="J42" s="824">
        <v>368</v>
      </c>
      <c r="K42" s="824"/>
      <c r="L42" s="497"/>
      <c r="M42" s="497">
        <v>310</v>
      </c>
      <c r="N42" s="824">
        <v>58</v>
      </c>
      <c r="O42" s="824"/>
      <c r="P42" s="198">
        <v>0</v>
      </c>
      <c r="Q42" s="198">
        <v>0</v>
      </c>
      <c r="R42" s="198">
        <v>0</v>
      </c>
      <c r="S42" s="496"/>
      <c r="T42" s="496"/>
      <c r="U42" s="825">
        <v>416</v>
      </c>
      <c r="V42" s="825"/>
      <c r="W42" s="497"/>
      <c r="X42" s="497"/>
      <c r="Y42" s="825">
        <v>258</v>
      </c>
      <c r="Z42" s="825"/>
      <c r="AA42" s="497"/>
      <c r="AB42" s="497"/>
      <c r="AC42" s="825">
        <v>158</v>
      </c>
      <c r="AD42" s="825"/>
      <c r="AE42" s="198">
        <v>1378</v>
      </c>
      <c r="AF42" s="198">
        <v>900</v>
      </c>
      <c r="AG42" s="198">
        <v>478</v>
      </c>
      <c r="AH42" s="198">
        <v>176</v>
      </c>
      <c r="AI42" s="198">
        <v>113</v>
      </c>
      <c r="AJ42" s="198">
        <v>63</v>
      </c>
      <c r="AK42" s="198">
        <v>193</v>
      </c>
      <c r="AL42" s="198">
        <v>113</v>
      </c>
      <c r="AM42" s="198">
        <v>80</v>
      </c>
      <c r="AN42" s="198">
        <v>78</v>
      </c>
      <c r="AO42" s="198">
        <v>20</v>
      </c>
      <c r="AP42" s="198">
        <v>58</v>
      </c>
      <c r="AQ42" s="198">
        <v>4</v>
      </c>
      <c r="AR42" s="198">
        <v>0</v>
      </c>
      <c r="AS42" s="198">
        <v>4</v>
      </c>
      <c r="AT42" s="198">
        <v>0</v>
      </c>
      <c r="AU42" s="198">
        <v>0</v>
      </c>
      <c r="AV42" s="198">
        <v>0</v>
      </c>
      <c r="AW42" s="200">
        <v>88.8</v>
      </c>
      <c r="AX42" s="200">
        <v>2.4</v>
      </c>
      <c r="AY42" s="238" t="s">
        <v>371</v>
      </c>
      <c r="AZ42" s="596"/>
      <c r="BA42" s="110"/>
      <c r="BB42" s="596"/>
    </row>
    <row r="43" spans="1:54" ht="13.5" customHeight="1">
      <c r="A43" s="584"/>
      <c r="B43" s="125" t="s">
        <v>37</v>
      </c>
      <c r="C43" s="123"/>
      <c r="D43" s="198">
        <v>20811</v>
      </c>
      <c r="E43" s="198">
        <v>10621</v>
      </c>
      <c r="F43" s="198">
        <v>10190</v>
      </c>
      <c r="G43" s="198">
        <v>18470</v>
      </c>
      <c r="H43" s="198">
        <v>9039</v>
      </c>
      <c r="I43" s="198">
        <v>9431</v>
      </c>
      <c r="J43" s="824">
        <v>370</v>
      </c>
      <c r="K43" s="824"/>
      <c r="L43" s="497"/>
      <c r="M43" s="497">
        <v>310</v>
      </c>
      <c r="N43" s="824">
        <v>60</v>
      </c>
      <c r="O43" s="824"/>
      <c r="P43" s="198">
        <v>0</v>
      </c>
      <c r="Q43" s="198">
        <v>0</v>
      </c>
      <c r="R43" s="198">
        <v>0</v>
      </c>
      <c r="S43" s="496"/>
      <c r="T43" s="496"/>
      <c r="U43" s="825">
        <v>416</v>
      </c>
      <c r="V43" s="825"/>
      <c r="W43" s="497"/>
      <c r="X43" s="497"/>
      <c r="Y43" s="825">
        <v>258</v>
      </c>
      <c r="Z43" s="825"/>
      <c r="AA43" s="497"/>
      <c r="AB43" s="497"/>
      <c r="AC43" s="825">
        <v>158</v>
      </c>
      <c r="AD43" s="825"/>
      <c r="AE43" s="198">
        <v>1379</v>
      </c>
      <c r="AF43" s="198">
        <v>901</v>
      </c>
      <c r="AG43" s="198">
        <v>478</v>
      </c>
      <c r="AH43" s="198">
        <v>176</v>
      </c>
      <c r="AI43" s="198">
        <v>113</v>
      </c>
      <c r="AJ43" s="198">
        <v>63</v>
      </c>
      <c r="AK43" s="198">
        <v>193</v>
      </c>
      <c r="AL43" s="198">
        <v>113</v>
      </c>
      <c r="AM43" s="198">
        <v>80</v>
      </c>
      <c r="AN43" s="198">
        <v>78</v>
      </c>
      <c r="AO43" s="198">
        <v>20</v>
      </c>
      <c r="AP43" s="198">
        <v>58</v>
      </c>
      <c r="AQ43" s="198">
        <v>4</v>
      </c>
      <c r="AR43" s="198">
        <v>0</v>
      </c>
      <c r="AS43" s="198">
        <v>4</v>
      </c>
      <c r="AT43" s="198">
        <v>0</v>
      </c>
      <c r="AU43" s="198">
        <v>0</v>
      </c>
      <c r="AV43" s="198">
        <v>0</v>
      </c>
      <c r="AW43" s="200">
        <v>88.8</v>
      </c>
      <c r="AX43" s="200">
        <v>2.4</v>
      </c>
      <c r="AY43" s="238" t="s">
        <v>37</v>
      </c>
      <c r="AZ43" s="596"/>
      <c r="BA43" s="110"/>
      <c r="BB43" s="596"/>
    </row>
    <row r="44" spans="1:54" ht="13.5" customHeight="1">
      <c r="A44" s="584" t="s">
        <v>602</v>
      </c>
      <c r="B44" s="125" t="s">
        <v>345</v>
      </c>
      <c r="C44" s="123"/>
      <c r="D44" s="198">
        <v>0</v>
      </c>
      <c r="E44" s="198">
        <v>0</v>
      </c>
      <c r="F44" s="198">
        <v>0</v>
      </c>
      <c r="G44" s="198">
        <v>0</v>
      </c>
      <c r="H44" s="198">
        <v>0</v>
      </c>
      <c r="I44" s="198">
        <v>0</v>
      </c>
      <c r="J44" s="824">
        <v>0</v>
      </c>
      <c r="K44" s="824"/>
      <c r="L44" s="825">
        <v>0</v>
      </c>
      <c r="M44" s="825"/>
      <c r="N44" s="824">
        <v>0</v>
      </c>
      <c r="O44" s="824"/>
      <c r="P44" s="198">
        <v>0</v>
      </c>
      <c r="Q44" s="198">
        <v>0</v>
      </c>
      <c r="R44" s="198">
        <v>0</v>
      </c>
      <c r="S44" s="496"/>
      <c r="T44" s="496"/>
      <c r="U44" s="825">
        <v>0</v>
      </c>
      <c r="V44" s="825"/>
      <c r="W44" s="497"/>
      <c r="X44" s="497"/>
      <c r="Y44" s="825">
        <v>0</v>
      </c>
      <c r="Z44" s="825"/>
      <c r="AA44" s="497"/>
      <c r="AB44" s="497"/>
      <c r="AC44" s="825">
        <v>0</v>
      </c>
      <c r="AD44" s="825"/>
      <c r="AE44" s="198">
        <v>0</v>
      </c>
      <c r="AF44" s="198">
        <v>0</v>
      </c>
      <c r="AG44" s="198">
        <v>0</v>
      </c>
      <c r="AH44" s="198">
        <v>0</v>
      </c>
      <c r="AI44" s="198">
        <v>0</v>
      </c>
      <c r="AJ44" s="198">
        <v>0</v>
      </c>
      <c r="AK44" s="198">
        <v>0</v>
      </c>
      <c r="AL44" s="198">
        <v>0</v>
      </c>
      <c r="AM44" s="198">
        <v>0</v>
      </c>
      <c r="AN44" s="198">
        <v>0</v>
      </c>
      <c r="AO44" s="198">
        <v>0</v>
      </c>
      <c r="AP44" s="198">
        <v>0</v>
      </c>
      <c r="AQ44" s="198">
        <v>0</v>
      </c>
      <c r="AR44" s="198">
        <v>0</v>
      </c>
      <c r="AS44" s="198">
        <v>0</v>
      </c>
      <c r="AT44" s="198">
        <v>0</v>
      </c>
      <c r="AU44" s="198">
        <v>0</v>
      </c>
      <c r="AV44" s="198">
        <v>0</v>
      </c>
      <c r="AW44" s="200">
        <v>0</v>
      </c>
      <c r="AX44" s="200">
        <v>0</v>
      </c>
      <c r="AY44" s="238" t="s">
        <v>369</v>
      </c>
      <c r="AZ44" s="596" t="s">
        <v>125</v>
      </c>
      <c r="BA44" s="110"/>
      <c r="BB44" s="596"/>
    </row>
    <row r="45" spans="1:54" ht="13.5" customHeight="1">
      <c r="A45" s="584"/>
      <c r="B45" s="125" t="s">
        <v>36</v>
      </c>
      <c r="C45" s="123"/>
      <c r="D45" s="198">
        <v>23</v>
      </c>
      <c r="E45" s="198">
        <v>13</v>
      </c>
      <c r="F45" s="198">
        <v>10</v>
      </c>
      <c r="G45" s="198">
        <v>21</v>
      </c>
      <c r="H45" s="198">
        <v>12</v>
      </c>
      <c r="I45" s="198">
        <v>9</v>
      </c>
      <c r="J45" s="824">
        <v>2</v>
      </c>
      <c r="K45" s="824"/>
      <c r="L45" s="497"/>
      <c r="M45" s="497">
        <v>1</v>
      </c>
      <c r="N45" s="824">
        <v>1</v>
      </c>
      <c r="O45" s="824"/>
      <c r="P45" s="198">
        <v>0</v>
      </c>
      <c r="Q45" s="198">
        <v>0</v>
      </c>
      <c r="R45" s="198">
        <v>0</v>
      </c>
      <c r="S45" s="496"/>
      <c r="T45" s="496"/>
      <c r="U45" s="825">
        <v>0</v>
      </c>
      <c r="V45" s="825"/>
      <c r="W45" s="497"/>
      <c r="X45" s="497"/>
      <c r="Y45" s="825">
        <v>0</v>
      </c>
      <c r="Z45" s="825"/>
      <c r="AA45" s="497"/>
      <c r="AB45" s="497"/>
      <c r="AC45" s="825">
        <v>0</v>
      </c>
      <c r="AD45" s="825"/>
      <c r="AE45" s="198">
        <v>0</v>
      </c>
      <c r="AF45" s="198">
        <v>0</v>
      </c>
      <c r="AG45" s="198">
        <v>0</v>
      </c>
      <c r="AH45" s="198">
        <v>0</v>
      </c>
      <c r="AI45" s="198">
        <v>0</v>
      </c>
      <c r="AJ45" s="198">
        <v>0</v>
      </c>
      <c r="AK45" s="198">
        <v>0</v>
      </c>
      <c r="AL45" s="198">
        <v>0</v>
      </c>
      <c r="AM45" s="198">
        <v>0</v>
      </c>
      <c r="AN45" s="198">
        <v>0</v>
      </c>
      <c r="AO45" s="198">
        <v>0</v>
      </c>
      <c r="AP45" s="198">
        <v>0</v>
      </c>
      <c r="AQ45" s="198">
        <v>0</v>
      </c>
      <c r="AR45" s="198">
        <v>0</v>
      </c>
      <c r="AS45" s="198">
        <v>0</v>
      </c>
      <c r="AT45" s="198">
        <v>0</v>
      </c>
      <c r="AU45" s="198">
        <v>0</v>
      </c>
      <c r="AV45" s="198">
        <v>0</v>
      </c>
      <c r="AW45" s="200">
        <v>91.3</v>
      </c>
      <c r="AX45" s="200">
        <v>0</v>
      </c>
      <c r="AY45" s="238" t="s">
        <v>116</v>
      </c>
      <c r="AZ45" s="596"/>
      <c r="BA45" s="110"/>
      <c r="BB45" s="596"/>
    </row>
    <row r="46" spans="1:54" ht="13.5" customHeight="1">
      <c r="A46" s="586" t="s">
        <v>102</v>
      </c>
      <c r="B46" s="125" t="s">
        <v>346</v>
      </c>
      <c r="C46" s="123"/>
      <c r="D46" s="198">
        <v>19640</v>
      </c>
      <c r="E46" s="198">
        <v>9906</v>
      </c>
      <c r="F46" s="198">
        <v>9734</v>
      </c>
      <c r="G46" s="198">
        <v>17953</v>
      </c>
      <c r="H46" s="198">
        <v>8708</v>
      </c>
      <c r="I46" s="198">
        <v>9245</v>
      </c>
      <c r="J46" s="824">
        <v>363</v>
      </c>
      <c r="K46" s="824"/>
      <c r="L46" s="497"/>
      <c r="M46" s="497">
        <v>321</v>
      </c>
      <c r="N46" s="824">
        <v>42</v>
      </c>
      <c r="O46" s="824"/>
      <c r="P46" s="198">
        <v>0</v>
      </c>
      <c r="Q46" s="198">
        <v>0</v>
      </c>
      <c r="R46" s="198">
        <v>0</v>
      </c>
      <c r="S46" s="496"/>
      <c r="T46" s="496"/>
      <c r="U46" s="825">
        <v>312</v>
      </c>
      <c r="V46" s="825"/>
      <c r="W46" s="497"/>
      <c r="X46" s="497"/>
      <c r="Y46" s="825">
        <v>193</v>
      </c>
      <c r="Z46" s="825"/>
      <c r="AA46" s="497"/>
      <c r="AB46" s="497"/>
      <c r="AC46" s="825">
        <v>119</v>
      </c>
      <c r="AD46" s="825"/>
      <c r="AE46" s="198">
        <v>850</v>
      </c>
      <c r="AF46" s="198">
        <v>574</v>
      </c>
      <c r="AG46" s="198">
        <v>276</v>
      </c>
      <c r="AH46" s="198">
        <v>162</v>
      </c>
      <c r="AI46" s="198">
        <v>110</v>
      </c>
      <c r="AJ46" s="198">
        <v>52</v>
      </c>
      <c r="AK46" s="198">
        <v>176</v>
      </c>
      <c r="AL46" s="198">
        <v>85</v>
      </c>
      <c r="AM46" s="198">
        <v>91</v>
      </c>
      <c r="AN46" s="198">
        <v>49</v>
      </c>
      <c r="AO46" s="198">
        <v>4</v>
      </c>
      <c r="AP46" s="198">
        <v>45</v>
      </c>
      <c r="AQ46" s="198">
        <v>3</v>
      </c>
      <c r="AR46" s="198">
        <v>1</v>
      </c>
      <c r="AS46" s="198">
        <v>2</v>
      </c>
      <c r="AT46" s="198">
        <v>0</v>
      </c>
      <c r="AU46" s="198">
        <v>0</v>
      </c>
      <c r="AV46" s="198">
        <v>0</v>
      </c>
      <c r="AW46" s="200">
        <v>91.4</v>
      </c>
      <c r="AX46" s="200">
        <v>1.9</v>
      </c>
      <c r="AY46" s="238" t="s">
        <v>371</v>
      </c>
      <c r="AZ46" s="596"/>
      <c r="BA46" s="110"/>
      <c r="BB46" s="596"/>
    </row>
    <row r="47" spans="1:54" ht="13.5" customHeight="1">
      <c r="A47" s="584"/>
      <c r="B47" s="125" t="s">
        <v>37</v>
      </c>
      <c r="C47" s="123"/>
      <c r="D47" s="198">
        <v>19663</v>
      </c>
      <c r="E47" s="198">
        <v>9919</v>
      </c>
      <c r="F47" s="198">
        <v>9744</v>
      </c>
      <c r="G47" s="198">
        <v>17974</v>
      </c>
      <c r="H47" s="198">
        <v>8720</v>
      </c>
      <c r="I47" s="198">
        <v>9254</v>
      </c>
      <c r="J47" s="824">
        <v>365</v>
      </c>
      <c r="K47" s="824"/>
      <c r="L47" s="497"/>
      <c r="M47" s="497">
        <v>322</v>
      </c>
      <c r="N47" s="824">
        <v>43</v>
      </c>
      <c r="O47" s="824"/>
      <c r="P47" s="198">
        <v>0</v>
      </c>
      <c r="Q47" s="198">
        <v>0</v>
      </c>
      <c r="R47" s="198">
        <v>0</v>
      </c>
      <c r="S47" s="496"/>
      <c r="T47" s="496"/>
      <c r="U47" s="825">
        <v>312</v>
      </c>
      <c r="V47" s="825"/>
      <c r="W47" s="497"/>
      <c r="X47" s="497"/>
      <c r="Y47" s="825">
        <v>193</v>
      </c>
      <c r="Z47" s="825"/>
      <c r="AA47" s="497"/>
      <c r="AB47" s="497"/>
      <c r="AC47" s="825">
        <v>119</v>
      </c>
      <c r="AD47" s="825"/>
      <c r="AE47" s="198">
        <v>850</v>
      </c>
      <c r="AF47" s="198">
        <v>574</v>
      </c>
      <c r="AG47" s="198">
        <v>276</v>
      </c>
      <c r="AH47" s="198">
        <v>162</v>
      </c>
      <c r="AI47" s="198">
        <v>110</v>
      </c>
      <c r="AJ47" s="198">
        <v>52</v>
      </c>
      <c r="AK47" s="198">
        <v>176</v>
      </c>
      <c r="AL47" s="198">
        <v>85</v>
      </c>
      <c r="AM47" s="198">
        <v>91</v>
      </c>
      <c r="AN47" s="198">
        <v>49</v>
      </c>
      <c r="AO47" s="198">
        <v>4</v>
      </c>
      <c r="AP47" s="198">
        <v>45</v>
      </c>
      <c r="AQ47" s="198">
        <v>3</v>
      </c>
      <c r="AR47" s="198">
        <v>1</v>
      </c>
      <c r="AS47" s="198">
        <v>2</v>
      </c>
      <c r="AT47" s="198">
        <v>0</v>
      </c>
      <c r="AU47" s="198">
        <v>0</v>
      </c>
      <c r="AV47" s="198">
        <v>0</v>
      </c>
      <c r="AW47" s="200">
        <v>91.4</v>
      </c>
      <c r="AX47" s="200">
        <v>1.9</v>
      </c>
      <c r="AY47" s="238" t="s">
        <v>37</v>
      </c>
      <c r="AZ47" s="596"/>
      <c r="BA47" s="110"/>
      <c r="BB47" s="596"/>
    </row>
    <row r="48" spans="1:54" ht="13.5" customHeight="1">
      <c r="A48" s="584" t="s">
        <v>603</v>
      </c>
      <c r="B48" s="125" t="s">
        <v>345</v>
      </c>
      <c r="C48" s="123"/>
      <c r="D48" s="19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824">
        <v>0</v>
      </c>
      <c r="K48" s="824"/>
      <c r="L48" s="825">
        <v>0</v>
      </c>
      <c r="M48" s="825"/>
      <c r="N48" s="824">
        <v>0</v>
      </c>
      <c r="O48" s="824"/>
      <c r="P48" s="198">
        <v>0</v>
      </c>
      <c r="Q48" s="198">
        <v>0</v>
      </c>
      <c r="R48" s="198">
        <v>0</v>
      </c>
      <c r="S48" s="198"/>
      <c r="T48" s="496"/>
      <c r="U48" s="825">
        <v>0</v>
      </c>
      <c r="V48" s="825"/>
      <c r="W48" s="497"/>
      <c r="X48" s="497"/>
      <c r="Y48" s="825">
        <v>0</v>
      </c>
      <c r="Z48" s="825"/>
      <c r="AA48" s="497"/>
      <c r="AB48" s="497"/>
      <c r="AC48" s="825">
        <v>0</v>
      </c>
      <c r="AD48" s="825"/>
      <c r="AE48" s="198">
        <v>0</v>
      </c>
      <c r="AF48" s="198">
        <v>0</v>
      </c>
      <c r="AG48" s="198">
        <v>0</v>
      </c>
      <c r="AH48" s="198">
        <v>0</v>
      </c>
      <c r="AI48" s="198">
        <v>0</v>
      </c>
      <c r="AJ48" s="198">
        <v>0</v>
      </c>
      <c r="AK48" s="198">
        <v>0</v>
      </c>
      <c r="AL48" s="198">
        <v>0</v>
      </c>
      <c r="AM48" s="198">
        <v>0</v>
      </c>
      <c r="AN48" s="198">
        <v>0</v>
      </c>
      <c r="AO48" s="198">
        <v>0</v>
      </c>
      <c r="AP48" s="198">
        <v>0</v>
      </c>
      <c r="AQ48" s="198">
        <v>0</v>
      </c>
      <c r="AR48" s="198">
        <v>0</v>
      </c>
      <c r="AS48" s="198">
        <v>0</v>
      </c>
      <c r="AT48" s="198">
        <v>0</v>
      </c>
      <c r="AU48" s="198">
        <v>0</v>
      </c>
      <c r="AV48" s="198">
        <v>0</v>
      </c>
      <c r="AW48" s="200">
        <v>0</v>
      </c>
      <c r="AX48" s="200">
        <v>0</v>
      </c>
      <c r="AY48" s="238" t="s">
        <v>369</v>
      </c>
      <c r="AZ48" s="596" t="s">
        <v>126</v>
      </c>
      <c r="BA48" s="110"/>
      <c r="BB48" s="596"/>
    </row>
    <row r="49" spans="1:54" ht="13.5" customHeight="1">
      <c r="A49" s="584"/>
      <c r="B49" s="125" t="s">
        <v>36</v>
      </c>
      <c r="C49" s="123"/>
      <c r="D49" s="198">
        <v>21</v>
      </c>
      <c r="E49" s="198">
        <v>10</v>
      </c>
      <c r="F49" s="198">
        <v>11</v>
      </c>
      <c r="G49" s="198">
        <v>20</v>
      </c>
      <c r="H49" s="198">
        <v>9</v>
      </c>
      <c r="I49" s="198">
        <v>11</v>
      </c>
      <c r="J49" s="824">
        <v>1</v>
      </c>
      <c r="K49" s="824"/>
      <c r="L49" s="497"/>
      <c r="M49" s="497">
        <v>1</v>
      </c>
      <c r="N49" s="198"/>
      <c r="O49" s="198">
        <v>0</v>
      </c>
      <c r="P49" s="198">
        <v>0</v>
      </c>
      <c r="Q49" s="198">
        <v>0</v>
      </c>
      <c r="R49" s="198">
        <v>0</v>
      </c>
      <c r="S49" s="198"/>
      <c r="T49" s="496"/>
      <c r="U49" s="825">
        <v>0</v>
      </c>
      <c r="V49" s="825"/>
      <c r="W49" s="497"/>
      <c r="X49" s="497"/>
      <c r="Y49" s="825">
        <v>0</v>
      </c>
      <c r="Z49" s="825"/>
      <c r="AA49" s="497"/>
      <c r="AB49" s="497"/>
      <c r="AC49" s="825">
        <v>0</v>
      </c>
      <c r="AD49" s="825"/>
      <c r="AE49" s="198">
        <v>0</v>
      </c>
      <c r="AF49" s="198">
        <v>0</v>
      </c>
      <c r="AG49" s="198">
        <v>0</v>
      </c>
      <c r="AH49" s="198">
        <v>0</v>
      </c>
      <c r="AI49" s="198">
        <v>0</v>
      </c>
      <c r="AJ49" s="198">
        <v>0</v>
      </c>
      <c r="AK49" s="198">
        <v>0</v>
      </c>
      <c r="AL49" s="198">
        <v>0</v>
      </c>
      <c r="AM49" s="198">
        <v>0</v>
      </c>
      <c r="AN49" s="198">
        <v>0</v>
      </c>
      <c r="AO49" s="198">
        <v>0</v>
      </c>
      <c r="AP49" s="198">
        <v>0</v>
      </c>
      <c r="AQ49" s="198">
        <v>0</v>
      </c>
      <c r="AR49" s="198">
        <v>0</v>
      </c>
      <c r="AS49" s="198">
        <v>0</v>
      </c>
      <c r="AT49" s="198">
        <v>0</v>
      </c>
      <c r="AU49" s="198">
        <v>0</v>
      </c>
      <c r="AV49" s="198">
        <v>0</v>
      </c>
      <c r="AW49" s="200">
        <v>95.2</v>
      </c>
      <c r="AX49" s="200">
        <v>0</v>
      </c>
      <c r="AY49" s="238" t="s">
        <v>116</v>
      </c>
      <c r="AZ49" s="596"/>
      <c r="BA49" s="110"/>
      <c r="BB49" s="596"/>
    </row>
    <row r="50" spans="1:54" ht="13.5" customHeight="1">
      <c r="A50" s="586" t="s">
        <v>104</v>
      </c>
      <c r="B50" s="125" t="s">
        <v>346</v>
      </c>
      <c r="C50" s="123"/>
      <c r="D50" s="198">
        <v>19182</v>
      </c>
      <c r="E50" s="198">
        <v>9668</v>
      </c>
      <c r="F50" s="198">
        <v>9514</v>
      </c>
      <c r="G50" s="198">
        <v>17601</v>
      </c>
      <c r="H50" s="198">
        <v>8562</v>
      </c>
      <c r="I50" s="198">
        <v>9039</v>
      </c>
      <c r="J50" s="824">
        <v>359</v>
      </c>
      <c r="K50" s="824"/>
      <c r="L50" s="497"/>
      <c r="M50" s="497">
        <v>327</v>
      </c>
      <c r="N50" s="824">
        <v>32</v>
      </c>
      <c r="O50" s="824"/>
      <c r="P50" s="198">
        <v>0</v>
      </c>
      <c r="Q50" s="198">
        <v>0</v>
      </c>
      <c r="R50" s="198">
        <v>0</v>
      </c>
      <c r="S50" s="198"/>
      <c r="T50" s="496"/>
      <c r="U50" s="825">
        <v>369</v>
      </c>
      <c r="V50" s="825"/>
      <c r="W50" s="497"/>
      <c r="X50" s="497"/>
      <c r="Y50" s="825">
        <v>223</v>
      </c>
      <c r="Z50" s="825"/>
      <c r="AA50" s="497"/>
      <c r="AB50" s="497"/>
      <c r="AC50" s="825">
        <v>146</v>
      </c>
      <c r="AD50" s="825"/>
      <c r="AE50" s="198">
        <v>739</v>
      </c>
      <c r="AF50" s="198">
        <v>484</v>
      </c>
      <c r="AG50" s="198">
        <v>255</v>
      </c>
      <c r="AH50" s="198">
        <v>114</v>
      </c>
      <c r="AI50" s="198">
        <v>72</v>
      </c>
      <c r="AJ50" s="198">
        <v>42</v>
      </c>
      <c r="AK50" s="198">
        <v>202</v>
      </c>
      <c r="AL50" s="198">
        <v>93</v>
      </c>
      <c r="AM50" s="198">
        <v>109</v>
      </c>
      <c r="AN50" s="198">
        <v>70</v>
      </c>
      <c r="AO50" s="198">
        <v>11</v>
      </c>
      <c r="AP50" s="198">
        <v>59</v>
      </c>
      <c r="AQ50" s="198">
        <v>4</v>
      </c>
      <c r="AR50" s="198">
        <v>0</v>
      </c>
      <c r="AS50" s="198">
        <v>4</v>
      </c>
      <c r="AT50" s="198">
        <v>0</v>
      </c>
      <c r="AU50" s="198">
        <v>0</v>
      </c>
      <c r="AV50" s="198">
        <v>0</v>
      </c>
      <c r="AW50" s="200">
        <v>91.8</v>
      </c>
      <c r="AX50" s="200">
        <v>2.3</v>
      </c>
      <c r="AY50" s="238" t="s">
        <v>371</v>
      </c>
      <c r="AZ50" s="596"/>
      <c r="BA50" s="110"/>
      <c r="BB50" s="596"/>
    </row>
    <row r="51" spans="1:54" ht="13.5" customHeight="1">
      <c r="A51" s="584"/>
      <c r="B51" s="125" t="s">
        <v>37</v>
      </c>
      <c r="C51" s="123"/>
      <c r="D51" s="198">
        <v>19203</v>
      </c>
      <c r="E51" s="198">
        <v>9678</v>
      </c>
      <c r="F51" s="198">
        <v>9525</v>
      </c>
      <c r="G51" s="198">
        <v>17621</v>
      </c>
      <c r="H51" s="198">
        <v>8571</v>
      </c>
      <c r="I51" s="198">
        <v>9050</v>
      </c>
      <c r="J51" s="824">
        <v>360</v>
      </c>
      <c r="K51" s="824"/>
      <c r="L51" s="497"/>
      <c r="M51" s="497">
        <v>328</v>
      </c>
      <c r="N51" s="824">
        <v>32</v>
      </c>
      <c r="O51" s="824"/>
      <c r="P51" s="198">
        <v>0</v>
      </c>
      <c r="Q51" s="198">
        <v>0</v>
      </c>
      <c r="R51" s="198">
        <v>0</v>
      </c>
      <c r="S51" s="198"/>
      <c r="T51" s="496"/>
      <c r="U51" s="825">
        <v>369</v>
      </c>
      <c r="V51" s="825"/>
      <c r="W51" s="497"/>
      <c r="X51" s="497"/>
      <c r="Y51" s="825">
        <v>223</v>
      </c>
      <c r="Z51" s="825"/>
      <c r="AA51" s="497"/>
      <c r="AB51" s="497"/>
      <c r="AC51" s="825">
        <v>146</v>
      </c>
      <c r="AD51" s="825"/>
      <c r="AE51" s="198">
        <v>739</v>
      </c>
      <c r="AF51" s="198">
        <v>484</v>
      </c>
      <c r="AG51" s="198">
        <v>255</v>
      </c>
      <c r="AH51" s="198">
        <v>114</v>
      </c>
      <c r="AI51" s="198">
        <v>72</v>
      </c>
      <c r="AJ51" s="198">
        <v>42</v>
      </c>
      <c r="AK51" s="198">
        <v>202</v>
      </c>
      <c r="AL51" s="198">
        <v>93</v>
      </c>
      <c r="AM51" s="198">
        <v>109</v>
      </c>
      <c r="AN51" s="198">
        <v>70</v>
      </c>
      <c r="AO51" s="198">
        <v>11</v>
      </c>
      <c r="AP51" s="198">
        <v>59</v>
      </c>
      <c r="AQ51" s="198">
        <v>4</v>
      </c>
      <c r="AR51" s="198">
        <v>0</v>
      </c>
      <c r="AS51" s="198">
        <v>4</v>
      </c>
      <c r="AT51" s="198">
        <v>0</v>
      </c>
      <c r="AU51" s="198">
        <v>0</v>
      </c>
      <c r="AV51" s="198">
        <v>0</v>
      </c>
      <c r="AW51" s="200">
        <v>91.8</v>
      </c>
      <c r="AX51" s="200">
        <v>2.3</v>
      </c>
      <c r="AY51" s="238" t="s">
        <v>37</v>
      </c>
      <c r="AZ51" s="596"/>
      <c r="BA51" s="110"/>
      <c r="BB51" s="596"/>
    </row>
    <row r="52" spans="1:54" ht="13.5" customHeight="1">
      <c r="A52" s="584" t="s">
        <v>604</v>
      </c>
      <c r="B52" s="125" t="s">
        <v>345</v>
      </c>
      <c r="C52" s="123"/>
      <c r="D52" s="198">
        <v>0</v>
      </c>
      <c r="E52" s="198">
        <v>0</v>
      </c>
      <c r="F52" s="198">
        <v>0</v>
      </c>
      <c r="G52" s="198">
        <v>0</v>
      </c>
      <c r="H52" s="198">
        <v>0</v>
      </c>
      <c r="I52" s="198">
        <v>0</v>
      </c>
      <c r="J52" s="824">
        <v>0</v>
      </c>
      <c r="K52" s="824"/>
      <c r="L52" s="825">
        <v>0</v>
      </c>
      <c r="M52" s="825"/>
      <c r="N52" s="824">
        <v>0</v>
      </c>
      <c r="O52" s="824"/>
      <c r="P52" s="198">
        <v>0</v>
      </c>
      <c r="Q52" s="198">
        <v>0</v>
      </c>
      <c r="R52" s="198">
        <v>0</v>
      </c>
      <c r="S52" s="198"/>
      <c r="T52" s="496"/>
      <c r="U52" s="825">
        <v>0</v>
      </c>
      <c r="V52" s="825"/>
      <c r="W52" s="497"/>
      <c r="X52" s="497"/>
      <c r="Y52" s="825">
        <v>0</v>
      </c>
      <c r="Z52" s="825"/>
      <c r="AA52" s="497"/>
      <c r="AB52" s="497"/>
      <c r="AC52" s="825">
        <v>0</v>
      </c>
      <c r="AD52" s="825"/>
      <c r="AE52" s="198">
        <v>0</v>
      </c>
      <c r="AF52" s="198">
        <v>0</v>
      </c>
      <c r="AG52" s="198">
        <v>0</v>
      </c>
      <c r="AH52" s="198">
        <v>0</v>
      </c>
      <c r="AI52" s="198">
        <v>0</v>
      </c>
      <c r="AJ52" s="198">
        <v>0</v>
      </c>
      <c r="AK52" s="198">
        <v>0</v>
      </c>
      <c r="AL52" s="198">
        <v>0</v>
      </c>
      <c r="AM52" s="198">
        <v>0</v>
      </c>
      <c r="AN52" s="198">
        <v>0</v>
      </c>
      <c r="AO52" s="198">
        <v>0</v>
      </c>
      <c r="AP52" s="198">
        <v>0</v>
      </c>
      <c r="AQ52" s="198">
        <v>0</v>
      </c>
      <c r="AR52" s="198">
        <v>0</v>
      </c>
      <c r="AS52" s="198">
        <v>0</v>
      </c>
      <c r="AT52" s="198">
        <v>0</v>
      </c>
      <c r="AU52" s="198">
        <v>0</v>
      </c>
      <c r="AV52" s="198">
        <v>0</v>
      </c>
      <c r="AW52" s="200">
        <v>0</v>
      </c>
      <c r="AX52" s="200">
        <v>0</v>
      </c>
      <c r="AY52" s="238" t="s">
        <v>369</v>
      </c>
      <c r="AZ52" s="596" t="s">
        <v>127</v>
      </c>
      <c r="BA52" s="110"/>
      <c r="BB52" s="596"/>
    </row>
    <row r="53" spans="1:54" ht="13.5" customHeight="1">
      <c r="A53" s="584"/>
      <c r="B53" s="125" t="s">
        <v>36</v>
      </c>
      <c r="C53" s="123"/>
      <c r="D53" s="198">
        <v>24</v>
      </c>
      <c r="E53" s="198">
        <v>10</v>
      </c>
      <c r="F53" s="198">
        <v>14</v>
      </c>
      <c r="G53" s="198">
        <v>22</v>
      </c>
      <c r="H53" s="198">
        <v>9</v>
      </c>
      <c r="I53" s="198">
        <v>13</v>
      </c>
      <c r="J53" s="824">
        <v>0</v>
      </c>
      <c r="K53" s="824"/>
      <c r="L53" s="825">
        <v>0</v>
      </c>
      <c r="M53" s="825"/>
      <c r="N53" s="824">
        <v>0</v>
      </c>
      <c r="O53" s="824"/>
      <c r="P53" s="198">
        <v>0</v>
      </c>
      <c r="Q53" s="198">
        <v>0</v>
      </c>
      <c r="R53" s="198">
        <v>0</v>
      </c>
      <c r="S53" s="198"/>
      <c r="T53" s="496"/>
      <c r="U53" s="825">
        <v>0</v>
      </c>
      <c r="V53" s="825"/>
      <c r="W53" s="497"/>
      <c r="X53" s="497"/>
      <c r="Y53" s="825">
        <v>0</v>
      </c>
      <c r="Z53" s="825"/>
      <c r="AA53" s="497"/>
      <c r="AB53" s="497"/>
      <c r="AC53" s="825">
        <v>0</v>
      </c>
      <c r="AD53" s="825"/>
      <c r="AE53" s="198">
        <v>2</v>
      </c>
      <c r="AF53" s="198">
        <v>1</v>
      </c>
      <c r="AG53" s="198">
        <v>1</v>
      </c>
      <c r="AH53" s="198">
        <v>0</v>
      </c>
      <c r="AI53" s="198">
        <v>0</v>
      </c>
      <c r="AJ53" s="198">
        <v>0</v>
      </c>
      <c r="AK53" s="198">
        <v>11</v>
      </c>
      <c r="AL53" s="198">
        <v>5</v>
      </c>
      <c r="AM53" s="198">
        <v>6</v>
      </c>
      <c r="AN53" s="198">
        <v>0</v>
      </c>
      <c r="AO53" s="198">
        <v>0</v>
      </c>
      <c r="AP53" s="198">
        <v>0</v>
      </c>
      <c r="AQ53" s="198">
        <v>0</v>
      </c>
      <c r="AR53" s="198">
        <v>0</v>
      </c>
      <c r="AS53" s="198">
        <v>0</v>
      </c>
      <c r="AT53" s="198">
        <v>0</v>
      </c>
      <c r="AU53" s="198">
        <v>0</v>
      </c>
      <c r="AV53" s="198">
        <v>0</v>
      </c>
      <c r="AW53" s="200">
        <v>91.7</v>
      </c>
      <c r="AX53" s="200">
        <v>0</v>
      </c>
      <c r="AY53" s="238" t="s">
        <v>116</v>
      </c>
      <c r="AZ53" s="596"/>
      <c r="BA53" s="110"/>
      <c r="BB53" s="596"/>
    </row>
    <row r="54" spans="1:54" ht="13.5" customHeight="1">
      <c r="A54" s="586" t="s">
        <v>106</v>
      </c>
      <c r="B54" s="125" t="s">
        <v>346</v>
      </c>
      <c r="C54" s="123"/>
      <c r="D54" s="198">
        <v>21513</v>
      </c>
      <c r="E54" s="198">
        <v>10852</v>
      </c>
      <c r="F54" s="198">
        <v>10661</v>
      </c>
      <c r="G54" s="198">
        <v>19596</v>
      </c>
      <c r="H54" s="198">
        <v>9529</v>
      </c>
      <c r="I54" s="198">
        <v>10067</v>
      </c>
      <c r="J54" s="824">
        <v>379</v>
      </c>
      <c r="K54" s="824"/>
      <c r="L54" s="497"/>
      <c r="M54" s="497">
        <v>333</v>
      </c>
      <c r="N54" s="824">
        <v>46</v>
      </c>
      <c r="O54" s="824"/>
      <c r="P54" s="198">
        <v>0</v>
      </c>
      <c r="Q54" s="198">
        <v>0</v>
      </c>
      <c r="R54" s="198">
        <v>0</v>
      </c>
      <c r="S54" s="198"/>
      <c r="T54" s="496"/>
      <c r="U54" s="825">
        <v>360</v>
      </c>
      <c r="V54" s="825"/>
      <c r="W54" s="497"/>
      <c r="X54" s="497"/>
      <c r="Y54" s="825">
        <v>226</v>
      </c>
      <c r="Z54" s="825"/>
      <c r="AA54" s="497"/>
      <c r="AB54" s="497"/>
      <c r="AC54" s="825">
        <v>134</v>
      </c>
      <c r="AD54" s="825"/>
      <c r="AE54" s="198">
        <v>1047</v>
      </c>
      <c r="AF54" s="198">
        <v>685</v>
      </c>
      <c r="AG54" s="198">
        <v>362</v>
      </c>
      <c r="AH54" s="198">
        <v>131</v>
      </c>
      <c r="AI54" s="198">
        <v>79</v>
      </c>
      <c r="AJ54" s="198">
        <v>52</v>
      </c>
      <c r="AK54" s="198">
        <v>168</v>
      </c>
      <c r="AL54" s="198">
        <v>80</v>
      </c>
      <c r="AM54" s="198">
        <v>88</v>
      </c>
      <c r="AN54" s="198">
        <v>40</v>
      </c>
      <c r="AO54" s="198">
        <v>7</v>
      </c>
      <c r="AP54" s="198">
        <v>33</v>
      </c>
      <c r="AQ54" s="198">
        <v>0</v>
      </c>
      <c r="AR54" s="198">
        <v>0</v>
      </c>
      <c r="AS54" s="198">
        <v>0</v>
      </c>
      <c r="AT54" s="198">
        <v>0</v>
      </c>
      <c r="AU54" s="198">
        <v>0</v>
      </c>
      <c r="AV54" s="198">
        <v>0</v>
      </c>
      <c r="AW54" s="200">
        <v>91.1</v>
      </c>
      <c r="AX54" s="200">
        <v>1.9</v>
      </c>
      <c r="AY54" s="238" t="s">
        <v>371</v>
      </c>
      <c r="AZ54" s="596"/>
      <c r="BA54" s="110"/>
      <c r="BB54" s="596"/>
    </row>
    <row r="55" spans="1:54" ht="13.5" customHeight="1">
      <c r="A55" s="584"/>
      <c r="B55" s="125" t="s">
        <v>37</v>
      </c>
      <c r="C55" s="123"/>
      <c r="D55" s="198">
        <v>21537</v>
      </c>
      <c r="E55" s="198">
        <v>10862</v>
      </c>
      <c r="F55" s="198">
        <v>10675</v>
      </c>
      <c r="G55" s="198">
        <v>19618</v>
      </c>
      <c r="H55" s="198">
        <v>9538</v>
      </c>
      <c r="I55" s="198">
        <v>10080</v>
      </c>
      <c r="J55" s="824">
        <v>379</v>
      </c>
      <c r="K55" s="824"/>
      <c r="L55" s="497"/>
      <c r="M55" s="497">
        <v>333</v>
      </c>
      <c r="N55" s="824">
        <v>46</v>
      </c>
      <c r="O55" s="824"/>
      <c r="P55" s="198">
        <v>0</v>
      </c>
      <c r="Q55" s="198">
        <v>0</v>
      </c>
      <c r="R55" s="198">
        <v>0</v>
      </c>
      <c r="S55" s="198"/>
      <c r="T55" s="496"/>
      <c r="U55" s="825">
        <v>360</v>
      </c>
      <c r="V55" s="825"/>
      <c r="W55" s="497"/>
      <c r="X55" s="497"/>
      <c r="Y55" s="825">
        <v>226</v>
      </c>
      <c r="Z55" s="825"/>
      <c r="AA55" s="497"/>
      <c r="AB55" s="497"/>
      <c r="AC55" s="825">
        <v>134</v>
      </c>
      <c r="AD55" s="825"/>
      <c r="AE55" s="198">
        <v>1049</v>
      </c>
      <c r="AF55" s="198">
        <v>686</v>
      </c>
      <c r="AG55" s="198">
        <v>363</v>
      </c>
      <c r="AH55" s="198">
        <v>131</v>
      </c>
      <c r="AI55" s="198">
        <v>79</v>
      </c>
      <c r="AJ55" s="198">
        <v>52</v>
      </c>
      <c r="AK55" s="198">
        <v>179</v>
      </c>
      <c r="AL55" s="198">
        <v>85</v>
      </c>
      <c r="AM55" s="198">
        <v>94</v>
      </c>
      <c r="AN55" s="198">
        <v>40</v>
      </c>
      <c r="AO55" s="198">
        <v>7</v>
      </c>
      <c r="AP55" s="198">
        <v>33</v>
      </c>
      <c r="AQ55" s="198">
        <v>0</v>
      </c>
      <c r="AR55" s="198">
        <v>0</v>
      </c>
      <c r="AS55" s="198">
        <v>0</v>
      </c>
      <c r="AT55" s="198">
        <v>0</v>
      </c>
      <c r="AU55" s="198">
        <v>0</v>
      </c>
      <c r="AV55" s="198">
        <v>0</v>
      </c>
      <c r="AW55" s="200">
        <v>91.1</v>
      </c>
      <c r="AX55" s="200">
        <v>1.9</v>
      </c>
      <c r="AY55" s="238" t="s">
        <v>37</v>
      </c>
      <c r="AZ55" s="596"/>
      <c r="BA55" s="110"/>
      <c r="BB55" s="596"/>
    </row>
    <row r="56" spans="1:54" ht="13.5" customHeight="1">
      <c r="A56" s="584" t="s">
        <v>605</v>
      </c>
      <c r="B56" s="125" t="s">
        <v>345</v>
      </c>
      <c r="C56" s="123"/>
      <c r="D56" s="198">
        <v>0</v>
      </c>
      <c r="E56" s="198">
        <v>0</v>
      </c>
      <c r="F56" s="198">
        <v>0</v>
      </c>
      <c r="G56" s="198">
        <v>0</v>
      </c>
      <c r="H56" s="198">
        <v>0</v>
      </c>
      <c r="I56" s="198">
        <v>0</v>
      </c>
      <c r="J56" s="824">
        <v>0</v>
      </c>
      <c r="K56" s="824"/>
      <c r="L56" s="825">
        <v>0</v>
      </c>
      <c r="M56" s="825"/>
      <c r="N56" s="824">
        <v>0</v>
      </c>
      <c r="O56" s="824"/>
      <c r="P56" s="198">
        <v>0</v>
      </c>
      <c r="Q56" s="198">
        <v>0</v>
      </c>
      <c r="R56" s="198">
        <v>0</v>
      </c>
      <c r="S56" s="198"/>
      <c r="T56" s="496"/>
      <c r="U56" s="825">
        <v>0</v>
      </c>
      <c r="V56" s="825"/>
      <c r="W56" s="497"/>
      <c r="X56" s="497"/>
      <c r="Y56" s="825">
        <v>0</v>
      </c>
      <c r="Z56" s="825"/>
      <c r="AA56" s="497"/>
      <c r="AB56" s="497"/>
      <c r="AC56" s="825">
        <v>0</v>
      </c>
      <c r="AD56" s="825"/>
      <c r="AE56" s="198">
        <v>0</v>
      </c>
      <c r="AF56" s="198">
        <v>0</v>
      </c>
      <c r="AG56" s="198">
        <v>0</v>
      </c>
      <c r="AH56" s="198">
        <v>0</v>
      </c>
      <c r="AI56" s="198">
        <v>0</v>
      </c>
      <c r="AJ56" s="198">
        <v>0</v>
      </c>
      <c r="AK56" s="198">
        <v>0</v>
      </c>
      <c r="AL56" s="198">
        <v>0</v>
      </c>
      <c r="AM56" s="198">
        <v>0</v>
      </c>
      <c r="AN56" s="198">
        <v>0</v>
      </c>
      <c r="AO56" s="198">
        <v>0</v>
      </c>
      <c r="AP56" s="198">
        <v>0</v>
      </c>
      <c r="AQ56" s="198">
        <v>0</v>
      </c>
      <c r="AR56" s="198">
        <v>0</v>
      </c>
      <c r="AS56" s="198">
        <v>0</v>
      </c>
      <c r="AT56" s="198">
        <v>0</v>
      </c>
      <c r="AU56" s="198">
        <v>0</v>
      </c>
      <c r="AV56" s="198">
        <v>0</v>
      </c>
      <c r="AW56" s="200">
        <v>0</v>
      </c>
      <c r="AX56" s="200">
        <v>0</v>
      </c>
      <c r="AY56" s="238" t="s">
        <v>369</v>
      </c>
      <c r="AZ56" s="596" t="s">
        <v>128</v>
      </c>
      <c r="BA56" s="110"/>
      <c r="BB56" s="596"/>
    </row>
    <row r="57" spans="1:54" ht="13.5" customHeight="1">
      <c r="A57" s="584"/>
      <c r="B57" s="125" t="s">
        <v>36</v>
      </c>
      <c r="C57" s="123"/>
      <c r="D57" s="198">
        <v>23</v>
      </c>
      <c r="E57" s="198">
        <v>10</v>
      </c>
      <c r="F57" s="198">
        <v>13</v>
      </c>
      <c r="G57" s="198">
        <v>21</v>
      </c>
      <c r="H57" s="198">
        <v>9</v>
      </c>
      <c r="I57" s="198">
        <v>12</v>
      </c>
      <c r="J57" s="824">
        <v>0</v>
      </c>
      <c r="K57" s="824"/>
      <c r="L57" s="825">
        <v>0</v>
      </c>
      <c r="M57" s="825"/>
      <c r="N57" s="824">
        <v>0</v>
      </c>
      <c r="O57" s="824"/>
      <c r="P57" s="198">
        <v>0</v>
      </c>
      <c r="Q57" s="198">
        <v>0</v>
      </c>
      <c r="R57" s="198">
        <v>0</v>
      </c>
      <c r="S57" s="198"/>
      <c r="T57" s="496"/>
      <c r="U57" s="825">
        <v>0</v>
      </c>
      <c r="V57" s="825"/>
      <c r="W57" s="497"/>
      <c r="X57" s="497"/>
      <c r="Y57" s="825">
        <v>0</v>
      </c>
      <c r="Z57" s="825"/>
      <c r="AA57" s="497"/>
      <c r="AB57" s="497"/>
      <c r="AC57" s="825">
        <v>0</v>
      </c>
      <c r="AD57" s="825"/>
      <c r="AE57" s="198">
        <v>2</v>
      </c>
      <c r="AF57" s="198">
        <v>1</v>
      </c>
      <c r="AG57" s="198">
        <v>1</v>
      </c>
      <c r="AH57" s="198">
        <v>0</v>
      </c>
      <c r="AI57" s="198">
        <v>0</v>
      </c>
      <c r="AJ57" s="198">
        <v>0</v>
      </c>
      <c r="AK57" s="198">
        <v>14</v>
      </c>
      <c r="AL57" s="198">
        <v>5</v>
      </c>
      <c r="AM57" s="198">
        <v>9</v>
      </c>
      <c r="AN57" s="198">
        <v>0</v>
      </c>
      <c r="AO57" s="198">
        <v>0</v>
      </c>
      <c r="AP57" s="198">
        <v>0</v>
      </c>
      <c r="AQ57" s="198">
        <v>0</v>
      </c>
      <c r="AR57" s="198">
        <v>0</v>
      </c>
      <c r="AS57" s="198">
        <v>0</v>
      </c>
      <c r="AT57" s="198">
        <v>0</v>
      </c>
      <c r="AU57" s="198">
        <v>0</v>
      </c>
      <c r="AV57" s="198">
        <v>0</v>
      </c>
      <c r="AW57" s="200">
        <v>91.3</v>
      </c>
      <c r="AX57" s="200">
        <v>0</v>
      </c>
      <c r="AY57" s="238" t="s">
        <v>116</v>
      </c>
      <c r="AZ57" s="596"/>
      <c r="BA57" s="110"/>
      <c r="BB57" s="596"/>
    </row>
    <row r="58" spans="1:54" ht="13.5" customHeight="1">
      <c r="A58" s="586" t="s">
        <v>108</v>
      </c>
      <c r="B58" s="125" t="s">
        <v>346</v>
      </c>
      <c r="C58" s="123"/>
      <c r="D58" s="198">
        <v>21931</v>
      </c>
      <c r="E58" s="198">
        <v>11167</v>
      </c>
      <c r="F58" s="198">
        <v>10764</v>
      </c>
      <c r="G58" s="198">
        <v>20119</v>
      </c>
      <c r="H58" s="198">
        <v>9975</v>
      </c>
      <c r="I58" s="198">
        <v>10144</v>
      </c>
      <c r="J58" s="824">
        <v>374</v>
      </c>
      <c r="K58" s="824"/>
      <c r="L58" s="497"/>
      <c r="M58" s="497">
        <v>315</v>
      </c>
      <c r="N58" s="824">
        <v>59</v>
      </c>
      <c r="O58" s="824"/>
      <c r="P58" s="198">
        <v>0</v>
      </c>
      <c r="Q58" s="198">
        <v>0</v>
      </c>
      <c r="R58" s="198">
        <v>0</v>
      </c>
      <c r="S58" s="198"/>
      <c r="T58" s="496"/>
      <c r="U58" s="825">
        <v>354</v>
      </c>
      <c r="V58" s="825"/>
      <c r="W58" s="497"/>
      <c r="X58" s="497"/>
      <c r="Y58" s="825">
        <v>209</v>
      </c>
      <c r="Z58" s="825"/>
      <c r="AA58" s="497"/>
      <c r="AB58" s="497"/>
      <c r="AC58" s="825">
        <v>145</v>
      </c>
      <c r="AD58" s="825"/>
      <c r="AE58" s="198">
        <v>1014</v>
      </c>
      <c r="AF58" s="198">
        <v>621</v>
      </c>
      <c r="AG58" s="198">
        <v>393</v>
      </c>
      <c r="AH58" s="198">
        <v>70</v>
      </c>
      <c r="AI58" s="198">
        <v>47</v>
      </c>
      <c r="AJ58" s="198">
        <v>23</v>
      </c>
      <c r="AK58" s="198">
        <v>110</v>
      </c>
      <c r="AL58" s="198">
        <v>64</v>
      </c>
      <c r="AM58" s="198">
        <v>46</v>
      </c>
      <c r="AN58" s="198">
        <v>34</v>
      </c>
      <c r="AO58" s="198">
        <v>12</v>
      </c>
      <c r="AP58" s="198">
        <v>22</v>
      </c>
      <c r="AQ58" s="198">
        <v>4</v>
      </c>
      <c r="AR58" s="198">
        <v>3</v>
      </c>
      <c r="AS58" s="198">
        <v>1</v>
      </c>
      <c r="AT58" s="198">
        <v>0</v>
      </c>
      <c r="AU58" s="198">
        <v>0</v>
      </c>
      <c r="AV58" s="198">
        <v>0</v>
      </c>
      <c r="AW58" s="200">
        <v>91.7</v>
      </c>
      <c r="AX58" s="200">
        <v>1.8</v>
      </c>
      <c r="AY58" s="238" t="s">
        <v>371</v>
      </c>
      <c r="AZ58" s="596"/>
      <c r="BA58" s="110"/>
      <c r="BB58" s="596"/>
    </row>
    <row r="59" spans="1:54" ht="13.5" customHeight="1">
      <c r="A59" s="584"/>
      <c r="B59" s="125" t="s">
        <v>37</v>
      </c>
      <c r="C59" s="123"/>
      <c r="D59" s="198">
        <v>21954</v>
      </c>
      <c r="E59" s="198">
        <v>11177</v>
      </c>
      <c r="F59" s="198">
        <v>10777</v>
      </c>
      <c r="G59" s="198">
        <v>20140</v>
      </c>
      <c r="H59" s="198">
        <v>9984</v>
      </c>
      <c r="I59" s="198">
        <v>10156</v>
      </c>
      <c r="J59" s="824">
        <v>374</v>
      </c>
      <c r="K59" s="824"/>
      <c r="L59" s="497"/>
      <c r="M59" s="497">
        <v>315</v>
      </c>
      <c r="N59" s="824">
        <v>59</v>
      </c>
      <c r="O59" s="824"/>
      <c r="P59" s="198">
        <v>0</v>
      </c>
      <c r="Q59" s="198">
        <v>0</v>
      </c>
      <c r="R59" s="198">
        <v>0</v>
      </c>
      <c r="S59" s="198"/>
      <c r="T59" s="496"/>
      <c r="U59" s="825">
        <v>354</v>
      </c>
      <c r="V59" s="825"/>
      <c r="W59" s="497"/>
      <c r="X59" s="497"/>
      <c r="Y59" s="825">
        <v>209</v>
      </c>
      <c r="Z59" s="825"/>
      <c r="AA59" s="497"/>
      <c r="AB59" s="497"/>
      <c r="AC59" s="825">
        <v>145</v>
      </c>
      <c r="AD59" s="825"/>
      <c r="AE59" s="198">
        <v>1016</v>
      </c>
      <c r="AF59" s="198">
        <v>622</v>
      </c>
      <c r="AG59" s="198">
        <v>394</v>
      </c>
      <c r="AH59" s="198">
        <v>70</v>
      </c>
      <c r="AI59" s="198">
        <v>47</v>
      </c>
      <c r="AJ59" s="198">
        <v>23</v>
      </c>
      <c r="AK59" s="198">
        <v>124</v>
      </c>
      <c r="AL59" s="198">
        <v>69</v>
      </c>
      <c r="AM59" s="198">
        <v>55</v>
      </c>
      <c r="AN59" s="198">
        <v>34</v>
      </c>
      <c r="AO59" s="198">
        <v>12</v>
      </c>
      <c r="AP59" s="198">
        <v>22</v>
      </c>
      <c r="AQ59" s="198">
        <v>4</v>
      </c>
      <c r="AR59" s="198">
        <v>3</v>
      </c>
      <c r="AS59" s="198">
        <v>1</v>
      </c>
      <c r="AT59" s="198">
        <v>0</v>
      </c>
      <c r="AU59" s="198">
        <v>0</v>
      </c>
      <c r="AV59" s="198">
        <v>0</v>
      </c>
      <c r="AW59" s="200">
        <v>91.7</v>
      </c>
      <c r="AX59" s="200">
        <v>1.8</v>
      </c>
      <c r="AY59" s="238" t="s">
        <v>37</v>
      </c>
      <c r="AZ59" s="596"/>
      <c r="BA59" s="110"/>
      <c r="BB59" s="596"/>
    </row>
    <row r="60" spans="1:54" ht="13.5" customHeight="1">
      <c r="A60" s="584" t="s">
        <v>606</v>
      </c>
      <c r="B60" s="125" t="s">
        <v>345</v>
      </c>
      <c r="C60" s="123"/>
      <c r="D60" s="198">
        <v>0</v>
      </c>
      <c r="E60" s="198">
        <v>0</v>
      </c>
      <c r="F60" s="198">
        <v>0</v>
      </c>
      <c r="G60" s="198">
        <v>0</v>
      </c>
      <c r="H60" s="198">
        <v>0</v>
      </c>
      <c r="I60" s="198">
        <v>0</v>
      </c>
      <c r="J60" s="824">
        <v>0</v>
      </c>
      <c r="K60" s="824"/>
      <c r="L60" s="825">
        <v>0</v>
      </c>
      <c r="M60" s="825"/>
      <c r="N60" s="824">
        <v>0</v>
      </c>
      <c r="O60" s="824"/>
      <c r="P60" s="198">
        <v>0</v>
      </c>
      <c r="Q60" s="198">
        <v>0</v>
      </c>
      <c r="R60" s="198">
        <v>0</v>
      </c>
      <c r="S60" s="198"/>
      <c r="T60" s="496"/>
      <c r="U60" s="825">
        <v>0</v>
      </c>
      <c r="V60" s="825"/>
      <c r="W60" s="497"/>
      <c r="X60" s="497"/>
      <c r="Y60" s="825">
        <v>0</v>
      </c>
      <c r="Z60" s="825"/>
      <c r="AA60" s="497"/>
      <c r="AB60" s="497"/>
      <c r="AC60" s="825">
        <v>0</v>
      </c>
      <c r="AD60" s="825"/>
      <c r="AE60" s="198">
        <v>0</v>
      </c>
      <c r="AF60" s="198">
        <v>0</v>
      </c>
      <c r="AG60" s="198">
        <v>0</v>
      </c>
      <c r="AH60" s="198">
        <v>0</v>
      </c>
      <c r="AI60" s="198">
        <v>0</v>
      </c>
      <c r="AJ60" s="198">
        <v>0</v>
      </c>
      <c r="AK60" s="198">
        <v>0</v>
      </c>
      <c r="AL60" s="198">
        <v>0</v>
      </c>
      <c r="AM60" s="198">
        <v>0</v>
      </c>
      <c r="AN60" s="198">
        <v>0</v>
      </c>
      <c r="AO60" s="198">
        <v>0</v>
      </c>
      <c r="AP60" s="198">
        <v>0</v>
      </c>
      <c r="AQ60" s="198">
        <v>0</v>
      </c>
      <c r="AR60" s="198">
        <v>0</v>
      </c>
      <c r="AS60" s="198">
        <v>0</v>
      </c>
      <c r="AT60" s="198">
        <v>0</v>
      </c>
      <c r="AU60" s="198">
        <v>0</v>
      </c>
      <c r="AV60" s="198">
        <v>0</v>
      </c>
      <c r="AW60" s="200">
        <v>0</v>
      </c>
      <c r="AX60" s="200">
        <v>0</v>
      </c>
      <c r="AY60" s="238" t="s">
        <v>369</v>
      </c>
      <c r="AZ60" s="596" t="s">
        <v>129</v>
      </c>
      <c r="BA60" s="110"/>
      <c r="BB60" s="596"/>
    </row>
    <row r="61" spans="1:54" ht="13.5" customHeight="1">
      <c r="A61" s="584"/>
      <c r="B61" s="125" t="s">
        <v>36</v>
      </c>
      <c r="C61" s="123"/>
      <c r="D61" s="198">
        <v>27</v>
      </c>
      <c r="E61" s="198">
        <v>17</v>
      </c>
      <c r="F61" s="198">
        <v>10</v>
      </c>
      <c r="G61" s="198">
        <v>25</v>
      </c>
      <c r="H61" s="198">
        <v>16</v>
      </c>
      <c r="I61" s="198">
        <v>9</v>
      </c>
      <c r="J61" s="824">
        <v>0</v>
      </c>
      <c r="K61" s="824"/>
      <c r="L61" s="825">
        <v>0</v>
      </c>
      <c r="M61" s="825"/>
      <c r="N61" s="824">
        <v>0</v>
      </c>
      <c r="O61" s="824"/>
      <c r="P61" s="198">
        <v>0</v>
      </c>
      <c r="Q61" s="198">
        <v>0</v>
      </c>
      <c r="R61" s="198">
        <v>0</v>
      </c>
      <c r="S61" s="198"/>
      <c r="T61" s="496"/>
      <c r="U61" s="825">
        <v>0</v>
      </c>
      <c r="V61" s="825"/>
      <c r="W61" s="497"/>
      <c r="X61" s="497"/>
      <c r="Y61" s="825">
        <v>0</v>
      </c>
      <c r="Z61" s="825"/>
      <c r="AA61" s="497"/>
      <c r="AB61" s="497"/>
      <c r="AC61" s="825">
        <v>0</v>
      </c>
      <c r="AD61" s="825"/>
      <c r="AE61" s="198">
        <v>2</v>
      </c>
      <c r="AF61" s="198">
        <v>1</v>
      </c>
      <c r="AG61" s="198">
        <v>1</v>
      </c>
      <c r="AH61" s="198">
        <v>0</v>
      </c>
      <c r="AI61" s="198">
        <v>0</v>
      </c>
      <c r="AJ61" s="198">
        <v>0</v>
      </c>
      <c r="AK61" s="198">
        <v>19</v>
      </c>
      <c r="AL61" s="198">
        <v>15</v>
      </c>
      <c r="AM61" s="198">
        <v>4</v>
      </c>
      <c r="AN61" s="198">
        <v>0</v>
      </c>
      <c r="AO61" s="198">
        <v>0</v>
      </c>
      <c r="AP61" s="198">
        <v>0</v>
      </c>
      <c r="AQ61" s="198">
        <v>0</v>
      </c>
      <c r="AR61" s="198">
        <v>0</v>
      </c>
      <c r="AS61" s="198">
        <v>0</v>
      </c>
      <c r="AT61" s="198">
        <v>0</v>
      </c>
      <c r="AU61" s="198">
        <v>0</v>
      </c>
      <c r="AV61" s="198">
        <v>0</v>
      </c>
      <c r="AW61" s="200">
        <v>92.6</v>
      </c>
      <c r="AX61" s="200">
        <v>0</v>
      </c>
      <c r="AY61" s="238" t="s">
        <v>116</v>
      </c>
      <c r="AZ61" s="596"/>
      <c r="BA61" s="110"/>
      <c r="BB61" s="596"/>
    </row>
    <row r="62" spans="1:54" ht="13.5" customHeight="1">
      <c r="A62" s="586" t="s">
        <v>110</v>
      </c>
      <c r="B62" s="125" t="s">
        <v>346</v>
      </c>
      <c r="C62" s="123"/>
      <c r="D62" s="198">
        <v>21337</v>
      </c>
      <c r="E62" s="198">
        <v>10875</v>
      </c>
      <c r="F62" s="198">
        <v>10462</v>
      </c>
      <c r="G62" s="198">
        <v>19617</v>
      </c>
      <c r="H62" s="198">
        <v>9705</v>
      </c>
      <c r="I62" s="198">
        <v>9912</v>
      </c>
      <c r="J62" s="824">
        <v>421</v>
      </c>
      <c r="K62" s="824"/>
      <c r="L62" s="497"/>
      <c r="M62" s="497">
        <v>345</v>
      </c>
      <c r="N62" s="824">
        <v>76</v>
      </c>
      <c r="O62" s="824"/>
      <c r="P62" s="198">
        <v>0</v>
      </c>
      <c r="Q62" s="198">
        <v>0</v>
      </c>
      <c r="R62" s="198">
        <v>0</v>
      </c>
      <c r="S62" s="198"/>
      <c r="T62" s="496"/>
      <c r="U62" s="825">
        <v>275</v>
      </c>
      <c r="V62" s="825"/>
      <c r="W62" s="497"/>
      <c r="X62" s="497"/>
      <c r="Y62" s="825">
        <v>184</v>
      </c>
      <c r="Z62" s="825"/>
      <c r="AA62" s="497"/>
      <c r="AB62" s="497"/>
      <c r="AC62" s="825">
        <v>91</v>
      </c>
      <c r="AD62" s="825"/>
      <c r="AE62" s="198">
        <v>942</v>
      </c>
      <c r="AF62" s="198">
        <v>590</v>
      </c>
      <c r="AG62" s="198">
        <v>352</v>
      </c>
      <c r="AH62" s="198">
        <v>82</v>
      </c>
      <c r="AI62" s="198">
        <v>51</v>
      </c>
      <c r="AJ62" s="198">
        <v>31</v>
      </c>
      <c r="AK62" s="198">
        <v>109</v>
      </c>
      <c r="AL62" s="198">
        <v>57</v>
      </c>
      <c r="AM62" s="198">
        <v>52</v>
      </c>
      <c r="AN62" s="198">
        <v>27</v>
      </c>
      <c r="AO62" s="198">
        <v>5</v>
      </c>
      <c r="AP62" s="198">
        <v>22</v>
      </c>
      <c r="AQ62" s="198">
        <v>4</v>
      </c>
      <c r="AR62" s="198">
        <v>0</v>
      </c>
      <c r="AS62" s="198">
        <v>4</v>
      </c>
      <c r="AT62" s="198">
        <v>0</v>
      </c>
      <c r="AU62" s="198">
        <v>0</v>
      </c>
      <c r="AV62" s="198">
        <v>0</v>
      </c>
      <c r="AW62" s="200">
        <v>91.9</v>
      </c>
      <c r="AX62" s="200">
        <v>1.4</v>
      </c>
      <c r="AY62" s="238" t="s">
        <v>371</v>
      </c>
      <c r="AZ62" s="596"/>
      <c r="BA62" s="110"/>
      <c r="BB62" s="596"/>
    </row>
    <row r="63" spans="1:54" ht="13.5" customHeight="1">
      <c r="A63" s="584"/>
      <c r="B63" s="125" t="s">
        <v>37</v>
      </c>
      <c r="C63" s="123"/>
      <c r="D63" s="198">
        <v>21364</v>
      </c>
      <c r="E63" s="198">
        <v>10892</v>
      </c>
      <c r="F63" s="198">
        <v>10472</v>
      </c>
      <c r="G63" s="198">
        <v>19642</v>
      </c>
      <c r="H63" s="198">
        <v>9721</v>
      </c>
      <c r="I63" s="198">
        <v>9921</v>
      </c>
      <c r="J63" s="824">
        <v>421</v>
      </c>
      <c r="K63" s="824"/>
      <c r="L63" s="497"/>
      <c r="M63" s="497">
        <v>345</v>
      </c>
      <c r="N63" s="824">
        <v>76</v>
      </c>
      <c r="O63" s="824"/>
      <c r="P63" s="198">
        <v>0</v>
      </c>
      <c r="Q63" s="198">
        <v>0</v>
      </c>
      <c r="R63" s="198">
        <v>0</v>
      </c>
      <c r="S63" s="198"/>
      <c r="T63" s="496"/>
      <c r="U63" s="825">
        <v>275</v>
      </c>
      <c r="V63" s="825"/>
      <c r="W63" s="497"/>
      <c r="X63" s="497"/>
      <c r="Y63" s="825">
        <v>184</v>
      </c>
      <c r="Z63" s="825"/>
      <c r="AA63" s="497"/>
      <c r="AB63" s="497"/>
      <c r="AC63" s="825">
        <v>91</v>
      </c>
      <c r="AD63" s="825"/>
      <c r="AE63" s="198">
        <v>944</v>
      </c>
      <c r="AF63" s="198">
        <v>591</v>
      </c>
      <c r="AG63" s="198">
        <v>353</v>
      </c>
      <c r="AH63" s="198">
        <v>82</v>
      </c>
      <c r="AI63" s="198">
        <v>51</v>
      </c>
      <c r="AJ63" s="198">
        <v>31</v>
      </c>
      <c r="AK63" s="198">
        <v>128</v>
      </c>
      <c r="AL63" s="198">
        <v>72</v>
      </c>
      <c r="AM63" s="198">
        <v>56</v>
      </c>
      <c r="AN63" s="198">
        <v>27</v>
      </c>
      <c r="AO63" s="198">
        <v>5</v>
      </c>
      <c r="AP63" s="198">
        <v>22</v>
      </c>
      <c r="AQ63" s="198">
        <v>4</v>
      </c>
      <c r="AR63" s="198">
        <v>0</v>
      </c>
      <c r="AS63" s="198">
        <v>4</v>
      </c>
      <c r="AT63" s="198">
        <v>0</v>
      </c>
      <c r="AU63" s="198">
        <v>0</v>
      </c>
      <c r="AV63" s="198">
        <v>0</v>
      </c>
      <c r="AW63" s="200">
        <v>91.9</v>
      </c>
      <c r="AX63" s="200">
        <v>1.4</v>
      </c>
      <c r="AY63" s="238" t="s">
        <v>37</v>
      </c>
      <c r="AZ63" s="596"/>
      <c r="BA63" s="110"/>
      <c r="BB63" s="596"/>
    </row>
    <row r="64" spans="1:54" ht="13.5" customHeight="1">
      <c r="A64" s="584" t="s">
        <v>607</v>
      </c>
      <c r="B64" s="125" t="s">
        <v>345</v>
      </c>
      <c r="C64" s="123"/>
      <c r="D64" s="198">
        <v>0</v>
      </c>
      <c r="E64" s="198">
        <v>0</v>
      </c>
      <c r="F64" s="198">
        <v>0</v>
      </c>
      <c r="G64" s="198">
        <v>0</v>
      </c>
      <c r="H64" s="198">
        <v>0</v>
      </c>
      <c r="I64" s="198">
        <v>0</v>
      </c>
      <c r="J64" s="824"/>
      <c r="K64" s="824"/>
      <c r="L64" s="825">
        <v>0</v>
      </c>
      <c r="M64" s="825"/>
      <c r="N64" s="824">
        <v>0</v>
      </c>
      <c r="O64" s="824"/>
      <c r="P64" s="198">
        <v>0</v>
      </c>
      <c r="Q64" s="198">
        <v>0</v>
      </c>
      <c r="R64" s="198">
        <v>0</v>
      </c>
      <c r="S64" s="198"/>
      <c r="T64" s="496"/>
      <c r="U64" s="825">
        <v>0</v>
      </c>
      <c r="V64" s="825"/>
      <c r="W64" s="497"/>
      <c r="X64" s="497"/>
      <c r="Y64" s="825">
        <v>0</v>
      </c>
      <c r="Z64" s="825"/>
      <c r="AA64" s="497"/>
      <c r="AB64" s="497"/>
      <c r="AC64" s="825">
        <v>0</v>
      </c>
      <c r="AD64" s="825"/>
      <c r="AE64" s="198">
        <v>0</v>
      </c>
      <c r="AF64" s="198">
        <v>0</v>
      </c>
      <c r="AG64" s="198">
        <v>0</v>
      </c>
      <c r="AH64" s="198">
        <v>0</v>
      </c>
      <c r="AI64" s="198">
        <v>0</v>
      </c>
      <c r="AJ64" s="198">
        <v>0</v>
      </c>
      <c r="AK64" s="198">
        <v>0</v>
      </c>
      <c r="AL64" s="198">
        <v>0</v>
      </c>
      <c r="AM64" s="198">
        <v>0</v>
      </c>
      <c r="AN64" s="198">
        <v>0</v>
      </c>
      <c r="AO64" s="198">
        <v>0</v>
      </c>
      <c r="AP64" s="198">
        <v>0</v>
      </c>
      <c r="AQ64" s="198">
        <v>0</v>
      </c>
      <c r="AR64" s="198">
        <v>0</v>
      </c>
      <c r="AS64" s="198">
        <v>0</v>
      </c>
      <c r="AT64" s="198">
        <v>0</v>
      </c>
      <c r="AU64" s="198">
        <v>0</v>
      </c>
      <c r="AV64" s="198">
        <v>0</v>
      </c>
      <c r="AW64" s="200">
        <v>0</v>
      </c>
      <c r="AX64" s="200">
        <v>0</v>
      </c>
      <c r="AY64" s="238" t="s">
        <v>369</v>
      </c>
      <c r="AZ64" s="596" t="s">
        <v>130</v>
      </c>
      <c r="BA64" s="110"/>
      <c r="BB64" s="596"/>
    </row>
    <row r="65" spans="1:54" ht="13.5" customHeight="1">
      <c r="A65" s="584"/>
      <c r="B65" s="125" t="s">
        <v>36</v>
      </c>
      <c r="C65" s="123"/>
      <c r="D65" s="198">
        <v>32</v>
      </c>
      <c r="E65" s="198">
        <v>13</v>
      </c>
      <c r="F65" s="198">
        <v>19</v>
      </c>
      <c r="G65" s="198">
        <v>30</v>
      </c>
      <c r="H65" s="198">
        <v>11</v>
      </c>
      <c r="I65" s="198">
        <v>19</v>
      </c>
      <c r="J65" s="824">
        <v>0</v>
      </c>
      <c r="K65" s="824"/>
      <c r="L65" s="825">
        <v>0</v>
      </c>
      <c r="M65" s="825"/>
      <c r="N65" s="824">
        <v>0</v>
      </c>
      <c r="O65" s="824"/>
      <c r="P65" s="198">
        <v>0</v>
      </c>
      <c r="Q65" s="198">
        <v>0</v>
      </c>
      <c r="R65" s="198">
        <v>0</v>
      </c>
      <c r="S65" s="198"/>
      <c r="T65" s="496"/>
      <c r="U65" s="825">
        <v>0</v>
      </c>
      <c r="V65" s="825"/>
      <c r="W65" s="497"/>
      <c r="X65" s="497"/>
      <c r="Y65" s="825">
        <v>0</v>
      </c>
      <c r="Z65" s="825"/>
      <c r="AA65" s="497"/>
      <c r="AB65" s="497"/>
      <c r="AC65" s="825">
        <v>0</v>
      </c>
      <c r="AD65" s="825"/>
      <c r="AE65" s="198">
        <v>2</v>
      </c>
      <c r="AF65" s="198">
        <v>2</v>
      </c>
      <c r="AG65" s="198">
        <v>0</v>
      </c>
      <c r="AH65" s="198">
        <v>0</v>
      </c>
      <c r="AI65" s="198">
        <v>0</v>
      </c>
      <c r="AJ65" s="198">
        <v>0</v>
      </c>
      <c r="AK65" s="198">
        <v>20</v>
      </c>
      <c r="AL65" s="198">
        <v>7</v>
      </c>
      <c r="AM65" s="198">
        <v>13</v>
      </c>
      <c r="AN65" s="198">
        <v>0</v>
      </c>
      <c r="AO65" s="198">
        <v>0</v>
      </c>
      <c r="AP65" s="198">
        <v>0</v>
      </c>
      <c r="AQ65" s="198">
        <v>0</v>
      </c>
      <c r="AR65" s="198">
        <v>0</v>
      </c>
      <c r="AS65" s="198">
        <v>0</v>
      </c>
      <c r="AT65" s="198">
        <v>0</v>
      </c>
      <c r="AU65" s="198">
        <v>0</v>
      </c>
      <c r="AV65" s="198">
        <v>0</v>
      </c>
      <c r="AW65" s="200">
        <v>93.8</v>
      </c>
      <c r="AX65" s="200">
        <v>0</v>
      </c>
      <c r="AY65" s="238" t="s">
        <v>116</v>
      </c>
      <c r="AZ65" s="596"/>
      <c r="BA65" s="110"/>
      <c r="BB65" s="596"/>
    </row>
    <row r="66" spans="1:54" ht="13.5" customHeight="1">
      <c r="A66" s="586" t="s">
        <v>112</v>
      </c>
      <c r="B66" s="125" t="s">
        <v>346</v>
      </c>
      <c r="C66" s="123"/>
      <c r="D66" s="198">
        <v>21538</v>
      </c>
      <c r="E66" s="198">
        <v>10966</v>
      </c>
      <c r="F66" s="198">
        <v>10572</v>
      </c>
      <c r="G66" s="198">
        <v>19672</v>
      </c>
      <c r="H66" s="198">
        <v>9615</v>
      </c>
      <c r="I66" s="198">
        <v>10057</v>
      </c>
      <c r="J66" s="824">
        <v>333</v>
      </c>
      <c r="K66" s="824"/>
      <c r="L66" s="497"/>
      <c r="M66" s="497">
        <v>292</v>
      </c>
      <c r="N66" s="824">
        <v>41</v>
      </c>
      <c r="O66" s="824"/>
      <c r="P66" s="198">
        <v>0</v>
      </c>
      <c r="Q66" s="198">
        <v>0</v>
      </c>
      <c r="R66" s="198">
        <v>0</v>
      </c>
      <c r="S66" s="198"/>
      <c r="T66" s="496"/>
      <c r="U66" s="825">
        <v>335</v>
      </c>
      <c r="V66" s="825"/>
      <c r="W66" s="497"/>
      <c r="X66" s="497"/>
      <c r="Y66" s="825">
        <v>210</v>
      </c>
      <c r="Z66" s="825"/>
      <c r="AA66" s="497"/>
      <c r="AB66" s="497"/>
      <c r="AC66" s="825">
        <v>125</v>
      </c>
      <c r="AD66" s="825"/>
      <c r="AE66" s="198">
        <v>1123</v>
      </c>
      <c r="AF66" s="198">
        <v>804</v>
      </c>
      <c r="AG66" s="198">
        <v>319</v>
      </c>
      <c r="AH66" s="198">
        <v>75</v>
      </c>
      <c r="AI66" s="198">
        <v>45</v>
      </c>
      <c r="AJ66" s="198">
        <v>30</v>
      </c>
      <c r="AK66" s="198">
        <v>104</v>
      </c>
      <c r="AL66" s="198">
        <v>51</v>
      </c>
      <c r="AM66" s="198">
        <v>53</v>
      </c>
      <c r="AN66" s="198">
        <v>32</v>
      </c>
      <c r="AO66" s="198">
        <v>3</v>
      </c>
      <c r="AP66" s="198">
        <v>29</v>
      </c>
      <c r="AQ66" s="198">
        <v>1</v>
      </c>
      <c r="AR66" s="198">
        <v>1</v>
      </c>
      <c r="AS66" s="198">
        <v>0</v>
      </c>
      <c r="AT66" s="198">
        <v>0</v>
      </c>
      <c r="AU66" s="198">
        <v>0</v>
      </c>
      <c r="AV66" s="198">
        <v>0</v>
      </c>
      <c r="AW66" s="200">
        <v>91.3</v>
      </c>
      <c r="AX66" s="200">
        <v>1.7</v>
      </c>
      <c r="AY66" s="238" t="s">
        <v>371</v>
      </c>
      <c r="AZ66" s="596"/>
      <c r="BA66" s="110"/>
      <c r="BB66" s="596"/>
    </row>
    <row r="67" spans="1:54" ht="13.5" customHeight="1">
      <c r="A67" s="584"/>
      <c r="B67" s="125" t="s">
        <v>37</v>
      </c>
      <c r="C67" s="123"/>
      <c r="D67" s="198">
        <v>21570</v>
      </c>
      <c r="E67" s="198">
        <v>10979</v>
      </c>
      <c r="F67" s="198">
        <v>10591</v>
      </c>
      <c r="G67" s="198">
        <v>19702</v>
      </c>
      <c r="H67" s="198">
        <v>9626</v>
      </c>
      <c r="I67" s="198">
        <v>10076</v>
      </c>
      <c r="J67" s="824">
        <v>333</v>
      </c>
      <c r="K67" s="824"/>
      <c r="L67" s="497"/>
      <c r="M67" s="497">
        <v>292</v>
      </c>
      <c r="N67" s="824">
        <v>41</v>
      </c>
      <c r="O67" s="824"/>
      <c r="P67" s="198">
        <v>0</v>
      </c>
      <c r="Q67" s="198">
        <v>0</v>
      </c>
      <c r="R67" s="198">
        <v>0</v>
      </c>
      <c r="S67" s="198"/>
      <c r="T67" s="496"/>
      <c r="U67" s="825">
        <v>335</v>
      </c>
      <c r="V67" s="825"/>
      <c r="W67" s="497"/>
      <c r="X67" s="497"/>
      <c r="Y67" s="825">
        <v>210</v>
      </c>
      <c r="Z67" s="825"/>
      <c r="AA67" s="497"/>
      <c r="AB67" s="497"/>
      <c r="AC67" s="825">
        <v>125</v>
      </c>
      <c r="AD67" s="825"/>
      <c r="AE67" s="198">
        <v>1125</v>
      </c>
      <c r="AF67" s="198">
        <v>806</v>
      </c>
      <c r="AG67" s="198">
        <v>319</v>
      </c>
      <c r="AH67" s="198">
        <v>75</v>
      </c>
      <c r="AI67" s="198">
        <v>45</v>
      </c>
      <c r="AJ67" s="198">
        <v>30</v>
      </c>
      <c r="AK67" s="198">
        <v>124</v>
      </c>
      <c r="AL67" s="198">
        <v>58</v>
      </c>
      <c r="AM67" s="198">
        <v>66</v>
      </c>
      <c r="AN67" s="198">
        <v>32</v>
      </c>
      <c r="AO67" s="198">
        <v>3</v>
      </c>
      <c r="AP67" s="198">
        <v>29</v>
      </c>
      <c r="AQ67" s="198">
        <v>1</v>
      </c>
      <c r="AR67" s="198">
        <v>1</v>
      </c>
      <c r="AS67" s="198">
        <v>0</v>
      </c>
      <c r="AT67" s="198">
        <v>0</v>
      </c>
      <c r="AU67" s="198">
        <v>0</v>
      </c>
      <c r="AV67" s="198">
        <v>0</v>
      </c>
      <c r="AW67" s="200">
        <v>91.3</v>
      </c>
      <c r="AX67" s="200">
        <v>1.7</v>
      </c>
      <c r="AY67" s="238" t="s">
        <v>37</v>
      </c>
      <c r="AZ67" s="596"/>
      <c r="BA67" s="110"/>
      <c r="BB67" s="596"/>
    </row>
    <row r="68" spans="1:54" ht="13.5" customHeight="1">
      <c r="A68" s="124"/>
      <c r="B68" s="126"/>
      <c r="C68" s="202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12"/>
      <c r="AY68" s="240"/>
      <c r="AZ68" s="218"/>
      <c r="BA68" s="110"/>
      <c r="BB68" s="217"/>
    </row>
    <row r="69" spans="1:52" ht="13.5" customHeight="1">
      <c r="A69" s="136"/>
      <c r="B69" s="136"/>
      <c r="C69" s="136"/>
      <c r="D69" s="136"/>
      <c r="E69" s="136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Z69" s="498"/>
    </row>
    <row r="70" spans="2:52" s="104" customFormat="1" ht="13.5" customHeight="1">
      <c r="B70" s="103"/>
      <c r="C70" s="103"/>
      <c r="D70" s="103" t="s">
        <v>519</v>
      </c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713" t="s">
        <v>366</v>
      </c>
      <c r="AG70" s="713"/>
      <c r="AH70" s="713"/>
      <c r="AI70" s="103"/>
      <c r="AJ70" s="103"/>
      <c r="AK70" s="103"/>
      <c r="AO70" s="103"/>
      <c r="AQ70" s="103"/>
      <c r="AR70" s="713" t="s">
        <v>366</v>
      </c>
      <c r="AS70" s="713"/>
      <c r="AT70" s="713"/>
      <c r="AU70" s="103"/>
      <c r="AV70" s="103"/>
      <c r="AW70" s="103"/>
      <c r="AX70" s="103"/>
      <c r="AZ70" s="103"/>
    </row>
    <row r="71" spans="2:52" ht="13.5" customHeight="1">
      <c r="B71" s="102"/>
      <c r="C71" s="102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1"/>
      <c r="AO71" s="101"/>
      <c r="AP71" s="101"/>
      <c r="AQ71" s="101"/>
      <c r="AR71" s="101"/>
      <c r="AS71" s="101"/>
      <c r="AT71" s="102"/>
      <c r="AU71" s="102"/>
      <c r="AV71" s="102"/>
      <c r="AW71" s="102"/>
      <c r="AX71" s="102"/>
      <c r="AZ71" s="102"/>
    </row>
    <row r="72" spans="1:54" s="195" customFormat="1" ht="18" customHeight="1">
      <c r="A72" s="720" t="s">
        <v>293</v>
      </c>
      <c r="B72" s="720"/>
      <c r="C72" s="194"/>
      <c r="D72" s="718" t="s">
        <v>426</v>
      </c>
      <c r="E72" s="718"/>
      <c r="F72" s="723"/>
      <c r="G72" s="717" t="s">
        <v>294</v>
      </c>
      <c r="H72" s="718"/>
      <c r="I72" s="723"/>
      <c r="J72" s="810" t="s">
        <v>427</v>
      </c>
      <c r="K72" s="811"/>
      <c r="L72" s="811"/>
      <c r="M72" s="811"/>
      <c r="N72" s="811"/>
      <c r="O72" s="812"/>
      <c r="P72" s="728" t="s">
        <v>330</v>
      </c>
      <c r="Q72" s="729"/>
      <c r="R72" s="730"/>
      <c r="S72" s="717" t="s">
        <v>428</v>
      </c>
      <c r="T72" s="718"/>
      <c r="U72" s="718"/>
      <c r="V72" s="718"/>
      <c r="W72" s="718"/>
      <c r="X72" s="718"/>
      <c r="Y72" s="718"/>
      <c r="Z72" s="718"/>
      <c r="AA72" s="718"/>
      <c r="AB72" s="718"/>
      <c r="AC72" s="718"/>
      <c r="AD72" s="723"/>
      <c r="AE72" s="718" t="s">
        <v>295</v>
      </c>
      <c r="AF72" s="718"/>
      <c r="AG72" s="723"/>
      <c r="AH72" s="717" t="s">
        <v>296</v>
      </c>
      <c r="AI72" s="718"/>
      <c r="AJ72" s="723"/>
      <c r="AK72" s="714" t="s">
        <v>429</v>
      </c>
      <c r="AL72" s="715"/>
      <c r="AM72" s="716"/>
      <c r="AN72" s="717" t="s">
        <v>430</v>
      </c>
      <c r="AO72" s="718"/>
      <c r="AP72" s="718"/>
      <c r="AQ72" s="718"/>
      <c r="AR72" s="718"/>
      <c r="AS72" s="718"/>
      <c r="AT72" s="719"/>
      <c r="AU72" s="719"/>
      <c r="AV72" s="719"/>
      <c r="AW72" s="820" t="s">
        <v>431</v>
      </c>
      <c r="AX72" s="822" t="s">
        <v>576</v>
      </c>
      <c r="AY72" s="571" t="s">
        <v>577</v>
      </c>
      <c r="AZ72" s="559"/>
      <c r="BA72" s="581"/>
      <c r="BB72" s="581"/>
    </row>
    <row r="73" spans="1:54" s="195" customFormat="1" ht="18" customHeight="1">
      <c r="A73" s="721"/>
      <c r="B73" s="721"/>
      <c r="C73" s="196"/>
      <c r="D73" s="635"/>
      <c r="E73" s="635"/>
      <c r="F73" s="724"/>
      <c r="G73" s="725"/>
      <c r="H73" s="726"/>
      <c r="I73" s="727"/>
      <c r="J73" s="813"/>
      <c r="K73" s="814"/>
      <c r="L73" s="814"/>
      <c r="M73" s="814"/>
      <c r="N73" s="814"/>
      <c r="O73" s="815"/>
      <c r="P73" s="731"/>
      <c r="Q73" s="732"/>
      <c r="R73" s="733"/>
      <c r="S73" s="816"/>
      <c r="T73" s="817"/>
      <c r="U73" s="817"/>
      <c r="V73" s="817"/>
      <c r="W73" s="817"/>
      <c r="X73" s="817"/>
      <c r="Y73" s="817"/>
      <c r="Z73" s="817"/>
      <c r="AA73" s="817"/>
      <c r="AB73" s="817"/>
      <c r="AC73" s="817"/>
      <c r="AD73" s="818"/>
      <c r="AE73" s="635"/>
      <c r="AF73" s="635"/>
      <c r="AG73" s="724"/>
      <c r="AH73" s="634"/>
      <c r="AI73" s="635"/>
      <c r="AJ73" s="724"/>
      <c r="AK73" s="725" t="s">
        <v>432</v>
      </c>
      <c r="AL73" s="726"/>
      <c r="AM73" s="727"/>
      <c r="AN73" s="736" t="s">
        <v>433</v>
      </c>
      <c r="AO73" s="819"/>
      <c r="AP73" s="737"/>
      <c r="AQ73" s="736" t="s">
        <v>434</v>
      </c>
      <c r="AR73" s="819"/>
      <c r="AS73" s="737"/>
      <c r="AT73" s="736" t="s">
        <v>435</v>
      </c>
      <c r="AU73" s="819"/>
      <c r="AV73" s="819"/>
      <c r="AW73" s="821"/>
      <c r="AX73" s="823"/>
      <c r="AY73" s="580"/>
      <c r="AZ73" s="581"/>
      <c r="BA73" s="581"/>
      <c r="BB73" s="581"/>
    </row>
    <row r="74" spans="1:54" s="195" customFormat="1" ht="13.5" customHeight="1">
      <c r="A74" s="722"/>
      <c r="B74" s="722"/>
      <c r="C74" s="197"/>
      <c r="D74" s="98" t="s">
        <v>0</v>
      </c>
      <c r="E74" s="97" t="s">
        <v>158</v>
      </c>
      <c r="F74" s="97" t="s">
        <v>159</v>
      </c>
      <c r="G74" s="97" t="s">
        <v>0</v>
      </c>
      <c r="H74" s="97" t="s">
        <v>158</v>
      </c>
      <c r="I74" s="97" t="s">
        <v>159</v>
      </c>
      <c r="J74" s="736" t="s">
        <v>37</v>
      </c>
      <c r="K74" s="737"/>
      <c r="L74" s="736" t="s">
        <v>323</v>
      </c>
      <c r="M74" s="737"/>
      <c r="N74" s="736" t="s">
        <v>317</v>
      </c>
      <c r="O74" s="737"/>
      <c r="P74" s="97" t="s">
        <v>2</v>
      </c>
      <c r="Q74" s="97" t="s">
        <v>221</v>
      </c>
      <c r="R74" s="97" t="s">
        <v>222</v>
      </c>
      <c r="S74" s="736" t="s">
        <v>0</v>
      </c>
      <c r="T74" s="819"/>
      <c r="U74" s="819"/>
      <c r="V74" s="737"/>
      <c r="W74" s="736" t="s">
        <v>323</v>
      </c>
      <c r="X74" s="819"/>
      <c r="Y74" s="819"/>
      <c r="Z74" s="737"/>
      <c r="AA74" s="736" t="s">
        <v>317</v>
      </c>
      <c r="AB74" s="819"/>
      <c r="AC74" s="819"/>
      <c r="AD74" s="737"/>
      <c r="AE74" s="98" t="s">
        <v>0</v>
      </c>
      <c r="AF74" s="97" t="s">
        <v>158</v>
      </c>
      <c r="AG74" s="127" t="s">
        <v>159</v>
      </c>
      <c r="AH74" s="97" t="s">
        <v>0</v>
      </c>
      <c r="AI74" s="97" t="s">
        <v>158</v>
      </c>
      <c r="AJ74" s="127" t="s">
        <v>159</v>
      </c>
      <c r="AK74" s="97" t="s">
        <v>0</v>
      </c>
      <c r="AL74" s="97" t="s">
        <v>158</v>
      </c>
      <c r="AM74" s="97" t="s">
        <v>159</v>
      </c>
      <c r="AN74" s="97" t="s">
        <v>0</v>
      </c>
      <c r="AO74" s="97" t="s">
        <v>158</v>
      </c>
      <c r="AP74" s="97" t="s">
        <v>159</v>
      </c>
      <c r="AQ74" s="97" t="s">
        <v>0</v>
      </c>
      <c r="AR74" s="97" t="s">
        <v>158</v>
      </c>
      <c r="AS74" s="97" t="s">
        <v>159</v>
      </c>
      <c r="AT74" s="97" t="s">
        <v>0</v>
      </c>
      <c r="AU74" s="97" t="s">
        <v>158</v>
      </c>
      <c r="AV74" s="97" t="s">
        <v>159</v>
      </c>
      <c r="AW74" s="201" t="s">
        <v>436</v>
      </c>
      <c r="AX74" s="201" t="s">
        <v>436</v>
      </c>
      <c r="AY74" s="574"/>
      <c r="AZ74" s="560"/>
      <c r="BA74" s="581"/>
      <c r="BB74" s="581"/>
    </row>
    <row r="75" spans="1:54" ht="7.5" customHeight="1">
      <c r="A75" s="96"/>
      <c r="B75" s="84"/>
      <c r="C75" s="85"/>
      <c r="D75" s="128"/>
      <c r="E75" s="128"/>
      <c r="F75" s="128"/>
      <c r="G75" s="128"/>
      <c r="H75" s="129"/>
      <c r="I75" s="129"/>
      <c r="J75" s="129"/>
      <c r="K75" s="129"/>
      <c r="L75" s="129"/>
      <c r="M75" s="128"/>
      <c r="N75" s="129"/>
      <c r="O75" s="129"/>
      <c r="P75" s="129"/>
      <c r="Q75" s="129"/>
      <c r="R75" s="129"/>
      <c r="S75" s="128"/>
      <c r="T75" s="128"/>
      <c r="U75" s="128"/>
      <c r="V75" s="128"/>
      <c r="W75" s="128"/>
      <c r="X75" s="128"/>
      <c r="Y75" s="128"/>
      <c r="Z75" s="128"/>
      <c r="AA75" s="129"/>
      <c r="AB75" s="129"/>
      <c r="AC75" s="129"/>
      <c r="AD75" s="129"/>
      <c r="AE75" s="128"/>
      <c r="AF75" s="129"/>
      <c r="AG75" s="129"/>
      <c r="AH75" s="128"/>
      <c r="AI75" s="129"/>
      <c r="AJ75" s="129"/>
      <c r="AK75" s="128"/>
      <c r="AL75" s="129"/>
      <c r="AM75" s="129"/>
      <c r="AN75" s="128"/>
      <c r="AO75" s="129"/>
      <c r="AP75" s="129"/>
      <c r="AQ75" s="128"/>
      <c r="AR75" s="129"/>
      <c r="AS75" s="129"/>
      <c r="AT75" s="128"/>
      <c r="AU75" s="129"/>
      <c r="AV75" s="129"/>
      <c r="AW75" s="129"/>
      <c r="AX75" s="499"/>
      <c r="AY75" s="500"/>
      <c r="AZ75" s="130"/>
      <c r="BA75" s="155"/>
      <c r="BB75" s="183"/>
    </row>
    <row r="76" spans="1:54" ht="13.5" customHeight="1">
      <c r="A76" s="584" t="s">
        <v>608</v>
      </c>
      <c r="B76" s="125" t="s">
        <v>345</v>
      </c>
      <c r="C76" s="123"/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825">
        <v>0</v>
      </c>
      <c r="K76" s="825"/>
      <c r="L76" s="825">
        <v>0</v>
      </c>
      <c r="M76" s="825"/>
      <c r="N76" s="825">
        <v>0</v>
      </c>
      <c r="O76" s="825"/>
      <c r="P76" s="198">
        <v>0</v>
      </c>
      <c r="Q76" s="198">
        <v>0</v>
      </c>
      <c r="R76" s="198">
        <v>0</v>
      </c>
      <c r="S76" s="497"/>
      <c r="T76" s="497"/>
      <c r="U76" s="826">
        <v>0</v>
      </c>
      <c r="V76" s="826"/>
      <c r="W76" s="496"/>
      <c r="X76" s="496"/>
      <c r="Y76" s="826">
        <v>0</v>
      </c>
      <c r="Z76" s="826"/>
      <c r="AA76" s="496"/>
      <c r="AB76" s="496"/>
      <c r="AC76" s="826">
        <v>0</v>
      </c>
      <c r="AD76" s="826"/>
      <c r="AE76" s="198">
        <v>0</v>
      </c>
      <c r="AF76" s="198">
        <v>0</v>
      </c>
      <c r="AG76" s="198">
        <v>0</v>
      </c>
      <c r="AH76" s="198">
        <v>0</v>
      </c>
      <c r="AI76" s="198">
        <v>0</v>
      </c>
      <c r="AJ76" s="198">
        <v>0</v>
      </c>
      <c r="AK76" s="198">
        <v>0</v>
      </c>
      <c r="AL76" s="198">
        <v>0</v>
      </c>
      <c r="AM76" s="198">
        <v>0</v>
      </c>
      <c r="AN76" s="198">
        <v>0</v>
      </c>
      <c r="AO76" s="198">
        <v>0</v>
      </c>
      <c r="AP76" s="198">
        <v>0</v>
      </c>
      <c r="AQ76" s="198">
        <v>0</v>
      </c>
      <c r="AR76" s="198">
        <v>0</v>
      </c>
      <c r="AS76" s="198">
        <v>0</v>
      </c>
      <c r="AT76" s="198">
        <v>0</v>
      </c>
      <c r="AU76" s="198">
        <v>0</v>
      </c>
      <c r="AV76" s="198">
        <v>0</v>
      </c>
      <c r="AW76" s="198"/>
      <c r="AX76" s="501">
        <v>0</v>
      </c>
      <c r="AY76" s="110" t="s">
        <v>369</v>
      </c>
      <c r="AZ76" s="596" t="s">
        <v>131</v>
      </c>
      <c r="BA76" s="110"/>
      <c r="BB76" s="596"/>
    </row>
    <row r="77" spans="1:54" ht="13.5" customHeight="1">
      <c r="A77" s="584"/>
      <c r="B77" s="125" t="s">
        <v>36</v>
      </c>
      <c r="C77" s="123"/>
      <c r="D77" s="198">
        <v>31</v>
      </c>
      <c r="E77" s="198">
        <v>16</v>
      </c>
      <c r="F77" s="198">
        <v>15</v>
      </c>
      <c r="G77" s="198">
        <v>29</v>
      </c>
      <c r="H77" s="198">
        <v>15</v>
      </c>
      <c r="I77" s="198">
        <v>14</v>
      </c>
      <c r="J77" s="825">
        <v>0</v>
      </c>
      <c r="K77" s="825"/>
      <c r="L77" s="825">
        <v>0</v>
      </c>
      <c r="M77" s="825"/>
      <c r="N77" s="825">
        <v>0</v>
      </c>
      <c r="O77" s="825"/>
      <c r="P77" s="198">
        <v>0</v>
      </c>
      <c r="Q77" s="198">
        <v>0</v>
      </c>
      <c r="R77" s="198">
        <v>0</v>
      </c>
      <c r="S77" s="497"/>
      <c r="T77" s="497"/>
      <c r="U77" s="826">
        <v>0</v>
      </c>
      <c r="V77" s="826"/>
      <c r="W77" s="496"/>
      <c r="X77" s="496"/>
      <c r="Y77" s="826">
        <v>0</v>
      </c>
      <c r="Z77" s="826"/>
      <c r="AA77" s="496"/>
      <c r="AB77" s="496"/>
      <c r="AC77" s="826">
        <v>0</v>
      </c>
      <c r="AD77" s="826"/>
      <c r="AE77" s="198">
        <v>2</v>
      </c>
      <c r="AF77" s="198">
        <v>1</v>
      </c>
      <c r="AG77" s="198">
        <v>1</v>
      </c>
      <c r="AH77" s="198">
        <v>0</v>
      </c>
      <c r="AI77" s="198">
        <v>0</v>
      </c>
      <c r="AJ77" s="198">
        <v>0</v>
      </c>
      <c r="AK77" s="198">
        <v>13</v>
      </c>
      <c r="AL77" s="198">
        <v>9</v>
      </c>
      <c r="AM77" s="198">
        <v>4</v>
      </c>
      <c r="AN77" s="198">
        <v>0</v>
      </c>
      <c r="AO77" s="198">
        <v>0</v>
      </c>
      <c r="AP77" s="198">
        <v>0</v>
      </c>
      <c r="AQ77" s="198">
        <v>0</v>
      </c>
      <c r="AR77" s="198">
        <v>0</v>
      </c>
      <c r="AS77" s="198">
        <v>0</v>
      </c>
      <c r="AT77" s="198">
        <v>0</v>
      </c>
      <c r="AU77" s="198">
        <v>0</v>
      </c>
      <c r="AV77" s="198">
        <v>0</v>
      </c>
      <c r="AW77" s="200">
        <v>93.5</v>
      </c>
      <c r="AX77" s="200">
        <v>0</v>
      </c>
      <c r="AY77" s="238" t="s">
        <v>116</v>
      </c>
      <c r="AZ77" s="596"/>
      <c r="BA77" s="110"/>
      <c r="BB77" s="596"/>
    </row>
    <row r="78" spans="1:54" ht="13.5" customHeight="1">
      <c r="A78" s="586" t="s">
        <v>114</v>
      </c>
      <c r="B78" s="125" t="s">
        <v>346</v>
      </c>
      <c r="C78" s="123"/>
      <c r="D78" s="198">
        <v>21797</v>
      </c>
      <c r="E78" s="198">
        <v>11002</v>
      </c>
      <c r="F78" s="198">
        <v>10795</v>
      </c>
      <c r="G78" s="198">
        <v>19763</v>
      </c>
      <c r="H78" s="198">
        <v>9639</v>
      </c>
      <c r="I78" s="198">
        <v>10124</v>
      </c>
      <c r="J78" s="825">
        <v>411</v>
      </c>
      <c r="K78" s="825"/>
      <c r="L78" s="825">
        <v>333</v>
      </c>
      <c r="M78" s="825"/>
      <c r="N78" s="825">
        <v>78</v>
      </c>
      <c r="O78" s="825"/>
      <c r="P78" s="198">
        <v>0</v>
      </c>
      <c r="Q78" s="198">
        <v>0</v>
      </c>
      <c r="R78" s="198">
        <v>0</v>
      </c>
      <c r="S78" s="497"/>
      <c r="T78" s="497"/>
      <c r="U78" s="826">
        <v>247</v>
      </c>
      <c r="V78" s="826"/>
      <c r="W78" s="496"/>
      <c r="X78" s="496"/>
      <c r="Y78" s="826">
        <v>160</v>
      </c>
      <c r="Z78" s="826"/>
      <c r="AA78" s="496"/>
      <c r="AB78" s="496"/>
      <c r="AC78" s="826">
        <v>87</v>
      </c>
      <c r="AD78" s="826"/>
      <c r="AE78" s="198">
        <v>1369</v>
      </c>
      <c r="AF78" s="198">
        <v>866</v>
      </c>
      <c r="AG78" s="198">
        <v>503</v>
      </c>
      <c r="AH78" s="198">
        <v>7</v>
      </c>
      <c r="AI78" s="198">
        <v>4</v>
      </c>
      <c r="AJ78" s="198">
        <v>3</v>
      </c>
      <c r="AK78" s="198">
        <v>140</v>
      </c>
      <c r="AL78" s="198">
        <v>81</v>
      </c>
      <c r="AM78" s="198">
        <v>59</v>
      </c>
      <c r="AN78" s="198">
        <v>9</v>
      </c>
      <c r="AO78" s="198">
        <v>1</v>
      </c>
      <c r="AP78" s="198">
        <v>8</v>
      </c>
      <c r="AQ78" s="198">
        <v>0</v>
      </c>
      <c r="AR78" s="198">
        <v>0</v>
      </c>
      <c r="AS78" s="198">
        <v>0</v>
      </c>
      <c r="AT78" s="198">
        <v>0</v>
      </c>
      <c r="AU78" s="198">
        <v>0</v>
      </c>
      <c r="AV78" s="198">
        <v>0</v>
      </c>
      <c r="AW78" s="200">
        <v>90.7</v>
      </c>
      <c r="AX78" s="200">
        <v>1.2</v>
      </c>
      <c r="AY78" s="238" t="s">
        <v>371</v>
      </c>
      <c r="AZ78" s="596"/>
      <c r="BA78" s="110"/>
      <c r="BB78" s="596"/>
    </row>
    <row r="79" spans="1:54" ht="13.5" customHeight="1">
      <c r="A79" s="584"/>
      <c r="B79" s="125" t="s">
        <v>37</v>
      </c>
      <c r="C79" s="123"/>
      <c r="D79" s="198">
        <v>21828</v>
      </c>
      <c r="E79" s="198">
        <v>11018</v>
      </c>
      <c r="F79" s="198">
        <v>10810</v>
      </c>
      <c r="G79" s="198">
        <v>19792</v>
      </c>
      <c r="H79" s="198">
        <v>9654</v>
      </c>
      <c r="I79" s="198">
        <v>10138</v>
      </c>
      <c r="J79" s="825">
        <v>411</v>
      </c>
      <c r="K79" s="825"/>
      <c r="L79" s="825">
        <v>333</v>
      </c>
      <c r="M79" s="825"/>
      <c r="N79" s="825">
        <v>78</v>
      </c>
      <c r="O79" s="825"/>
      <c r="P79" s="198">
        <v>0</v>
      </c>
      <c r="Q79" s="198">
        <v>0</v>
      </c>
      <c r="R79" s="198">
        <v>0</v>
      </c>
      <c r="S79" s="497"/>
      <c r="T79" s="497"/>
      <c r="U79" s="826">
        <v>247</v>
      </c>
      <c r="V79" s="826"/>
      <c r="W79" s="496"/>
      <c r="X79" s="496"/>
      <c r="Y79" s="826">
        <v>160</v>
      </c>
      <c r="Z79" s="826"/>
      <c r="AA79" s="496"/>
      <c r="AB79" s="496"/>
      <c r="AC79" s="826">
        <v>87</v>
      </c>
      <c r="AD79" s="826"/>
      <c r="AE79" s="198">
        <v>1371</v>
      </c>
      <c r="AF79" s="198">
        <v>867</v>
      </c>
      <c r="AG79" s="198">
        <v>504</v>
      </c>
      <c r="AH79" s="198">
        <v>7</v>
      </c>
      <c r="AI79" s="198">
        <v>4</v>
      </c>
      <c r="AJ79" s="198">
        <v>3</v>
      </c>
      <c r="AK79" s="198">
        <v>153</v>
      </c>
      <c r="AL79" s="198">
        <v>90</v>
      </c>
      <c r="AM79" s="198">
        <v>63</v>
      </c>
      <c r="AN79" s="198">
        <v>9</v>
      </c>
      <c r="AO79" s="198">
        <v>1</v>
      </c>
      <c r="AP79" s="198">
        <v>8</v>
      </c>
      <c r="AQ79" s="198">
        <v>0</v>
      </c>
      <c r="AR79" s="198">
        <v>0</v>
      </c>
      <c r="AS79" s="198">
        <v>0</v>
      </c>
      <c r="AT79" s="198">
        <v>0</v>
      </c>
      <c r="AU79" s="198">
        <v>0</v>
      </c>
      <c r="AV79" s="198">
        <v>0</v>
      </c>
      <c r="AW79" s="200">
        <v>90.7</v>
      </c>
      <c r="AX79" s="200">
        <v>1.2</v>
      </c>
      <c r="AY79" s="238" t="s">
        <v>37</v>
      </c>
      <c r="AZ79" s="596"/>
      <c r="BA79" s="110"/>
      <c r="BB79" s="596"/>
    </row>
    <row r="80" spans="1:54" ht="13.5" customHeight="1">
      <c r="A80" s="584" t="s">
        <v>609</v>
      </c>
      <c r="B80" s="125" t="s">
        <v>345</v>
      </c>
      <c r="C80" s="123"/>
      <c r="D80" s="198">
        <v>158</v>
      </c>
      <c r="E80" s="198">
        <v>78</v>
      </c>
      <c r="F80" s="198">
        <v>80</v>
      </c>
      <c r="G80" s="198">
        <v>155</v>
      </c>
      <c r="H80" s="198">
        <v>76</v>
      </c>
      <c r="I80" s="198">
        <v>79</v>
      </c>
      <c r="J80" s="825">
        <v>3</v>
      </c>
      <c r="K80" s="825"/>
      <c r="L80" s="825">
        <v>2</v>
      </c>
      <c r="M80" s="825"/>
      <c r="N80" s="825">
        <v>1</v>
      </c>
      <c r="O80" s="825"/>
      <c r="P80" s="198">
        <v>0</v>
      </c>
      <c r="Q80" s="198">
        <v>0</v>
      </c>
      <c r="R80" s="198">
        <v>0</v>
      </c>
      <c r="S80" s="497"/>
      <c r="T80" s="497"/>
      <c r="U80" s="826">
        <v>0</v>
      </c>
      <c r="V80" s="826"/>
      <c r="W80" s="496"/>
      <c r="X80" s="496"/>
      <c r="Y80" s="826">
        <v>0</v>
      </c>
      <c r="Z80" s="826"/>
      <c r="AA80" s="496"/>
      <c r="AB80" s="496"/>
      <c r="AC80" s="826">
        <v>0</v>
      </c>
      <c r="AD80" s="826"/>
      <c r="AE80" s="198">
        <v>0</v>
      </c>
      <c r="AF80" s="198">
        <v>0</v>
      </c>
      <c r="AG80" s="198">
        <v>0</v>
      </c>
      <c r="AH80" s="198">
        <v>0</v>
      </c>
      <c r="AI80" s="198">
        <v>0</v>
      </c>
      <c r="AJ80" s="198">
        <v>0</v>
      </c>
      <c r="AK80" s="198">
        <v>2</v>
      </c>
      <c r="AL80" s="198">
        <v>1</v>
      </c>
      <c r="AM80" s="198">
        <v>1</v>
      </c>
      <c r="AN80" s="198">
        <v>0</v>
      </c>
      <c r="AO80" s="198">
        <v>0</v>
      </c>
      <c r="AP80" s="198">
        <v>0</v>
      </c>
      <c r="AQ80" s="198">
        <v>0</v>
      </c>
      <c r="AR80" s="198">
        <v>0</v>
      </c>
      <c r="AS80" s="198">
        <v>0</v>
      </c>
      <c r="AT80" s="198">
        <v>0</v>
      </c>
      <c r="AU80" s="198">
        <v>0</v>
      </c>
      <c r="AV80" s="198">
        <v>0</v>
      </c>
      <c r="AW80" s="200">
        <v>98.1</v>
      </c>
      <c r="AX80" s="200">
        <v>0</v>
      </c>
      <c r="AY80" s="238" t="s">
        <v>369</v>
      </c>
      <c r="AZ80" s="596" t="s">
        <v>132</v>
      </c>
      <c r="BA80" s="110"/>
      <c r="BB80" s="596"/>
    </row>
    <row r="81" spans="1:54" ht="13.5" customHeight="1">
      <c r="A81" s="584"/>
      <c r="B81" s="125" t="s">
        <v>36</v>
      </c>
      <c r="C81" s="123"/>
      <c r="D81" s="198">
        <v>102</v>
      </c>
      <c r="E81" s="198">
        <v>66</v>
      </c>
      <c r="F81" s="198">
        <v>36</v>
      </c>
      <c r="G81" s="198">
        <v>100</v>
      </c>
      <c r="H81" s="198">
        <v>64</v>
      </c>
      <c r="I81" s="198">
        <v>36</v>
      </c>
      <c r="J81" s="825">
        <v>1</v>
      </c>
      <c r="K81" s="825"/>
      <c r="L81" s="825">
        <v>1</v>
      </c>
      <c r="M81" s="825"/>
      <c r="N81" s="825">
        <v>0</v>
      </c>
      <c r="O81" s="825"/>
      <c r="P81" s="198">
        <v>0</v>
      </c>
      <c r="Q81" s="198">
        <v>0</v>
      </c>
      <c r="R81" s="198">
        <v>0</v>
      </c>
      <c r="S81" s="497"/>
      <c r="T81" s="497"/>
      <c r="U81" s="826">
        <v>0</v>
      </c>
      <c r="V81" s="826"/>
      <c r="W81" s="496"/>
      <c r="X81" s="496"/>
      <c r="Y81" s="826">
        <v>0</v>
      </c>
      <c r="Z81" s="826"/>
      <c r="AA81" s="496"/>
      <c r="AB81" s="496"/>
      <c r="AC81" s="826">
        <v>0</v>
      </c>
      <c r="AD81" s="826"/>
      <c r="AE81" s="198">
        <v>1</v>
      </c>
      <c r="AF81" s="198">
        <v>1</v>
      </c>
      <c r="AG81" s="198">
        <v>0</v>
      </c>
      <c r="AH81" s="198">
        <v>0</v>
      </c>
      <c r="AI81" s="198">
        <v>0</v>
      </c>
      <c r="AJ81" s="198">
        <v>0</v>
      </c>
      <c r="AK81" s="198">
        <v>18</v>
      </c>
      <c r="AL81" s="198">
        <v>9</v>
      </c>
      <c r="AM81" s="198">
        <v>9</v>
      </c>
      <c r="AN81" s="198">
        <v>0</v>
      </c>
      <c r="AO81" s="198">
        <v>0</v>
      </c>
      <c r="AP81" s="198">
        <v>0</v>
      </c>
      <c r="AQ81" s="198">
        <v>0</v>
      </c>
      <c r="AR81" s="198">
        <v>0</v>
      </c>
      <c r="AS81" s="198">
        <v>0</v>
      </c>
      <c r="AT81" s="198">
        <v>0</v>
      </c>
      <c r="AU81" s="198">
        <v>0</v>
      </c>
      <c r="AV81" s="198">
        <v>0</v>
      </c>
      <c r="AW81" s="200">
        <v>98</v>
      </c>
      <c r="AX81" s="200">
        <v>0</v>
      </c>
      <c r="AY81" s="238" t="s">
        <v>116</v>
      </c>
      <c r="AZ81" s="596"/>
      <c r="BA81" s="110"/>
      <c r="BB81" s="596"/>
    </row>
    <row r="82" spans="1:54" ht="13.5" customHeight="1">
      <c r="A82" s="586" t="s">
        <v>81</v>
      </c>
      <c r="B82" s="125" t="s">
        <v>346</v>
      </c>
      <c r="C82" s="123"/>
      <c r="D82" s="198">
        <v>22786</v>
      </c>
      <c r="E82" s="198">
        <v>11514</v>
      </c>
      <c r="F82" s="198">
        <v>11272</v>
      </c>
      <c r="G82" s="198">
        <v>20663</v>
      </c>
      <c r="H82" s="198">
        <v>10033</v>
      </c>
      <c r="I82" s="198">
        <v>10630</v>
      </c>
      <c r="J82" s="825">
        <v>421</v>
      </c>
      <c r="K82" s="825"/>
      <c r="L82" s="825">
        <v>339</v>
      </c>
      <c r="M82" s="825"/>
      <c r="N82" s="825">
        <v>82</v>
      </c>
      <c r="O82" s="825"/>
      <c r="P82" s="198">
        <v>0</v>
      </c>
      <c r="Q82" s="198">
        <v>0</v>
      </c>
      <c r="R82" s="198">
        <v>0</v>
      </c>
      <c r="S82" s="497"/>
      <c r="T82" s="497"/>
      <c r="U82" s="826">
        <v>237</v>
      </c>
      <c r="V82" s="826"/>
      <c r="W82" s="496"/>
      <c r="X82" s="496"/>
      <c r="Y82" s="826">
        <v>176</v>
      </c>
      <c r="Z82" s="826"/>
      <c r="AA82" s="496"/>
      <c r="AB82" s="496"/>
      <c r="AC82" s="826">
        <v>61</v>
      </c>
      <c r="AD82" s="826"/>
      <c r="AE82" s="198">
        <v>1452</v>
      </c>
      <c r="AF82" s="198">
        <v>958</v>
      </c>
      <c r="AG82" s="198">
        <v>494</v>
      </c>
      <c r="AH82" s="198">
        <v>13</v>
      </c>
      <c r="AI82" s="198">
        <v>8</v>
      </c>
      <c r="AJ82" s="198">
        <v>5</v>
      </c>
      <c r="AK82" s="198">
        <v>151</v>
      </c>
      <c r="AL82" s="198">
        <v>74</v>
      </c>
      <c r="AM82" s="198">
        <v>77</v>
      </c>
      <c r="AN82" s="198">
        <v>18</v>
      </c>
      <c r="AO82" s="198">
        <v>7</v>
      </c>
      <c r="AP82" s="198">
        <v>11</v>
      </c>
      <c r="AQ82" s="198">
        <v>0</v>
      </c>
      <c r="AR82" s="198">
        <v>0</v>
      </c>
      <c r="AS82" s="198">
        <v>0</v>
      </c>
      <c r="AT82" s="198">
        <v>0</v>
      </c>
      <c r="AU82" s="198">
        <v>0</v>
      </c>
      <c r="AV82" s="198">
        <v>0</v>
      </c>
      <c r="AW82" s="200">
        <v>90.7</v>
      </c>
      <c r="AX82" s="200">
        <v>1.1</v>
      </c>
      <c r="AY82" s="238" t="s">
        <v>371</v>
      </c>
      <c r="AZ82" s="596"/>
      <c r="BA82" s="110"/>
      <c r="BB82" s="596"/>
    </row>
    <row r="83" spans="1:54" ht="13.5" customHeight="1">
      <c r="A83" s="584"/>
      <c r="B83" s="125" t="s">
        <v>37</v>
      </c>
      <c r="C83" s="123"/>
      <c r="D83" s="198">
        <v>23046</v>
      </c>
      <c r="E83" s="198">
        <v>11658</v>
      </c>
      <c r="F83" s="198">
        <v>11388</v>
      </c>
      <c r="G83" s="198">
        <v>20918</v>
      </c>
      <c r="H83" s="198">
        <v>10173</v>
      </c>
      <c r="I83" s="198">
        <v>10745</v>
      </c>
      <c r="J83" s="825">
        <v>425</v>
      </c>
      <c r="K83" s="825"/>
      <c r="L83" s="825">
        <v>342</v>
      </c>
      <c r="M83" s="825"/>
      <c r="N83" s="825">
        <v>83</v>
      </c>
      <c r="O83" s="825"/>
      <c r="P83" s="198">
        <v>0</v>
      </c>
      <c r="Q83" s="198">
        <v>0</v>
      </c>
      <c r="R83" s="198">
        <v>0</v>
      </c>
      <c r="S83" s="497"/>
      <c r="T83" s="497"/>
      <c r="U83" s="826">
        <v>237</v>
      </c>
      <c r="V83" s="826"/>
      <c r="W83" s="496"/>
      <c r="X83" s="496"/>
      <c r="Y83" s="826">
        <v>176</v>
      </c>
      <c r="Z83" s="826"/>
      <c r="AA83" s="496"/>
      <c r="AB83" s="496"/>
      <c r="AC83" s="826">
        <v>61</v>
      </c>
      <c r="AD83" s="826"/>
      <c r="AE83" s="198">
        <v>1453</v>
      </c>
      <c r="AF83" s="198">
        <v>959</v>
      </c>
      <c r="AG83" s="198">
        <v>494</v>
      </c>
      <c r="AH83" s="198">
        <v>13</v>
      </c>
      <c r="AI83" s="198">
        <v>8</v>
      </c>
      <c r="AJ83" s="198">
        <v>5</v>
      </c>
      <c r="AK83" s="198">
        <v>171</v>
      </c>
      <c r="AL83" s="198">
        <v>84</v>
      </c>
      <c r="AM83" s="198">
        <v>87</v>
      </c>
      <c r="AN83" s="198">
        <v>18</v>
      </c>
      <c r="AO83" s="198">
        <v>7</v>
      </c>
      <c r="AP83" s="198">
        <v>11</v>
      </c>
      <c r="AQ83" s="198">
        <v>0</v>
      </c>
      <c r="AR83" s="198">
        <v>0</v>
      </c>
      <c r="AS83" s="198">
        <v>0</v>
      </c>
      <c r="AT83" s="198">
        <v>0</v>
      </c>
      <c r="AU83" s="198">
        <v>0</v>
      </c>
      <c r="AV83" s="198">
        <v>0</v>
      </c>
      <c r="AW83" s="200">
        <v>90.8</v>
      </c>
      <c r="AX83" s="200">
        <v>1.1</v>
      </c>
      <c r="AY83" s="238" t="s">
        <v>37</v>
      </c>
      <c r="AZ83" s="596"/>
      <c r="BA83" s="110"/>
      <c r="BB83" s="596"/>
    </row>
    <row r="84" spans="1:54" ht="13.5" customHeight="1">
      <c r="A84" s="584" t="s">
        <v>610</v>
      </c>
      <c r="B84" s="125" t="s">
        <v>345</v>
      </c>
      <c r="C84" s="123"/>
      <c r="D84" s="198">
        <v>155</v>
      </c>
      <c r="E84" s="198">
        <v>77</v>
      </c>
      <c r="F84" s="198">
        <v>78</v>
      </c>
      <c r="G84" s="198">
        <v>149</v>
      </c>
      <c r="H84" s="198">
        <v>71</v>
      </c>
      <c r="I84" s="198">
        <v>78</v>
      </c>
      <c r="J84" s="825">
        <v>0</v>
      </c>
      <c r="K84" s="825"/>
      <c r="L84" s="825">
        <v>0</v>
      </c>
      <c r="M84" s="825"/>
      <c r="N84" s="825">
        <v>0</v>
      </c>
      <c r="O84" s="825"/>
      <c r="P84" s="198">
        <v>0</v>
      </c>
      <c r="Q84" s="198">
        <v>0</v>
      </c>
      <c r="R84" s="198">
        <v>0</v>
      </c>
      <c r="S84" s="497"/>
      <c r="T84" s="497"/>
      <c r="U84" s="826">
        <v>0</v>
      </c>
      <c r="V84" s="826"/>
      <c r="W84" s="496"/>
      <c r="X84" s="496"/>
      <c r="Y84" s="826">
        <v>0</v>
      </c>
      <c r="Z84" s="826"/>
      <c r="AA84" s="496"/>
      <c r="AB84" s="496"/>
      <c r="AC84" s="826">
        <v>0</v>
      </c>
      <c r="AD84" s="826"/>
      <c r="AE84" s="198">
        <v>6</v>
      </c>
      <c r="AF84" s="198">
        <v>6</v>
      </c>
      <c r="AG84" s="198">
        <v>0</v>
      </c>
      <c r="AH84" s="198">
        <v>0</v>
      </c>
      <c r="AI84" s="198">
        <v>0</v>
      </c>
      <c r="AJ84" s="198">
        <v>0</v>
      </c>
      <c r="AK84" s="198">
        <v>6</v>
      </c>
      <c r="AL84" s="198">
        <v>5</v>
      </c>
      <c r="AM84" s="198">
        <v>1</v>
      </c>
      <c r="AN84" s="198">
        <v>0</v>
      </c>
      <c r="AO84" s="198">
        <v>0</v>
      </c>
      <c r="AP84" s="198">
        <v>0</v>
      </c>
      <c r="AQ84" s="198">
        <v>0</v>
      </c>
      <c r="AR84" s="198">
        <v>0</v>
      </c>
      <c r="AS84" s="198">
        <v>0</v>
      </c>
      <c r="AT84" s="198">
        <v>0</v>
      </c>
      <c r="AU84" s="198">
        <v>0</v>
      </c>
      <c r="AV84" s="198">
        <v>0</v>
      </c>
      <c r="AW84" s="200">
        <v>0</v>
      </c>
      <c r="AX84" s="200">
        <v>0</v>
      </c>
      <c r="AY84" s="238" t="s">
        <v>369</v>
      </c>
      <c r="AZ84" s="596" t="s">
        <v>375</v>
      </c>
      <c r="BA84" s="110"/>
      <c r="BB84" s="596"/>
    </row>
    <row r="85" spans="1:54" ht="13.5" customHeight="1">
      <c r="A85" s="584"/>
      <c r="B85" s="125" t="s">
        <v>36</v>
      </c>
      <c r="C85" s="123"/>
      <c r="D85" s="198">
        <v>333</v>
      </c>
      <c r="E85" s="198">
        <v>186</v>
      </c>
      <c r="F85" s="198">
        <v>147</v>
      </c>
      <c r="G85" s="198">
        <v>329</v>
      </c>
      <c r="H85" s="198">
        <v>183</v>
      </c>
      <c r="I85" s="198">
        <v>146</v>
      </c>
      <c r="J85" s="825">
        <v>1</v>
      </c>
      <c r="K85" s="825"/>
      <c r="L85" s="825">
        <v>1</v>
      </c>
      <c r="M85" s="825"/>
      <c r="N85" s="825">
        <v>0</v>
      </c>
      <c r="O85" s="825"/>
      <c r="P85" s="198">
        <v>0</v>
      </c>
      <c r="Q85" s="198">
        <v>0</v>
      </c>
      <c r="R85" s="198">
        <v>0</v>
      </c>
      <c r="S85" s="497"/>
      <c r="T85" s="497"/>
      <c r="U85" s="826">
        <v>0</v>
      </c>
      <c r="V85" s="826"/>
      <c r="W85" s="496"/>
      <c r="X85" s="496"/>
      <c r="Y85" s="826">
        <v>0</v>
      </c>
      <c r="Z85" s="826"/>
      <c r="AA85" s="496"/>
      <c r="AB85" s="496"/>
      <c r="AC85" s="826">
        <v>0</v>
      </c>
      <c r="AD85" s="826"/>
      <c r="AE85" s="198">
        <v>3</v>
      </c>
      <c r="AF85" s="198">
        <v>2</v>
      </c>
      <c r="AG85" s="198">
        <v>1</v>
      </c>
      <c r="AH85" s="198">
        <v>0</v>
      </c>
      <c r="AI85" s="198">
        <v>0</v>
      </c>
      <c r="AJ85" s="198">
        <v>0</v>
      </c>
      <c r="AK85" s="198">
        <v>28</v>
      </c>
      <c r="AL85" s="198">
        <v>16</v>
      </c>
      <c r="AM85" s="198">
        <v>12</v>
      </c>
      <c r="AN85" s="198">
        <v>0</v>
      </c>
      <c r="AO85" s="198">
        <v>0</v>
      </c>
      <c r="AP85" s="198">
        <v>0</v>
      </c>
      <c r="AQ85" s="198">
        <v>0</v>
      </c>
      <c r="AR85" s="198">
        <v>0</v>
      </c>
      <c r="AS85" s="198">
        <v>0</v>
      </c>
      <c r="AT85" s="198">
        <v>0</v>
      </c>
      <c r="AU85" s="198">
        <v>0</v>
      </c>
      <c r="AV85" s="198">
        <v>0</v>
      </c>
      <c r="AW85" s="200">
        <v>0</v>
      </c>
      <c r="AX85" s="200">
        <v>0</v>
      </c>
      <c r="AY85" s="238" t="s">
        <v>116</v>
      </c>
      <c r="AZ85" s="596"/>
      <c r="BA85" s="110"/>
      <c r="BB85" s="596"/>
    </row>
    <row r="86" spans="1:54" ht="13.5" customHeight="1">
      <c r="A86" s="586" t="s">
        <v>65</v>
      </c>
      <c r="B86" s="125" t="s">
        <v>346</v>
      </c>
      <c r="C86" s="123"/>
      <c r="D86" s="198">
        <v>22818</v>
      </c>
      <c r="E86" s="198">
        <v>11585</v>
      </c>
      <c r="F86" s="198">
        <v>11233</v>
      </c>
      <c r="G86" s="198">
        <v>20664</v>
      </c>
      <c r="H86" s="198">
        <v>10140</v>
      </c>
      <c r="I86" s="198">
        <v>10524</v>
      </c>
      <c r="J86" s="825">
        <v>374</v>
      </c>
      <c r="K86" s="825"/>
      <c r="L86" s="825">
        <v>265</v>
      </c>
      <c r="M86" s="825"/>
      <c r="N86" s="825">
        <v>109</v>
      </c>
      <c r="O86" s="825"/>
      <c r="P86" s="198">
        <v>0</v>
      </c>
      <c r="Q86" s="198">
        <v>0</v>
      </c>
      <c r="R86" s="198">
        <v>0</v>
      </c>
      <c r="S86" s="497"/>
      <c r="T86" s="497"/>
      <c r="U86" s="826">
        <v>347</v>
      </c>
      <c r="V86" s="826"/>
      <c r="W86" s="496"/>
      <c r="X86" s="496"/>
      <c r="Y86" s="826">
        <v>261</v>
      </c>
      <c r="Z86" s="826"/>
      <c r="AA86" s="496"/>
      <c r="AB86" s="496"/>
      <c r="AC86" s="826">
        <v>86</v>
      </c>
      <c r="AD86" s="826"/>
      <c r="AE86" s="198">
        <v>1417</v>
      </c>
      <c r="AF86" s="198">
        <v>909</v>
      </c>
      <c r="AG86" s="198">
        <v>508</v>
      </c>
      <c r="AH86" s="198">
        <v>16</v>
      </c>
      <c r="AI86" s="198">
        <v>10</v>
      </c>
      <c r="AJ86" s="198">
        <v>6</v>
      </c>
      <c r="AK86" s="198">
        <v>151</v>
      </c>
      <c r="AL86" s="198">
        <v>82</v>
      </c>
      <c r="AM86" s="198">
        <v>69</v>
      </c>
      <c r="AN86" s="198">
        <v>19</v>
      </c>
      <c r="AO86" s="198">
        <v>8</v>
      </c>
      <c r="AP86" s="198">
        <v>11</v>
      </c>
      <c r="AQ86" s="198">
        <v>0</v>
      </c>
      <c r="AR86" s="198">
        <v>0</v>
      </c>
      <c r="AS86" s="198">
        <v>0</v>
      </c>
      <c r="AT86" s="198">
        <v>0</v>
      </c>
      <c r="AU86" s="198">
        <v>0</v>
      </c>
      <c r="AV86" s="198">
        <v>0</v>
      </c>
      <c r="AW86" s="200">
        <v>0</v>
      </c>
      <c r="AX86" s="200">
        <v>0</v>
      </c>
      <c r="AY86" s="238" t="s">
        <v>371</v>
      </c>
      <c r="AZ86" s="596"/>
      <c r="BA86" s="110"/>
      <c r="BB86" s="596"/>
    </row>
    <row r="87" spans="1:54" ht="13.5" customHeight="1">
      <c r="A87" s="584"/>
      <c r="B87" s="125" t="s">
        <v>37</v>
      </c>
      <c r="C87" s="123"/>
      <c r="D87" s="198">
        <v>23306</v>
      </c>
      <c r="E87" s="198">
        <v>11848</v>
      </c>
      <c r="F87" s="198">
        <v>11458</v>
      </c>
      <c r="G87" s="198">
        <v>21142</v>
      </c>
      <c r="H87" s="198">
        <v>10394</v>
      </c>
      <c r="I87" s="198">
        <v>10748</v>
      </c>
      <c r="J87" s="825">
        <v>375</v>
      </c>
      <c r="K87" s="825"/>
      <c r="L87" s="825">
        <v>266</v>
      </c>
      <c r="M87" s="825"/>
      <c r="N87" s="825">
        <v>109</v>
      </c>
      <c r="O87" s="825"/>
      <c r="P87" s="198">
        <v>0</v>
      </c>
      <c r="Q87" s="198">
        <v>0</v>
      </c>
      <c r="R87" s="198">
        <v>0</v>
      </c>
      <c r="S87" s="497"/>
      <c r="T87" s="497"/>
      <c r="U87" s="826">
        <v>347</v>
      </c>
      <c r="V87" s="826"/>
      <c r="W87" s="496"/>
      <c r="X87" s="496"/>
      <c r="Y87" s="826">
        <v>261</v>
      </c>
      <c r="Z87" s="826"/>
      <c r="AA87" s="496"/>
      <c r="AB87" s="496"/>
      <c r="AC87" s="826">
        <v>86</v>
      </c>
      <c r="AD87" s="826"/>
      <c r="AE87" s="198">
        <v>1426</v>
      </c>
      <c r="AF87" s="198">
        <v>917</v>
      </c>
      <c r="AG87" s="198">
        <v>509</v>
      </c>
      <c r="AH87" s="198">
        <v>16</v>
      </c>
      <c r="AI87" s="198">
        <v>10</v>
      </c>
      <c r="AJ87" s="198">
        <v>6</v>
      </c>
      <c r="AK87" s="198">
        <v>185</v>
      </c>
      <c r="AL87" s="198">
        <v>103</v>
      </c>
      <c r="AM87" s="198">
        <v>82</v>
      </c>
      <c r="AN87" s="198">
        <v>19</v>
      </c>
      <c r="AO87" s="198">
        <v>8</v>
      </c>
      <c r="AP87" s="198">
        <v>11</v>
      </c>
      <c r="AQ87" s="198">
        <v>0</v>
      </c>
      <c r="AR87" s="198">
        <v>0</v>
      </c>
      <c r="AS87" s="198">
        <v>0</v>
      </c>
      <c r="AT87" s="198">
        <v>0</v>
      </c>
      <c r="AU87" s="198">
        <v>0</v>
      </c>
      <c r="AV87" s="198">
        <v>0</v>
      </c>
      <c r="AW87" s="200">
        <v>90.7</v>
      </c>
      <c r="AX87" s="200">
        <v>1.6</v>
      </c>
      <c r="AY87" s="238" t="s">
        <v>37</v>
      </c>
      <c r="AZ87" s="596"/>
      <c r="BA87" s="110"/>
      <c r="BB87" s="596"/>
    </row>
    <row r="88" spans="1:54" ht="13.5" customHeight="1">
      <c r="A88" s="584" t="s">
        <v>611</v>
      </c>
      <c r="B88" s="125" t="s">
        <v>345</v>
      </c>
      <c r="C88" s="123"/>
      <c r="D88" s="198">
        <v>156</v>
      </c>
      <c r="E88" s="198">
        <v>77</v>
      </c>
      <c r="F88" s="198">
        <v>79</v>
      </c>
      <c r="G88" s="198">
        <v>150</v>
      </c>
      <c r="H88" s="198">
        <v>76</v>
      </c>
      <c r="I88" s="198">
        <v>74</v>
      </c>
      <c r="J88" s="825">
        <v>0</v>
      </c>
      <c r="K88" s="825"/>
      <c r="L88" s="825">
        <v>0</v>
      </c>
      <c r="M88" s="825"/>
      <c r="N88" s="825">
        <v>0</v>
      </c>
      <c r="O88" s="825"/>
      <c r="P88" s="198">
        <v>0</v>
      </c>
      <c r="Q88" s="198">
        <v>0</v>
      </c>
      <c r="R88" s="198">
        <v>0</v>
      </c>
      <c r="S88" s="497"/>
      <c r="T88" s="497"/>
      <c r="U88" s="826">
        <v>0</v>
      </c>
      <c r="V88" s="826"/>
      <c r="W88" s="496"/>
      <c r="X88" s="496"/>
      <c r="Y88" s="826">
        <v>0</v>
      </c>
      <c r="Z88" s="826"/>
      <c r="AA88" s="496"/>
      <c r="AB88" s="496"/>
      <c r="AC88" s="826">
        <v>0</v>
      </c>
      <c r="AD88" s="826"/>
      <c r="AE88" s="198">
        <v>6</v>
      </c>
      <c r="AF88" s="198">
        <v>1</v>
      </c>
      <c r="AG88" s="198">
        <v>5</v>
      </c>
      <c r="AH88" s="198">
        <v>0</v>
      </c>
      <c r="AI88" s="198">
        <v>0</v>
      </c>
      <c r="AJ88" s="198">
        <v>0</v>
      </c>
      <c r="AK88" s="198">
        <v>5</v>
      </c>
      <c r="AL88" s="198">
        <v>3</v>
      </c>
      <c r="AM88" s="198">
        <v>2</v>
      </c>
      <c r="AN88" s="198">
        <v>0</v>
      </c>
      <c r="AO88" s="198">
        <v>0</v>
      </c>
      <c r="AP88" s="198">
        <v>0</v>
      </c>
      <c r="AQ88" s="198">
        <v>0</v>
      </c>
      <c r="AR88" s="198">
        <v>0</v>
      </c>
      <c r="AS88" s="198">
        <v>0</v>
      </c>
      <c r="AT88" s="198">
        <v>0</v>
      </c>
      <c r="AU88" s="198">
        <v>0</v>
      </c>
      <c r="AV88" s="198">
        <v>0</v>
      </c>
      <c r="AW88" s="200">
        <v>96.2</v>
      </c>
      <c r="AX88" s="200">
        <v>0</v>
      </c>
      <c r="AY88" s="238" t="s">
        <v>369</v>
      </c>
      <c r="AZ88" s="596" t="s">
        <v>133</v>
      </c>
      <c r="BA88" s="110"/>
      <c r="BB88" s="596"/>
    </row>
    <row r="89" spans="1:54" ht="13.5" customHeight="1">
      <c r="A89" s="584"/>
      <c r="B89" s="125" t="s">
        <v>36</v>
      </c>
      <c r="C89" s="123"/>
      <c r="D89" s="198">
        <v>375</v>
      </c>
      <c r="E89" s="198">
        <v>212</v>
      </c>
      <c r="F89" s="198">
        <v>163</v>
      </c>
      <c r="G89" s="198">
        <v>371</v>
      </c>
      <c r="H89" s="198">
        <v>208</v>
      </c>
      <c r="I89" s="198">
        <v>163</v>
      </c>
      <c r="J89" s="825">
        <v>1</v>
      </c>
      <c r="K89" s="825"/>
      <c r="L89" s="825">
        <v>1</v>
      </c>
      <c r="M89" s="825"/>
      <c r="N89" s="825">
        <v>0</v>
      </c>
      <c r="O89" s="825"/>
      <c r="P89" s="198">
        <v>0</v>
      </c>
      <c r="Q89" s="198">
        <v>0</v>
      </c>
      <c r="R89" s="198">
        <v>0</v>
      </c>
      <c r="S89" s="497"/>
      <c r="T89" s="497"/>
      <c r="U89" s="826">
        <v>0</v>
      </c>
      <c r="V89" s="826"/>
      <c r="W89" s="496"/>
      <c r="X89" s="496"/>
      <c r="Y89" s="826">
        <v>0</v>
      </c>
      <c r="Z89" s="826"/>
      <c r="AA89" s="496"/>
      <c r="AB89" s="496"/>
      <c r="AC89" s="826">
        <v>0</v>
      </c>
      <c r="AD89" s="826"/>
      <c r="AE89" s="198">
        <v>3</v>
      </c>
      <c r="AF89" s="198">
        <v>3</v>
      </c>
      <c r="AG89" s="198">
        <v>0</v>
      </c>
      <c r="AH89" s="198">
        <v>0</v>
      </c>
      <c r="AI89" s="198">
        <v>0</v>
      </c>
      <c r="AJ89" s="198">
        <v>0</v>
      </c>
      <c r="AK89" s="198">
        <v>16</v>
      </c>
      <c r="AL89" s="198">
        <v>6</v>
      </c>
      <c r="AM89" s="198">
        <v>10</v>
      </c>
      <c r="AN89" s="198">
        <v>0</v>
      </c>
      <c r="AO89" s="198">
        <v>0</v>
      </c>
      <c r="AP89" s="198">
        <v>0</v>
      </c>
      <c r="AQ89" s="198">
        <v>0</v>
      </c>
      <c r="AR89" s="198">
        <v>0</v>
      </c>
      <c r="AS89" s="198">
        <v>0</v>
      </c>
      <c r="AT89" s="198">
        <v>0</v>
      </c>
      <c r="AU89" s="198">
        <v>0</v>
      </c>
      <c r="AV89" s="198">
        <v>0</v>
      </c>
      <c r="AW89" s="200">
        <v>98.9</v>
      </c>
      <c r="AX89" s="200">
        <v>0</v>
      </c>
      <c r="AY89" s="238" t="s">
        <v>116</v>
      </c>
      <c r="AZ89" s="596"/>
      <c r="BA89" s="110"/>
      <c r="BB89" s="596"/>
    </row>
    <row r="90" spans="1:54" ht="13.5" customHeight="1">
      <c r="A90" s="586" t="s">
        <v>67</v>
      </c>
      <c r="B90" s="125" t="s">
        <v>346</v>
      </c>
      <c r="C90" s="123"/>
      <c r="D90" s="198">
        <v>22901</v>
      </c>
      <c r="E90" s="198">
        <v>11703</v>
      </c>
      <c r="F90" s="198">
        <v>11198</v>
      </c>
      <c r="G90" s="198">
        <v>20806</v>
      </c>
      <c r="H90" s="198">
        <v>10279</v>
      </c>
      <c r="I90" s="198">
        <v>10527</v>
      </c>
      <c r="J90" s="825">
        <v>364</v>
      </c>
      <c r="K90" s="825"/>
      <c r="L90" s="825">
        <v>245</v>
      </c>
      <c r="M90" s="825"/>
      <c r="N90" s="825">
        <v>119</v>
      </c>
      <c r="O90" s="825"/>
      <c r="P90" s="198">
        <v>0</v>
      </c>
      <c r="Q90" s="198">
        <v>0</v>
      </c>
      <c r="R90" s="198">
        <v>0</v>
      </c>
      <c r="S90" s="497"/>
      <c r="T90" s="497"/>
      <c r="U90" s="826">
        <v>323</v>
      </c>
      <c r="V90" s="826"/>
      <c r="W90" s="496"/>
      <c r="X90" s="496"/>
      <c r="Y90" s="826">
        <v>250</v>
      </c>
      <c r="Z90" s="826"/>
      <c r="AA90" s="496"/>
      <c r="AB90" s="496"/>
      <c r="AC90" s="826">
        <v>73</v>
      </c>
      <c r="AD90" s="826"/>
      <c r="AE90" s="198">
        <v>1401</v>
      </c>
      <c r="AF90" s="198">
        <v>925</v>
      </c>
      <c r="AG90" s="198">
        <v>476</v>
      </c>
      <c r="AH90" s="198">
        <v>7</v>
      </c>
      <c r="AI90" s="198">
        <v>4</v>
      </c>
      <c r="AJ90" s="198">
        <v>3</v>
      </c>
      <c r="AK90" s="198">
        <v>150</v>
      </c>
      <c r="AL90" s="198">
        <v>82</v>
      </c>
      <c r="AM90" s="198">
        <v>68</v>
      </c>
      <c r="AN90" s="198">
        <v>15</v>
      </c>
      <c r="AO90" s="198">
        <v>6</v>
      </c>
      <c r="AP90" s="198">
        <v>9</v>
      </c>
      <c r="AQ90" s="198">
        <v>4</v>
      </c>
      <c r="AR90" s="198">
        <v>0</v>
      </c>
      <c r="AS90" s="198">
        <v>4</v>
      </c>
      <c r="AT90" s="198">
        <v>0</v>
      </c>
      <c r="AU90" s="198">
        <v>0</v>
      </c>
      <c r="AV90" s="198">
        <v>0</v>
      </c>
      <c r="AW90" s="200">
        <v>90.9</v>
      </c>
      <c r="AX90" s="200">
        <v>1.5</v>
      </c>
      <c r="AY90" s="238" t="s">
        <v>371</v>
      </c>
      <c r="AZ90" s="596"/>
      <c r="BA90" s="110"/>
      <c r="BB90" s="596"/>
    </row>
    <row r="91" spans="1:54" ht="13.5" customHeight="1">
      <c r="A91" s="584"/>
      <c r="B91" s="125" t="s">
        <v>37</v>
      </c>
      <c r="C91" s="123"/>
      <c r="D91" s="198">
        <v>23432</v>
      </c>
      <c r="E91" s="198">
        <v>11992</v>
      </c>
      <c r="F91" s="198">
        <v>11440</v>
      </c>
      <c r="G91" s="198">
        <v>21327</v>
      </c>
      <c r="H91" s="198">
        <v>10563</v>
      </c>
      <c r="I91" s="198">
        <v>10764</v>
      </c>
      <c r="J91" s="825">
        <v>365</v>
      </c>
      <c r="K91" s="825"/>
      <c r="L91" s="825">
        <v>246</v>
      </c>
      <c r="M91" s="825"/>
      <c r="N91" s="825">
        <v>119</v>
      </c>
      <c r="O91" s="825"/>
      <c r="P91" s="198">
        <v>0</v>
      </c>
      <c r="Q91" s="198">
        <v>0</v>
      </c>
      <c r="R91" s="198">
        <v>0</v>
      </c>
      <c r="S91" s="497"/>
      <c r="T91" s="497"/>
      <c r="U91" s="826">
        <v>323</v>
      </c>
      <c r="V91" s="826"/>
      <c r="W91" s="496"/>
      <c r="X91" s="496"/>
      <c r="Y91" s="826">
        <v>250</v>
      </c>
      <c r="Z91" s="826"/>
      <c r="AA91" s="496"/>
      <c r="AB91" s="496"/>
      <c r="AC91" s="826">
        <v>73</v>
      </c>
      <c r="AD91" s="826"/>
      <c r="AE91" s="198">
        <v>1410</v>
      </c>
      <c r="AF91" s="198">
        <v>929</v>
      </c>
      <c r="AG91" s="198">
        <v>481</v>
      </c>
      <c r="AH91" s="198">
        <v>7</v>
      </c>
      <c r="AI91" s="198">
        <v>4</v>
      </c>
      <c r="AJ91" s="198">
        <v>3</v>
      </c>
      <c r="AK91" s="198">
        <v>171</v>
      </c>
      <c r="AL91" s="198">
        <v>91</v>
      </c>
      <c r="AM91" s="198">
        <v>80</v>
      </c>
      <c r="AN91" s="198">
        <v>15</v>
      </c>
      <c r="AO91" s="198">
        <v>6</v>
      </c>
      <c r="AP91" s="198">
        <v>9</v>
      </c>
      <c r="AQ91" s="198">
        <v>4</v>
      </c>
      <c r="AR91" s="198">
        <v>0</v>
      </c>
      <c r="AS91" s="198">
        <v>4</v>
      </c>
      <c r="AT91" s="198">
        <v>0</v>
      </c>
      <c r="AU91" s="198">
        <v>0</v>
      </c>
      <c r="AV91" s="198">
        <v>0</v>
      </c>
      <c r="AW91" s="200">
        <v>91</v>
      </c>
      <c r="AX91" s="200">
        <v>1.5</v>
      </c>
      <c r="AY91" s="238" t="s">
        <v>37</v>
      </c>
      <c r="AZ91" s="596"/>
      <c r="BA91" s="110"/>
      <c r="BB91" s="596"/>
    </row>
    <row r="92" spans="1:54" ht="13.5" customHeight="1">
      <c r="A92" s="584" t="s">
        <v>612</v>
      </c>
      <c r="B92" s="125" t="s">
        <v>345</v>
      </c>
      <c r="C92" s="123"/>
      <c r="D92" s="198">
        <v>145</v>
      </c>
      <c r="E92" s="198">
        <v>74</v>
      </c>
      <c r="F92" s="198">
        <v>71</v>
      </c>
      <c r="G92" s="198">
        <v>143</v>
      </c>
      <c r="H92" s="198">
        <v>73</v>
      </c>
      <c r="I92" s="198">
        <v>70</v>
      </c>
      <c r="J92" s="825">
        <v>0</v>
      </c>
      <c r="K92" s="825"/>
      <c r="L92" s="825">
        <v>0</v>
      </c>
      <c r="M92" s="825"/>
      <c r="N92" s="825">
        <v>0</v>
      </c>
      <c r="O92" s="825"/>
      <c r="P92" s="198">
        <v>0</v>
      </c>
      <c r="Q92" s="198">
        <v>0</v>
      </c>
      <c r="R92" s="198">
        <v>0</v>
      </c>
      <c r="S92" s="497"/>
      <c r="T92" s="497"/>
      <c r="U92" s="826">
        <v>0</v>
      </c>
      <c r="V92" s="826"/>
      <c r="W92" s="496"/>
      <c r="X92" s="496"/>
      <c r="Y92" s="826">
        <v>0</v>
      </c>
      <c r="Z92" s="826"/>
      <c r="AA92" s="496"/>
      <c r="AB92" s="496"/>
      <c r="AC92" s="826">
        <v>0</v>
      </c>
      <c r="AD92" s="826"/>
      <c r="AE92" s="198">
        <v>2</v>
      </c>
      <c r="AF92" s="198">
        <v>1</v>
      </c>
      <c r="AG92" s="198">
        <v>1</v>
      </c>
      <c r="AH92" s="198">
        <v>0</v>
      </c>
      <c r="AI92" s="198">
        <v>0</v>
      </c>
      <c r="AJ92" s="198">
        <v>0</v>
      </c>
      <c r="AK92" s="198">
        <v>4</v>
      </c>
      <c r="AL92" s="198">
        <v>4</v>
      </c>
      <c r="AM92" s="198">
        <v>0</v>
      </c>
      <c r="AN92" s="198">
        <v>0</v>
      </c>
      <c r="AO92" s="198">
        <v>0</v>
      </c>
      <c r="AP92" s="198">
        <v>0</v>
      </c>
      <c r="AQ92" s="198">
        <v>0</v>
      </c>
      <c r="AR92" s="198">
        <v>0</v>
      </c>
      <c r="AS92" s="198">
        <v>0</v>
      </c>
      <c r="AT92" s="198">
        <v>0</v>
      </c>
      <c r="AU92" s="198">
        <v>0</v>
      </c>
      <c r="AV92" s="198">
        <v>0</v>
      </c>
      <c r="AW92" s="200">
        <v>98.6</v>
      </c>
      <c r="AX92" s="200">
        <v>0</v>
      </c>
      <c r="AY92" s="238" t="s">
        <v>369</v>
      </c>
      <c r="AZ92" s="596" t="s">
        <v>134</v>
      </c>
      <c r="BA92" s="110"/>
      <c r="BB92" s="596"/>
    </row>
    <row r="93" spans="1:54" ht="13.5" customHeight="1">
      <c r="A93" s="584"/>
      <c r="B93" s="125" t="s">
        <v>36</v>
      </c>
      <c r="C93" s="123"/>
      <c r="D93" s="198">
        <v>405</v>
      </c>
      <c r="E93" s="198">
        <v>225</v>
      </c>
      <c r="F93" s="198">
        <v>180</v>
      </c>
      <c r="G93" s="198">
        <v>403</v>
      </c>
      <c r="H93" s="198">
        <v>224</v>
      </c>
      <c r="I93" s="198">
        <v>179</v>
      </c>
      <c r="J93" s="825">
        <v>0</v>
      </c>
      <c r="K93" s="825"/>
      <c r="L93" s="825">
        <v>0</v>
      </c>
      <c r="M93" s="825"/>
      <c r="N93" s="825">
        <v>0</v>
      </c>
      <c r="O93" s="825"/>
      <c r="P93" s="198">
        <v>0</v>
      </c>
      <c r="Q93" s="198">
        <v>0</v>
      </c>
      <c r="R93" s="198">
        <v>0</v>
      </c>
      <c r="S93" s="497"/>
      <c r="T93" s="497"/>
      <c r="U93" s="826">
        <v>0</v>
      </c>
      <c r="V93" s="826"/>
      <c r="W93" s="496"/>
      <c r="X93" s="496"/>
      <c r="Y93" s="826">
        <v>0</v>
      </c>
      <c r="Z93" s="826"/>
      <c r="AA93" s="496"/>
      <c r="AB93" s="496"/>
      <c r="AC93" s="826">
        <v>0</v>
      </c>
      <c r="AD93" s="826"/>
      <c r="AE93" s="198">
        <v>2</v>
      </c>
      <c r="AF93" s="198">
        <v>1</v>
      </c>
      <c r="AG93" s="198">
        <v>1</v>
      </c>
      <c r="AH93" s="198">
        <v>0</v>
      </c>
      <c r="AI93" s="198">
        <v>0</v>
      </c>
      <c r="AJ93" s="198">
        <v>0</v>
      </c>
      <c r="AK93" s="198">
        <v>20</v>
      </c>
      <c r="AL93" s="198">
        <v>10</v>
      </c>
      <c r="AM93" s="198">
        <v>10</v>
      </c>
      <c r="AN93" s="198">
        <v>0</v>
      </c>
      <c r="AO93" s="198">
        <v>0</v>
      </c>
      <c r="AP93" s="198">
        <v>0</v>
      </c>
      <c r="AQ93" s="198">
        <v>0</v>
      </c>
      <c r="AR93" s="198">
        <v>0</v>
      </c>
      <c r="AS93" s="198">
        <v>0</v>
      </c>
      <c r="AT93" s="198">
        <v>0</v>
      </c>
      <c r="AU93" s="198">
        <v>0</v>
      </c>
      <c r="AV93" s="198">
        <v>0</v>
      </c>
      <c r="AW93" s="200">
        <v>99.5</v>
      </c>
      <c r="AX93" s="200">
        <v>0</v>
      </c>
      <c r="AY93" s="238" t="s">
        <v>116</v>
      </c>
      <c r="AZ93" s="596"/>
      <c r="BA93" s="110"/>
      <c r="BB93" s="596"/>
    </row>
    <row r="94" spans="1:54" ht="13.5" customHeight="1">
      <c r="A94" s="586" t="s">
        <v>69</v>
      </c>
      <c r="B94" s="125" t="s">
        <v>346</v>
      </c>
      <c r="C94" s="123"/>
      <c r="D94" s="198">
        <v>21343</v>
      </c>
      <c r="E94" s="198">
        <v>10821</v>
      </c>
      <c r="F94" s="198">
        <v>10522</v>
      </c>
      <c r="G94" s="198">
        <v>19597</v>
      </c>
      <c r="H94" s="198">
        <v>9683</v>
      </c>
      <c r="I94" s="198">
        <v>9914</v>
      </c>
      <c r="J94" s="825">
        <v>194</v>
      </c>
      <c r="K94" s="825"/>
      <c r="L94" s="825">
        <v>134</v>
      </c>
      <c r="M94" s="825"/>
      <c r="N94" s="825">
        <v>60</v>
      </c>
      <c r="O94" s="825"/>
      <c r="P94" s="198">
        <v>0</v>
      </c>
      <c r="Q94" s="198">
        <v>0</v>
      </c>
      <c r="R94" s="198">
        <v>0</v>
      </c>
      <c r="S94" s="497"/>
      <c r="T94" s="497"/>
      <c r="U94" s="826">
        <v>355</v>
      </c>
      <c r="V94" s="826"/>
      <c r="W94" s="496"/>
      <c r="X94" s="496"/>
      <c r="Y94" s="826">
        <v>265</v>
      </c>
      <c r="Z94" s="826"/>
      <c r="AA94" s="496"/>
      <c r="AB94" s="496"/>
      <c r="AC94" s="826">
        <v>90</v>
      </c>
      <c r="AD94" s="826"/>
      <c r="AE94" s="198">
        <v>1121</v>
      </c>
      <c r="AF94" s="198">
        <v>706</v>
      </c>
      <c r="AG94" s="198">
        <v>415</v>
      </c>
      <c r="AH94" s="198">
        <v>76</v>
      </c>
      <c r="AI94" s="198">
        <v>33</v>
      </c>
      <c r="AJ94" s="198">
        <v>43</v>
      </c>
      <c r="AK94" s="198">
        <v>150</v>
      </c>
      <c r="AL94" s="198">
        <v>87</v>
      </c>
      <c r="AM94" s="198">
        <v>63</v>
      </c>
      <c r="AN94" s="198">
        <v>15</v>
      </c>
      <c r="AO94" s="198">
        <v>1</v>
      </c>
      <c r="AP94" s="198">
        <v>14</v>
      </c>
      <c r="AQ94" s="198">
        <v>3</v>
      </c>
      <c r="AR94" s="198">
        <v>0</v>
      </c>
      <c r="AS94" s="198">
        <v>3</v>
      </c>
      <c r="AT94" s="198">
        <v>1</v>
      </c>
      <c r="AU94" s="198">
        <v>0</v>
      </c>
      <c r="AV94" s="198">
        <v>1</v>
      </c>
      <c r="AW94" s="200">
        <v>91.8</v>
      </c>
      <c r="AX94" s="200">
        <v>1.8</v>
      </c>
      <c r="AY94" s="238" t="s">
        <v>371</v>
      </c>
      <c r="AZ94" s="596"/>
      <c r="BA94" s="110"/>
      <c r="BB94" s="596"/>
    </row>
    <row r="95" spans="1:54" ht="13.5" customHeight="1">
      <c r="A95" s="584"/>
      <c r="B95" s="125" t="s">
        <v>37</v>
      </c>
      <c r="C95" s="123"/>
      <c r="D95" s="198">
        <v>21893</v>
      </c>
      <c r="E95" s="198">
        <v>11120</v>
      </c>
      <c r="F95" s="198">
        <v>10773</v>
      </c>
      <c r="G95" s="198">
        <v>20143</v>
      </c>
      <c r="H95" s="198">
        <v>9980</v>
      </c>
      <c r="I95" s="198">
        <v>10163</v>
      </c>
      <c r="J95" s="825">
        <v>194</v>
      </c>
      <c r="K95" s="825"/>
      <c r="L95" s="825">
        <v>134</v>
      </c>
      <c r="M95" s="825"/>
      <c r="N95" s="825">
        <v>60</v>
      </c>
      <c r="O95" s="825"/>
      <c r="P95" s="198">
        <v>0</v>
      </c>
      <c r="Q95" s="198">
        <v>0</v>
      </c>
      <c r="R95" s="198">
        <v>0</v>
      </c>
      <c r="S95" s="497"/>
      <c r="T95" s="497"/>
      <c r="U95" s="826">
        <v>355</v>
      </c>
      <c r="V95" s="826"/>
      <c r="W95" s="496"/>
      <c r="X95" s="496"/>
      <c r="Y95" s="826">
        <v>265</v>
      </c>
      <c r="Z95" s="826"/>
      <c r="AA95" s="496"/>
      <c r="AB95" s="496"/>
      <c r="AC95" s="826">
        <v>90</v>
      </c>
      <c r="AD95" s="826"/>
      <c r="AE95" s="198">
        <v>1125</v>
      </c>
      <c r="AF95" s="198">
        <v>708</v>
      </c>
      <c r="AG95" s="198">
        <v>417</v>
      </c>
      <c r="AH95" s="198">
        <v>76</v>
      </c>
      <c r="AI95" s="198">
        <v>33</v>
      </c>
      <c r="AJ95" s="198">
        <v>43</v>
      </c>
      <c r="AK95" s="198">
        <v>174</v>
      </c>
      <c r="AL95" s="198">
        <v>101</v>
      </c>
      <c r="AM95" s="198">
        <v>73</v>
      </c>
      <c r="AN95" s="198">
        <v>15</v>
      </c>
      <c r="AO95" s="198">
        <v>1</v>
      </c>
      <c r="AP95" s="198">
        <v>14</v>
      </c>
      <c r="AQ95" s="198">
        <v>3</v>
      </c>
      <c r="AR95" s="198">
        <v>0</v>
      </c>
      <c r="AS95" s="198">
        <v>3</v>
      </c>
      <c r="AT95" s="198">
        <v>1</v>
      </c>
      <c r="AU95" s="198">
        <v>0</v>
      </c>
      <c r="AV95" s="198">
        <v>1</v>
      </c>
      <c r="AW95" s="200">
        <v>92</v>
      </c>
      <c r="AX95" s="200">
        <v>1.7</v>
      </c>
      <c r="AY95" s="238" t="s">
        <v>37</v>
      </c>
      <c r="AZ95" s="596"/>
      <c r="BA95" s="110"/>
      <c r="BB95" s="596"/>
    </row>
    <row r="96" spans="1:54" ht="13.5" customHeight="1">
      <c r="A96" s="584" t="s">
        <v>613</v>
      </c>
      <c r="B96" s="125" t="s">
        <v>345</v>
      </c>
      <c r="C96" s="123"/>
      <c r="D96" s="198">
        <v>153</v>
      </c>
      <c r="E96" s="198">
        <v>76</v>
      </c>
      <c r="F96" s="198">
        <v>77</v>
      </c>
      <c r="G96" s="198">
        <v>149</v>
      </c>
      <c r="H96" s="198">
        <v>74</v>
      </c>
      <c r="I96" s="198">
        <v>75</v>
      </c>
      <c r="J96" s="825">
        <v>0</v>
      </c>
      <c r="K96" s="825"/>
      <c r="L96" s="825">
        <v>0</v>
      </c>
      <c r="M96" s="825"/>
      <c r="N96" s="825">
        <v>0</v>
      </c>
      <c r="O96" s="825"/>
      <c r="P96" s="198">
        <v>0</v>
      </c>
      <c r="Q96" s="198">
        <v>0</v>
      </c>
      <c r="R96" s="198">
        <v>0</v>
      </c>
      <c r="S96" s="497"/>
      <c r="T96" s="497"/>
      <c r="U96" s="826">
        <v>0</v>
      </c>
      <c r="V96" s="826"/>
      <c r="W96" s="496"/>
      <c r="X96" s="496"/>
      <c r="Y96" s="826">
        <v>0</v>
      </c>
      <c r="Z96" s="826"/>
      <c r="AA96" s="496"/>
      <c r="AB96" s="496"/>
      <c r="AC96" s="826">
        <v>0</v>
      </c>
      <c r="AD96" s="826"/>
      <c r="AE96" s="198">
        <v>4</v>
      </c>
      <c r="AF96" s="198">
        <v>2</v>
      </c>
      <c r="AG96" s="198">
        <v>2</v>
      </c>
      <c r="AH96" s="198">
        <v>0</v>
      </c>
      <c r="AI96" s="198">
        <v>0</v>
      </c>
      <c r="AJ96" s="198">
        <v>0</v>
      </c>
      <c r="AK96" s="198">
        <v>2</v>
      </c>
      <c r="AL96" s="198">
        <v>1</v>
      </c>
      <c r="AM96" s="198">
        <v>1</v>
      </c>
      <c r="AN96" s="198">
        <v>0</v>
      </c>
      <c r="AO96" s="198">
        <v>0</v>
      </c>
      <c r="AP96" s="198">
        <v>0</v>
      </c>
      <c r="AQ96" s="198">
        <v>0</v>
      </c>
      <c r="AR96" s="198">
        <v>0</v>
      </c>
      <c r="AS96" s="198">
        <v>0</v>
      </c>
      <c r="AT96" s="198">
        <v>0</v>
      </c>
      <c r="AU96" s="198">
        <v>0</v>
      </c>
      <c r="AV96" s="198">
        <v>0</v>
      </c>
      <c r="AW96" s="200">
        <v>97.4</v>
      </c>
      <c r="AX96" s="200">
        <v>0</v>
      </c>
      <c r="AY96" s="238" t="s">
        <v>369</v>
      </c>
      <c r="AZ96" s="596" t="s">
        <v>135</v>
      </c>
      <c r="BA96" s="110"/>
      <c r="BB96" s="596"/>
    </row>
    <row r="97" spans="1:54" ht="13.5" customHeight="1">
      <c r="A97" s="584"/>
      <c r="B97" s="125" t="s">
        <v>36</v>
      </c>
      <c r="C97" s="123"/>
      <c r="D97" s="198">
        <v>514</v>
      </c>
      <c r="E97" s="198">
        <v>290</v>
      </c>
      <c r="F97" s="198">
        <v>224</v>
      </c>
      <c r="G97" s="198">
        <v>509</v>
      </c>
      <c r="H97" s="198">
        <v>286</v>
      </c>
      <c r="I97" s="198">
        <v>223</v>
      </c>
      <c r="J97" s="825">
        <v>1</v>
      </c>
      <c r="K97" s="825"/>
      <c r="L97" s="825">
        <v>1</v>
      </c>
      <c r="M97" s="825"/>
      <c r="N97" s="825">
        <v>0</v>
      </c>
      <c r="O97" s="825"/>
      <c r="P97" s="198">
        <v>0</v>
      </c>
      <c r="Q97" s="198">
        <v>0</v>
      </c>
      <c r="R97" s="198">
        <v>0</v>
      </c>
      <c r="S97" s="497"/>
      <c r="T97" s="497"/>
      <c r="U97" s="826">
        <v>0</v>
      </c>
      <c r="V97" s="826"/>
      <c r="W97" s="496"/>
      <c r="X97" s="496"/>
      <c r="Y97" s="826">
        <v>0</v>
      </c>
      <c r="Z97" s="826"/>
      <c r="AA97" s="496"/>
      <c r="AB97" s="496"/>
      <c r="AC97" s="826">
        <v>0</v>
      </c>
      <c r="AD97" s="826"/>
      <c r="AE97" s="198">
        <v>4</v>
      </c>
      <c r="AF97" s="198">
        <v>3</v>
      </c>
      <c r="AG97" s="198">
        <v>1</v>
      </c>
      <c r="AH97" s="198">
        <v>0</v>
      </c>
      <c r="AI97" s="198">
        <v>0</v>
      </c>
      <c r="AJ97" s="198">
        <v>0</v>
      </c>
      <c r="AK97" s="198">
        <v>15</v>
      </c>
      <c r="AL97" s="198">
        <v>5</v>
      </c>
      <c r="AM97" s="198">
        <v>10</v>
      </c>
      <c r="AN97" s="198">
        <v>0</v>
      </c>
      <c r="AO97" s="198">
        <v>0</v>
      </c>
      <c r="AP97" s="198">
        <v>0</v>
      </c>
      <c r="AQ97" s="198">
        <v>0</v>
      </c>
      <c r="AR97" s="198">
        <v>0</v>
      </c>
      <c r="AS97" s="198">
        <v>0</v>
      </c>
      <c r="AT97" s="198">
        <v>0</v>
      </c>
      <c r="AU97" s="198">
        <v>0</v>
      </c>
      <c r="AV97" s="198">
        <v>0</v>
      </c>
      <c r="AW97" s="200">
        <v>99</v>
      </c>
      <c r="AX97" s="200">
        <v>0</v>
      </c>
      <c r="AY97" s="238" t="s">
        <v>116</v>
      </c>
      <c r="AZ97" s="596"/>
      <c r="BA97" s="110"/>
      <c r="BB97" s="596"/>
    </row>
    <row r="98" spans="1:54" ht="13.5" customHeight="1">
      <c r="A98" s="586" t="s">
        <v>71</v>
      </c>
      <c r="B98" s="125" t="s">
        <v>346</v>
      </c>
      <c r="C98" s="123"/>
      <c r="D98" s="198">
        <v>20750</v>
      </c>
      <c r="E98" s="198">
        <v>10541</v>
      </c>
      <c r="F98" s="198">
        <v>10209</v>
      </c>
      <c r="G98" s="198">
        <v>19087</v>
      </c>
      <c r="H98" s="198">
        <v>9449</v>
      </c>
      <c r="I98" s="198">
        <v>9638</v>
      </c>
      <c r="J98" s="825">
        <v>170</v>
      </c>
      <c r="K98" s="825"/>
      <c r="L98" s="825">
        <v>110</v>
      </c>
      <c r="M98" s="825"/>
      <c r="N98" s="825">
        <v>60</v>
      </c>
      <c r="O98" s="825"/>
      <c r="P98" s="198">
        <v>0</v>
      </c>
      <c r="Q98" s="198">
        <v>0</v>
      </c>
      <c r="R98" s="198">
        <v>0</v>
      </c>
      <c r="S98" s="497"/>
      <c r="T98" s="497"/>
      <c r="U98" s="826">
        <v>296</v>
      </c>
      <c r="V98" s="826"/>
      <c r="W98" s="496"/>
      <c r="X98" s="496"/>
      <c r="Y98" s="826">
        <v>210</v>
      </c>
      <c r="Z98" s="826"/>
      <c r="AA98" s="496"/>
      <c r="AB98" s="496"/>
      <c r="AC98" s="826">
        <v>86</v>
      </c>
      <c r="AD98" s="826"/>
      <c r="AE98" s="198">
        <v>1167</v>
      </c>
      <c r="AF98" s="198">
        <v>756</v>
      </c>
      <c r="AG98" s="198">
        <v>411</v>
      </c>
      <c r="AH98" s="198">
        <v>30</v>
      </c>
      <c r="AI98" s="198">
        <v>16</v>
      </c>
      <c r="AJ98" s="198">
        <v>14</v>
      </c>
      <c r="AK98" s="198">
        <v>141</v>
      </c>
      <c r="AL98" s="198">
        <v>69</v>
      </c>
      <c r="AM98" s="198">
        <v>72</v>
      </c>
      <c r="AN98" s="198">
        <v>15</v>
      </c>
      <c r="AO98" s="198">
        <v>4</v>
      </c>
      <c r="AP98" s="198">
        <v>11</v>
      </c>
      <c r="AQ98" s="198">
        <v>3</v>
      </c>
      <c r="AR98" s="198">
        <v>0</v>
      </c>
      <c r="AS98" s="198">
        <v>3</v>
      </c>
      <c r="AT98" s="198">
        <v>5</v>
      </c>
      <c r="AU98" s="198">
        <v>1</v>
      </c>
      <c r="AV98" s="198">
        <v>4</v>
      </c>
      <c r="AW98" s="200">
        <v>92</v>
      </c>
      <c r="AX98" s="200">
        <v>1.5</v>
      </c>
      <c r="AY98" s="238" t="s">
        <v>371</v>
      </c>
      <c r="AZ98" s="596"/>
      <c r="BA98" s="110"/>
      <c r="BB98" s="596"/>
    </row>
    <row r="99" spans="1:54" ht="13.5" customHeight="1">
      <c r="A99" s="584"/>
      <c r="B99" s="125" t="s">
        <v>37</v>
      </c>
      <c r="C99" s="123"/>
      <c r="D99" s="198">
        <v>21417</v>
      </c>
      <c r="E99" s="198">
        <v>10907</v>
      </c>
      <c r="F99" s="198">
        <v>10510</v>
      </c>
      <c r="G99" s="198">
        <v>19745</v>
      </c>
      <c r="H99" s="198">
        <v>9809</v>
      </c>
      <c r="I99" s="198">
        <v>9936</v>
      </c>
      <c r="J99" s="825">
        <v>171</v>
      </c>
      <c r="K99" s="825"/>
      <c r="L99" s="825">
        <v>111</v>
      </c>
      <c r="M99" s="825"/>
      <c r="N99" s="825">
        <v>60</v>
      </c>
      <c r="O99" s="825"/>
      <c r="P99" s="198">
        <v>0</v>
      </c>
      <c r="Q99" s="198">
        <v>0</v>
      </c>
      <c r="R99" s="198">
        <v>0</v>
      </c>
      <c r="S99" s="497"/>
      <c r="T99" s="497"/>
      <c r="U99" s="826">
        <v>296</v>
      </c>
      <c r="V99" s="826"/>
      <c r="W99" s="496"/>
      <c r="X99" s="496"/>
      <c r="Y99" s="826">
        <v>210</v>
      </c>
      <c r="Z99" s="826"/>
      <c r="AA99" s="496"/>
      <c r="AB99" s="496"/>
      <c r="AC99" s="826">
        <v>86</v>
      </c>
      <c r="AD99" s="826"/>
      <c r="AE99" s="198">
        <v>1175</v>
      </c>
      <c r="AF99" s="198">
        <v>761</v>
      </c>
      <c r="AG99" s="198">
        <v>414</v>
      </c>
      <c r="AH99" s="198">
        <v>30</v>
      </c>
      <c r="AI99" s="198">
        <v>16</v>
      </c>
      <c r="AJ99" s="198">
        <v>14</v>
      </c>
      <c r="AK99" s="198">
        <v>158</v>
      </c>
      <c r="AL99" s="198">
        <v>75</v>
      </c>
      <c r="AM99" s="198">
        <v>83</v>
      </c>
      <c r="AN99" s="198">
        <v>15</v>
      </c>
      <c r="AO99" s="198">
        <v>4</v>
      </c>
      <c r="AP99" s="198">
        <v>11</v>
      </c>
      <c r="AQ99" s="198">
        <v>3</v>
      </c>
      <c r="AR99" s="198">
        <v>0</v>
      </c>
      <c r="AS99" s="198">
        <v>3</v>
      </c>
      <c r="AT99" s="198">
        <v>5</v>
      </c>
      <c r="AU99" s="198">
        <v>1</v>
      </c>
      <c r="AV99" s="198">
        <v>4</v>
      </c>
      <c r="AW99" s="200">
        <v>92.2</v>
      </c>
      <c r="AX99" s="200">
        <v>1.5</v>
      </c>
      <c r="AY99" s="238" t="s">
        <v>37</v>
      </c>
      <c r="AZ99" s="596"/>
      <c r="BA99" s="110"/>
      <c r="BB99" s="596"/>
    </row>
    <row r="100" spans="1:54" ht="13.5" customHeight="1">
      <c r="A100" s="584" t="s">
        <v>614</v>
      </c>
      <c r="B100" s="125" t="s">
        <v>345</v>
      </c>
      <c r="C100" s="123"/>
      <c r="D100" s="198">
        <v>152</v>
      </c>
      <c r="E100" s="198">
        <v>73</v>
      </c>
      <c r="F100" s="198">
        <v>79</v>
      </c>
      <c r="G100" s="198">
        <v>141</v>
      </c>
      <c r="H100" s="198">
        <v>64</v>
      </c>
      <c r="I100" s="198">
        <v>77</v>
      </c>
      <c r="J100" s="825">
        <v>1</v>
      </c>
      <c r="K100" s="825"/>
      <c r="L100" s="825">
        <v>1</v>
      </c>
      <c r="M100" s="825"/>
      <c r="N100" s="825">
        <v>0</v>
      </c>
      <c r="O100" s="825"/>
      <c r="P100" s="198">
        <v>0</v>
      </c>
      <c r="Q100" s="198">
        <v>0</v>
      </c>
      <c r="R100" s="198">
        <v>0</v>
      </c>
      <c r="S100" s="497"/>
      <c r="T100" s="497"/>
      <c r="U100" s="826">
        <v>0</v>
      </c>
      <c r="V100" s="826"/>
      <c r="W100" s="496"/>
      <c r="X100" s="496"/>
      <c r="Y100" s="826">
        <v>0</v>
      </c>
      <c r="Z100" s="826"/>
      <c r="AA100" s="496"/>
      <c r="AB100" s="496"/>
      <c r="AC100" s="826">
        <v>0</v>
      </c>
      <c r="AD100" s="826"/>
      <c r="AE100" s="198">
        <v>10</v>
      </c>
      <c r="AF100" s="198">
        <v>8</v>
      </c>
      <c r="AG100" s="198">
        <v>2</v>
      </c>
      <c r="AH100" s="198">
        <v>0</v>
      </c>
      <c r="AI100" s="198">
        <v>0</v>
      </c>
      <c r="AJ100" s="198">
        <v>0</v>
      </c>
      <c r="AK100" s="198">
        <v>1</v>
      </c>
      <c r="AL100" s="198">
        <v>1</v>
      </c>
      <c r="AM100" s="198">
        <v>0</v>
      </c>
      <c r="AN100" s="198">
        <v>0</v>
      </c>
      <c r="AO100" s="198">
        <v>0</v>
      </c>
      <c r="AP100" s="198">
        <v>0</v>
      </c>
      <c r="AQ100" s="198">
        <v>0</v>
      </c>
      <c r="AR100" s="198">
        <v>0</v>
      </c>
      <c r="AS100" s="198">
        <v>0</v>
      </c>
      <c r="AT100" s="198">
        <v>0</v>
      </c>
      <c r="AU100" s="198">
        <v>0</v>
      </c>
      <c r="AV100" s="198">
        <v>0</v>
      </c>
      <c r="AW100" s="200">
        <v>92.8</v>
      </c>
      <c r="AX100" s="200">
        <v>0</v>
      </c>
      <c r="AY100" s="238" t="s">
        <v>369</v>
      </c>
      <c r="AZ100" s="596" t="s">
        <v>136</v>
      </c>
      <c r="BA100" s="110"/>
      <c r="BB100" s="596"/>
    </row>
    <row r="101" spans="1:54" ht="13.5" customHeight="1">
      <c r="A101" s="584"/>
      <c r="B101" s="125" t="s">
        <v>36</v>
      </c>
      <c r="C101" s="123"/>
      <c r="D101" s="198">
        <v>509</v>
      </c>
      <c r="E101" s="198">
        <v>274</v>
      </c>
      <c r="F101" s="198">
        <v>235</v>
      </c>
      <c r="G101" s="198">
        <v>506</v>
      </c>
      <c r="H101" s="198">
        <v>271</v>
      </c>
      <c r="I101" s="198">
        <v>235</v>
      </c>
      <c r="J101" s="825">
        <v>2</v>
      </c>
      <c r="K101" s="825"/>
      <c r="L101" s="825">
        <v>2</v>
      </c>
      <c r="M101" s="825"/>
      <c r="N101" s="825">
        <v>0</v>
      </c>
      <c r="O101" s="825"/>
      <c r="P101" s="198">
        <v>0</v>
      </c>
      <c r="Q101" s="198">
        <v>0</v>
      </c>
      <c r="R101" s="198">
        <v>0</v>
      </c>
      <c r="S101" s="497"/>
      <c r="T101" s="497"/>
      <c r="U101" s="826">
        <v>0</v>
      </c>
      <c r="V101" s="826"/>
      <c r="W101" s="496"/>
      <c r="X101" s="496"/>
      <c r="Y101" s="826">
        <v>0</v>
      </c>
      <c r="Z101" s="826"/>
      <c r="AA101" s="496"/>
      <c r="AB101" s="496"/>
      <c r="AC101" s="826">
        <v>0</v>
      </c>
      <c r="AD101" s="826"/>
      <c r="AE101" s="198">
        <v>1</v>
      </c>
      <c r="AF101" s="198">
        <v>1</v>
      </c>
      <c r="AG101" s="198">
        <v>0</v>
      </c>
      <c r="AH101" s="198">
        <v>0</v>
      </c>
      <c r="AI101" s="198">
        <v>0</v>
      </c>
      <c r="AJ101" s="198">
        <v>0</v>
      </c>
      <c r="AK101" s="198">
        <v>16</v>
      </c>
      <c r="AL101" s="198">
        <v>6</v>
      </c>
      <c r="AM101" s="198">
        <v>10</v>
      </c>
      <c r="AN101" s="198">
        <v>0</v>
      </c>
      <c r="AO101" s="198">
        <v>0</v>
      </c>
      <c r="AP101" s="198">
        <v>0</v>
      </c>
      <c r="AQ101" s="198">
        <v>0</v>
      </c>
      <c r="AR101" s="198">
        <v>0</v>
      </c>
      <c r="AS101" s="198">
        <v>0</v>
      </c>
      <c r="AT101" s="198">
        <v>0</v>
      </c>
      <c r="AU101" s="198">
        <v>0</v>
      </c>
      <c r="AV101" s="198">
        <v>0</v>
      </c>
      <c r="AW101" s="200">
        <v>99.4</v>
      </c>
      <c r="AX101" s="200">
        <v>0</v>
      </c>
      <c r="AY101" s="238" t="s">
        <v>116</v>
      </c>
      <c r="AZ101" s="596"/>
      <c r="BA101" s="110"/>
      <c r="BB101" s="596"/>
    </row>
    <row r="102" spans="1:54" ht="13.5" customHeight="1">
      <c r="A102" s="586" t="s">
        <v>73</v>
      </c>
      <c r="B102" s="125" t="s">
        <v>346</v>
      </c>
      <c r="C102" s="123"/>
      <c r="D102" s="198">
        <v>20359</v>
      </c>
      <c r="E102" s="198">
        <v>10428</v>
      </c>
      <c r="F102" s="198">
        <v>9931</v>
      </c>
      <c r="G102" s="198">
        <v>18520</v>
      </c>
      <c r="H102" s="198">
        <v>9179</v>
      </c>
      <c r="I102" s="198">
        <v>9341</v>
      </c>
      <c r="J102" s="825">
        <v>185</v>
      </c>
      <c r="K102" s="825"/>
      <c r="L102" s="825">
        <v>123</v>
      </c>
      <c r="M102" s="825"/>
      <c r="N102" s="825">
        <v>62</v>
      </c>
      <c r="O102" s="825"/>
      <c r="P102" s="198">
        <v>0</v>
      </c>
      <c r="Q102" s="198">
        <v>0</v>
      </c>
      <c r="R102" s="198">
        <v>0</v>
      </c>
      <c r="S102" s="497"/>
      <c r="T102" s="497"/>
      <c r="U102" s="826">
        <v>348</v>
      </c>
      <c r="V102" s="826"/>
      <c r="W102" s="496"/>
      <c r="X102" s="496"/>
      <c r="Y102" s="826">
        <v>281</v>
      </c>
      <c r="Z102" s="826"/>
      <c r="AA102" s="496"/>
      <c r="AB102" s="496"/>
      <c r="AC102" s="826">
        <v>67</v>
      </c>
      <c r="AD102" s="826"/>
      <c r="AE102" s="198">
        <v>1289</v>
      </c>
      <c r="AF102" s="198">
        <v>835</v>
      </c>
      <c r="AG102" s="198">
        <v>454</v>
      </c>
      <c r="AH102" s="198">
        <v>17</v>
      </c>
      <c r="AI102" s="198">
        <v>10</v>
      </c>
      <c r="AJ102" s="198">
        <v>7</v>
      </c>
      <c r="AK102" s="198">
        <v>123</v>
      </c>
      <c r="AL102" s="198">
        <v>60</v>
      </c>
      <c r="AM102" s="198">
        <v>63</v>
      </c>
      <c r="AN102" s="198">
        <v>26</v>
      </c>
      <c r="AO102" s="198">
        <v>12</v>
      </c>
      <c r="AP102" s="198">
        <v>14</v>
      </c>
      <c r="AQ102" s="198">
        <v>0</v>
      </c>
      <c r="AR102" s="198">
        <v>0</v>
      </c>
      <c r="AS102" s="198">
        <v>0</v>
      </c>
      <c r="AT102" s="198">
        <v>0</v>
      </c>
      <c r="AU102" s="198">
        <v>0</v>
      </c>
      <c r="AV102" s="198">
        <v>0</v>
      </c>
      <c r="AW102" s="200">
        <v>91</v>
      </c>
      <c r="AX102" s="200">
        <v>1.8</v>
      </c>
      <c r="AY102" s="238" t="s">
        <v>371</v>
      </c>
      <c r="AZ102" s="596"/>
      <c r="BA102" s="110"/>
      <c r="BB102" s="596"/>
    </row>
    <row r="103" spans="1:54" ht="13.5" customHeight="1">
      <c r="A103" s="584"/>
      <c r="B103" s="125" t="s">
        <v>37</v>
      </c>
      <c r="C103" s="123"/>
      <c r="D103" s="198">
        <v>21020</v>
      </c>
      <c r="E103" s="198">
        <v>10775</v>
      </c>
      <c r="F103" s="198">
        <v>10245</v>
      </c>
      <c r="G103" s="198">
        <v>19167</v>
      </c>
      <c r="H103" s="198">
        <v>9514</v>
      </c>
      <c r="I103" s="198">
        <v>9653</v>
      </c>
      <c r="J103" s="825">
        <v>188</v>
      </c>
      <c r="K103" s="825"/>
      <c r="L103" s="825">
        <v>126</v>
      </c>
      <c r="M103" s="825"/>
      <c r="N103" s="825">
        <v>62</v>
      </c>
      <c r="O103" s="825"/>
      <c r="P103" s="198">
        <v>0</v>
      </c>
      <c r="Q103" s="198">
        <v>0</v>
      </c>
      <c r="R103" s="198">
        <v>0</v>
      </c>
      <c r="S103" s="497"/>
      <c r="T103" s="497"/>
      <c r="U103" s="826">
        <v>348</v>
      </c>
      <c r="V103" s="826"/>
      <c r="W103" s="496"/>
      <c r="X103" s="496"/>
      <c r="Y103" s="826">
        <v>281</v>
      </c>
      <c r="Z103" s="826"/>
      <c r="AA103" s="496"/>
      <c r="AB103" s="496"/>
      <c r="AC103" s="826">
        <v>67</v>
      </c>
      <c r="AD103" s="826"/>
      <c r="AE103" s="198">
        <v>1300</v>
      </c>
      <c r="AF103" s="198">
        <v>844</v>
      </c>
      <c r="AG103" s="198">
        <v>456</v>
      </c>
      <c r="AH103" s="198">
        <v>17</v>
      </c>
      <c r="AI103" s="198">
        <v>10</v>
      </c>
      <c r="AJ103" s="198">
        <v>7</v>
      </c>
      <c r="AK103" s="198">
        <v>140</v>
      </c>
      <c r="AL103" s="198">
        <v>67</v>
      </c>
      <c r="AM103" s="198">
        <v>73</v>
      </c>
      <c r="AN103" s="198">
        <v>26</v>
      </c>
      <c r="AO103" s="198">
        <v>12</v>
      </c>
      <c r="AP103" s="198">
        <v>14</v>
      </c>
      <c r="AQ103" s="198">
        <v>0</v>
      </c>
      <c r="AR103" s="198">
        <v>0</v>
      </c>
      <c r="AS103" s="198">
        <v>0</v>
      </c>
      <c r="AT103" s="198">
        <v>0</v>
      </c>
      <c r="AU103" s="198">
        <v>0</v>
      </c>
      <c r="AV103" s="198">
        <v>0</v>
      </c>
      <c r="AW103" s="200">
        <v>91.2</v>
      </c>
      <c r="AX103" s="200">
        <v>1.8</v>
      </c>
      <c r="AY103" s="238" t="s">
        <v>37</v>
      </c>
      <c r="AZ103" s="596"/>
      <c r="BA103" s="110"/>
      <c r="BB103" s="596"/>
    </row>
    <row r="104" spans="1:54" ht="13.5" customHeight="1">
      <c r="A104" s="584" t="s">
        <v>615</v>
      </c>
      <c r="B104" s="125" t="s">
        <v>345</v>
      </c>
      <c r="C104" s="123"/>
      <c r="D104" s="198">
        <v>154</v>
      </c>
      <c r="E104" s="198">
        <v>83</v>
      </c>
      <c r="F104" s="198">
        <v>71</v>
      </c>
      <c r="G104" s="198">
        <v>151</v>
      </c>
      <c r="H104" s="198">
        <v>81</v>
      </c>
      <c r="I104" s="198">
        <v>70</v>
      </c>
      <c r="J104" s="825">
        <v>0</v>
      </c>
      <c r="K104" s="825"/>
      <c r="L104" s="825">
        <v>0</v>
      </c>
      <c r="M104" s="825"/>
      <c r="N104" s="825">
        <v>0</v>
      </c>
      <c r="O104" s="825"/>
      <c r="P104" s="198">
        <v>0</v>
      </c>
      <c r="Q104" s="198">
        <v>0</v>
      </c>
      <c r="R104" s="198">
        <v>0</v>
      </c>
      <c r="S104" s="497"/>
      <c r="T104" s="497"/>
      <c r="U104" s="826">
        <v>0</v>
      </c>
      <c r="V104" s="826"/>
      <c r="W104" s="496"/>
      <c r="X104" s="496"/>
      <c r="Y104" s="826">
        <v>0</v>
      </c>
      <c r="Z104" s="826"/>
      <c r="AA104" s="496"/>
      <c r="AB104" s="496"/>
      <c r="AC104" s="826">
        <v>0</v>
      </c>
      <c r="AD104" s="826"/>
      <c r="AE104" s="198">
        <v>3</v>
      </c>
      <c r="AF104" s="198">
        <v>2</v>
      </c>
      <c r="AG104" s="198">
        <v>1</v>
      </c>
      <c r="AH104" s="198">
        <v>0</v>
      </c>
      <c r="AI104" s="198">
        <v>0</v>
      </c>
      <c r="AJ104" s="198">
        <v>0</v>
      </c>
      <c r="AK104" s="198">
        <v>2</v>
      </c>
      <c r="AL104" s="198">
        <v>1</v>
      </c>
      <c r="AM104" s="198">
        <v>1</v>
      </c>
      <c r="AN104" s="198">
        <v>0</v>
      </c>
      <c r="AO104" s="198">
        <v>0</v>
      </c>
      <c r="AP104" s="198">
        <v>0</v>
      </c>
      <c r="AQ104" s="198">
        <v>0</v>
      </c>
      <c r="AR104" s="198">
        <v>0</v>
      </c>
      <c r="AS104" s="198">
        <v>0</v>
      </c>
      <c r="AT104" s="198">
        <v>0</v>
      </c>
      <c r="AU104" s="198">
        <v>0</v>
      </c>
      <c r="AV104" s="198">
        <v>0</v>
      </c>
      <c r="AW104" s="200">
        <v>98.1</v>
      </c>
      <c r="AX104" s="200">
        <v>0</v>
      </c>
      <c r="AY104" s="238" t="s">
        <v>369</v>
      </c>
      <c r="AZ104" s="596" t="s">
        <v>137</v>
      </c>
      <c r="BA104" s="110"/>
      <c r="BB104" s="596"/>
    </row>
    <row r="105" spans="1:54" ht="13.5" customHeight="1">
      <c r="A105" s="584"/>
      <c r="B105" s="125" t="s">
        <v>36</v>
      </c>
      <c r="C105" s="123"/>
      <c r="D105" s="198">
        <v>474</v>
      </c>
      <c r="E105" s="198">
        <v>225</v>
      </c>
      <c r="F105" s="198">
        <v>249</v>
      </c>
      <c r="G105" s="198">
        <v>474</v>
      </c>
      <c r="H105" s="198">
        <v>225</v>
      </c>
      <c r="I105" s="198">
        <v>249</v>
      </c>
      <c r="J105" s="825">
        <v>0</v>
      </c>
      <c r="K105" s="825"/>
      <c r="L105" s="825">
        <v>0</v>
      </c>
      <c r="M105" s="825"/>
      <c r="N105" s="825">
        <v>0</v>
      </c>
      <c r="O105" s="825"/>
      <c r="P105" s="198">
        <v>0</v>
      </c>
      <c r="Q105" s="198">
        <v>0</v>
      </c>
      <c r="R105" s="198">
        <v>0</v>
      </c>
      <c r="S105" s="497"/>
      <c r="T105" s="497"/>
      <c r="U105" s="826">
        <v>0</v>
      </c>
      <c r="V105" s="826"/>
      <c r="W105" s="496"/>
      <c r="X105" s="496"/>
      <c r="Y105" s="826">
        <v>0</v>
      </c>
      <c r="Z105" s="826"/>
      <c r="AA105" s="496"/>
      <c r="AB105" s="496"/>
      <c r="AC105" s="826">
        <v>0</v>
      </c>
      <c r="AD105" s="826"/>
      <c r="AE105" s="198">
        <v>0</v>
      </c>
      <c r="AF105" s="198">
        <v>0</v>
      </c>
      <c r="AG105" s="198">
        <v>0</v>
      </c>
      <c r="AH105" s="198">
        <v>0</v>
      </c>
      <c r="AI105" s="198">
        <v>0</v>
      </c>
      <c r="AJ105" s="198">
        <v>0</v>
      </c>
      <c r="AK105" s="198">
        <v>27</v>
      </c>
      <c r="AL105" s="198">
        <v>15</v>
      </c>
      <c r="AM105" s="198">
        <v>12</v>
      </c>
      <c r="AN105" s="198">
        <v>0</v>
      </c>
      <c r="AO105" s="198">
        <v>0</v>
      </c>
      <c r="AP105" s="198">
        <v>0</v>
      </c>
      <c r="AQ105" s="198">
        <v>0</v>
      </c>
      <c r="AR105" s="198">
        <v>0</v>
      </c>
      <c r="AS105" s="198">
        <v>0</v>
      </c>
      <c r="AT105" s="198">
        <v>0</v>
      </c>
      <c r="AU105" s="198">
        <v>0</v>
      </c>
      <c r="AV105" s="198">
        <v>0</v>
      </c>
      <c r="AW105" s="200">
        <v>100</v>
      </c>
      <c r="AX105" s="200">
        <v>0</v>
      </c>
      <c r="AY105" s="238" t="s">
        <v>116</v>
      </c>
      <c r="AZ105" s="596"/>
      <c r="BA105" s="110"/>
      <c r="BB105" s="596"/>
    </row>
    <row r="106" spans="1:54" ht="13.5" customHeight="1">
      <c r="A106" s="586" t="s">
        <v>75</v>
      </c>
      <c r="B106" s="125" t="s">
        <v>346</v>
      </c>
      <c r="C106" s="123"/>
      <c r="D106" s="198">
        <v>19590</v>
      </c>
      <c r="E106" s="198">
        <v>9920</v>
      </c>
      <c r="F106" s="198">
        <v>9670</v>
      </c>
      <c r="G106" s="198">
        <v>17864</v>
      </c>
      <c r="H106" s="198">
        <v>8847</v>
      </c>
      <c r="I106" s="198">
        <v>9017</v>
      </c>
      <c r="J106" s="825">
        <v>309</v>
      </c>
      <c r="K106" s="825"/>
      <c r="L106" s="825">
        <v>177</v>
      </c>
      <c r="M106" s="825"/>
      <c r="N106" s="825">
        <v>132</v>
      </c>
      <c r="O106" s="825"/>
      <c r="P106" s="198">
        <v>0</v>
      </c>
      <c r="Q106" s="198">
        <v>0</v>
      </c>
      <c r="R106" s="198">
        <v>0</v>
      </c>
      <c r="S106" s="497"/>
      <c r="T106" s="497"/>
      <c r="U106" s="826">
        <v>244</v>
      </c>
      <c r="V106" s="826"/>
      <c r="W106" s="496"/>
      <c r="X106" s="496"/>
      <c r="Y106" s="826">
        <v>182</v>
      </c>
      <c r="Z106" s="826"/>
      <c r="AA106" s="496"/>
      <c r="AB106" s="496"/>
      <c r="AC106" s="826">
        <v>62</v>
      </c>
      <c r="AD106" s="826"/>
      <c r="AE106" s="198">
        <v>1165</v>
      </c>
      <c r="AF106" s="198">
        <v>709</v>
      </c>
      <c r="AG106" s="198">
        <v>456</v>
      </c>
      <c r="AH106" s="198">
        <v>8</v>
      </c>
      <c r="AI106" s="198">
        <v>5</v>
      </c>
      <c r="AJ106" s="198">
        <v>3</v>
      </c>
      <c r="AK106" s="198">
        <v>110</v>
      </c>
      <c r="AL106" s="198">
        <v>58</v>
      </c>
      <c r="AM106" s="198">
        <v>52</v>
      </c>
      <c r="AN106" s="198">
        <v>5</v>
      </c>
      <c r="AO106" s="198">
        <v>0</v>
      </c>
      <c r="AP106" s="198">
        <v>5</v>
      </c>
      <c r="AQ106" s="198">
        <v>0</v>
      </c>
      <c r="AR106" s="198">
        <v>0</v>
      </c>
      <c r="AS106" s="198">
        <v>0</v>
      </c>
      <c r="AT106" s="198">
        <v>0</v>
      </c>
      <c r="AU106" s="198">
        <v>0</v>
      </c>
      <c r="AV106" s="198">
        <v>0</v>
      </c>
      <c r="AW106" s="200">
        <v>91.2</v>
      </c>
      <c r="AX106" s="200">
        <v>1.3</v>
      </c>
      <c r="AY106" s="238" t="s">
        <v>371</v>
      </c>
      <c r="AZ106" s="596"/>
      <c r="BA106" s="110"/>
      <c r="BB106" s="596"/>
    </row>
    <row r="107" spans="1:54" ht="13.5" customHeight="1">
      <c r="A107" s="584"/>
      <c r="B107" s="125" t="s">
        <v>37</v>
      </c>
      <c r="C107" s="123"/>
      <c r="D107" s="198">
        <v>20218</v>
      </c>
      <c r="E107" s="198">
        <v>10228</v>
      </c>
      <c r="F107" s="198">
        <v>9990</v>
      </c>
      <c r="G107" s="198">
        <v>18489</v>
      </c>
      <c r="H107" s="198">
        <v>9153</v>
      </c>
      <c r="I107" s="198">
        <v>9336</v>
      </c>
      <c r="J107" s="825">
        <v>309</v>
      </c>
      <c r="K107" s="825"/>
      <c r="L107" s="825">
        <v>177</v>
      </c>
      <c r="M107" s="825"/>
      <c r="N107" s="825">
        <v>132</v>
      </c>
      <c r="O107" s="825"/>
      <c r="P107" s="198">
        <v>0</v>
      </c>
      <c r="Q107" s="198">
        <v>0</v>
      </c>
      <c r="R107" s="198">
        <v>0</v>
      </c>
      <c r="S107" s="497"/>
      <c r="T107" s="497"/>
      <c r="U107" s="826">
        <v>244</v>
      </c>
      <c r="V107" s="826"/>
      <c r="W107" s="496"/>
      <c r="X107" s="496"/>
      <c r="Y107" s="826">
        <v>182</v>
      </c>
      <c r="Z107" s="826"/>
      <c r="AA107" s="496"/>
      <c r="AB107" s="496"/>
      <c r="AC107" s="826">
        <v>62</v>
      </c>
      <c r="AD107" s="826"/>
      <c r="AE107" s="198">
        <v>1168</v>
      </c>
      <c r="AF107" s="198">
        <v>711</v>
      </c>
      <c r="AG107" s="198">
        <v>457</v>
      </c>
      <c r="AH107" s="198">
        <v>8</v>
      </c>
      <c r="AI107" s="198">
        <v>5</v>
      </c>
      <c r="AJ107" s="198">
        <v>3</v>
      </c>
      <c r="AK107" s="198">
        <v>139</v>
      </c>
      <c r="AL107" s="198">
        <v>74</v>
      </c>
      <c r="AM107" s="198">
        <v>65</v>
      </c>
      <c r="AN107" s="198">
        <v>5</v>
      </c>
      <c r="AO107" s="198">
        <v>0</v>
      </c>
      <c r="AP107" s="198">
        <v>5</v>
      </c>
      <c r="AQ107" s="198">
        <v>0</v>
      </c>
      <c r="AR107" s="198">
        <v>0</v>
      </c>
      <c r="AS107" s="198">
        <v>0</v>
      </c>
      <c r="AT107" s="198">
        <v>0</v>
      </c>
      <c r="AU107" s="198">
        <v>0</v>
      </c>
      <c r="AV107" s="198">
        <v>0</v>
      </c>
      <c r="AW107" s="200">
        <v>91.4</v>
      </c>
      <c r="AX107" s="200">
        <v>1.2</v>
      </c>
      <c r="AY107" s="238" t="s">
        <v>37</v>
      </c>
      <c r="AZ107" s="596"/>
      <c r="BA107" s="110"/>
      <c r="BB107" s="596"/>
    </row>
    <row r="108" spans="1:54" ht="13.5" customHeight="1">
      <c r="A108" s="584" t="s">
        <v>616</v>
      </c>
      <c r="B108" s="125" t="s">
        <v>345</v>
      </c>
      <c r="C108" s="123"/>
      <c r="D108" s="198">
        <v>150</v>
      </c>
      <c r="E108" s="198">
        <v>74</v>
      </c>
      <c r="F108" s="198">
        <v>76</v>
      </c>
      <c r="G108" s="198">
        <v>147</v>
      </c>
      <c r="H108" s="198">
        <v>71</v>
      </c>
      <c r="I108" s="198">
        <v>76</v>
      </c>
      <c r="J108" s="825">
        <v>0</v>
      </c>
      <c r="K108" s="825"/>
      <c r="L108" s="825">
        <v>0</v>
      </c>
      <c r="M108" s="825"/>
      <c r="N108" s="825">
        <v>0</v>
      </c>
      <c r="O108" s="825"/>
      <c r="P108" s="198">
        <v>0</v>
      </c>
      <c r="Q108" s="198">
        <v>0</v>
      </c>
      <c r="R108" s="198">
        <v>0</v>
      </c>
      <c r="S108" s="497"/>
      <c r="T108" s="497"/>
      <c r="U108" s="826">
        <v>0</v>
      </c>
      <c r="V108" s="826"/>
      <c r="W108" s="496"/>
      <c r="X108" s="496"/>
      <c r="Y108" s="826">
        <v>0</v>
      </c>
      <c r="Z108" s="826"/>
      <c r="AA108" s="496"/>
      <c r="AB108" s="496"/>
      <c r="AC108" s="826">
        <v>0</v>
      </c>
      <c r="AD108" s="826"/>
      <c r="AE108" s="198">
        <v>3</v>
      </c>
      <c r="AF108" s="198">
        <v>3</v>
      </c>
      <c r="AG108" s="198">
        <v>0</v>
      </c>
      <c r="AH108" s="198">
        <v>0</v>
      </c>
      <c r="AI108" s="198">
        <v>0</v>
      </c>
      <c r="AJ108" s="198">
        <v>0</v>
      </c>
      <c r="AK108" s="198">
        <v>2</v>
      </c>
      <c r="AL108" s="198">
        <v>2</v>
      </c>
      <c r="AM108" s="198">
        <v>0</v>
      </c>
      <c r="AN108" s="198">
        <v>0</v>
      </c>
      <c r="AO108" s="198">
        <v>0</v>
      </c>
      <c r="AP108" s="198">
        <v>0</v>
      </c>
      <c r="AQ108" s="198">
        <v>0</v>
      </c>
      <c r="AR108" s="198">
        <v>0</v>
      </c>
      <c r="AS108" s="198">
        <v>0</v>
      </c>
      <c r="AT108" s="198">
        <v>0</v>
      </c>
      <c r="AU108" s="198">
        <v>0</v>
      </c>
      <c r="AV108" s="198">
        <v>0</v>
      </c>
      <c r="AW108" s="200">
        <v>98</v>
      </c>
      <c r="AX108" s="200">
        <v>0</v>
      </c>
      <c r="AY108" s="238" t="s">
        <v>369</v>
      </c>
      <c r="AZ108" s="596" t="s">
        <v>138</v>
      </c>
      <c r="BA108" s="110"/>
      <c r="BB108" s="596"/>
    </row>
    <row r="109" spans="1:54" ht="13.5" customHeight="1">
      <c r="A109" s="584"/>
      <c r="B109" s="125" t="s">
        <v>36</v>
      </c>
      <c r="C109" s="123"/>
      <c r="D109" s="198">
        <v>518</v>
      </c>
      <c r="E109" s="198">
        <v>280</v>
      </c>
      <c r="F109" s="198">
        <v>238</v>
      </c>
      <c r="G109" s="198">
        <v>517</v>
      </c>
      <c r="H109" s="198">
        <v>280</v>
      </c>
      <c r="I109" s="198">
        <v>237</v>
      </c>
      <c r="J109" s="825">
        <v>0</v>
      </c>
      <c r="K109" s="825"/>
      <c r="L109" s="825">
        <v>0</v>
      </c>
      <c r="M109" s="825"/>
      <c r="N109" s="825">
        <v>0</v>
      </c>
      <c r="O109" s="825"/>
      <c r="P109" s="198">
        <v>0</v>
      </c>
      <c r="Q109" s="198">
        <v>0</v>
      </c>
      <c r="R109" s="198">
        <v>0</v>
      </c>
      <c r="S109" s="497"/>
      <c r="T109" s="497"/>
      <c r="U109" s="826">
        <v>0</v>
      </c>
      <c r="V109" s="826"/>
      <c r="W109" s="496"/>
      <c r="X109" s="496"/>
      <c r="Y109" s="826">
        <v>0</v>
      </c>
      <c r="Z109" s="826"/>
      <c r="AA109" s="496"/>
      <c r="AB109" s="496"/>
      <c r="AC109" s="826">
        <v>0</v>
      </c>
      <c r="AD109" s="826"/>
      <c r="AE109" s="198">
        <v>1</v>
      </c>
      <c r="AF109" s="198">
        <v>0</v>
      </c>
      <c r="AG109" s="198">
        <v>1</v>
      </c>
      <c r="AH109" s="198">
        <v>0</v>
      </c>
      <c r="AI109" s="198">
        <v>0</v>
      </c>
      <c r="AJ109" s="198">
        <v>0</v>
      </c>
      <c r="AK109" s="198">
        <v>10</v>
      </c>
      <c r="AL109" s="198">
        <v>4</v>
      </c>
      <c r="AM109" s="198">
        <v>6</v>
      </c>
      <c r="AN109" s="198">
        <v>0</v>
      </c>
      <c r="AO109" s="198">
        <v>0</v>
      </c>
      <c r="AP109" s="198">
        <v>0</v>
      </c>
      <c r="AQ109" s="198">
        <v>0</v>
      </c>
      <c r="AR109" s="198">
        <v>0</v>
      </c>
      <c r="AS109" s="198">
        <v>0</v>
      </c>
      <c r="AT109" s="198">
        <v>0</v>
      </c>
      <c r="AU109" s="198">
        <v>0</v>
      </c>
      <c r="AV109" s="198">
        <v>0</v>
      </c>
      <c r="AW109" s="200">
        <v>99.8</v>
      </c>
      <c r="AX109" s="200">
        <v>0</v>
      </c>
      <c r="AY109" s="238" t="s">
        <v>116</v>
      </c>
      <c r="AZ109" s="596"/>
      <c r="BA109" s="110"/>
      <c r="BB109" s="596"/>
    </row>
    <row r="110" spans="1:54" ht="13.5" customHeight="1">
      <c r="A110" s="586" t="s">
        <v>77</v>
      </c>
      <c r="B110" s="125" t="s">
        <v>346</v>
      </c>
      <c r="C110" s="123"/>
      <c r="D110" s="198">
        <v>19869</v>
      </c>
      <c r="E110" s="198">
        <v>10137</v>
      </c>
      <c r="F110" s="198">
        <v>9732</v>
      </c>
      <c r="G110" s="198">
        <v>18202</v>
      </c>
      <c r="H110" s="198">
        <v>9038</v>
      </c>
      <c r="I110" s="198">
        <v>9164</v>
      </c>
      <c r="J110" s="825">
        <v>269</v>
      </c>
      <c r="K110" s="825"/>
      <c r="L110" s="825">
        <v>178</v>
      </c>
      <c r="M110" s="825"/>
      <c r="N110" s="825">
        <v>91</v>
      </c>
      <c r="O110" s="825"/>
      <c r="P110" s="198">
        <v>0</v>
      </c>
      <c r="Q110" s="198">
        <v>0</v>
      </c>
      <c r="R110" s="198">
        <v>0</v>
      </c>
      <c r="S110" s="497"/>
      <c r="T110" s="497"/>
      <c r="U110" s="826">
        <v>246</v>
      </c>
      <c r="V110" s="826"/>
      <c r="W110" s="496"/>
      <c r="X110" s="496"/>
      <c r="Y110" s="826">
        <v>179</v>
      </c>
      <c r="Z110" s="826"/>
      <c r="AA110" s="496"/>
      <c r="AB110" s="496"/>
      <c r="AC110" s="826">
        <v>67</v>
      </c>
      <c r="AD110" s="826"/>
      <c r="AE110" s="198">
        <v>1148</v>
      </c>
      <c r="AF110" s="198">
        <v>741</v>
      </c>
      <c r="AG110" s="198">
        <v>407</v>
      </c>
      <c r="AH110" s="198">
        <v>4</v>
      </c>
      <c r="AI110" s="198">
        <v>1</v>
      </c>
      <c r="AJ110" s="198">
        <v>3</v>
      </c>
      <c r="AK110" s="198">
        <v>123</v>
      </c>
      <c r="AL110" s="198">
        <v>63</v>
      </c>
      <c r="AM110" s="198">
        <v>60</v>
      </c>
      <c r="AN110" s="198">
        <v>3</v>
      </c>
      <c r="AO110" s="198">
        <v>1</v>
      </c>
      <c r="AP110" s="198">
        <v>2</v>
      </c>
      <c r="AQ110" s="198">
        <v>0</v>
      </c>
      <c r="AR110" s="198">
        <v>0</v>
      </c>
      <c r="AS110" s="198">
        <v>0</v>
      </c>
      <c r="AT110" s="198">
        <v>0</v>
      </c>
      <c r="AU110" s="198">
        <v>0</v>
      </c>
      <c r="AV110" s="198">
        <v>0</v>
      </c>
      <c r="AW110" s="200">
        <v>91.6</v>
      </c>
      <c r="AX110" s="200">
        <v>1.3</v>
      </c>
      <c r="AY110" s="238" t="s">
        <v>371</v>
      </c>
      <c r="AZ110" s="596"/>
      <c r="BA110" s="110"/>
      <c r="BB110" s="596"/>
    </row>
    <row r="111" spans="1:54" ht="13.5" customHeight="1">
      <c r="A111" s="584"/>
      <c r="B111" s="125" t="s">
        <v>37</v>
      </c>
      <c r="C111" s="123"/>
      <c r="D111" s="198">
        <v>20537</v>
      </c>
      <c r="E111" s="198">
        <v>10491</v>
      </c>
      <c r="F111" s="198">
        <v>10046</v>
      </c>
      <c r="G111" s="198">
        <v>18866</v>
      </c>
      <c r="H111" s="198">
        <v>9389</v>
      </c>
      <c r="I111" s="198">
        <v>9477</v>
      </c>
      <c r="J111" s="825">
        <v>269</v>
      </c>
      <c r="K111" s="825"/>
      <c r="L111" s="825">
        <v>178</v>
      </c>
      <c r="M111" s="825"/>
      <c r="N111" s="825">
        <v>91</v>
      </c>
      <c r="O111" s="825"/>
      <c r="P111" s="198">
        <v>0</v>
      </c>
      <c r="Q111" s="198">
        <v>0</v>
      </c>
      <c r="R111" s="198">
        <v>0</v>
      </c>
      <c r="S111" s="497"/>
      <c r="T111" s="497"/>
      <c r="U111" s="826">
        <v>246</v>
      </c>
      <c r="V111" s="826"/>
      <c r="W111" s="496"/>
      <c r="X111" s="496"/>
      <c r="Y111" s="826">
        <v>179</v>
      </c>
      <c r="Z111" s="826"/>
      <c r="AA111" s="496"/>
      <c r="AB111" s="496"/>
      <c r="AC111" s="826">
        <v>67</v>
      </c>
      <c r="AD111" s="826"/>
      <c r="AE111" s="198">
        <v>1152</v>
      </c>
      <c r="AF111" s="198">
        <v>744</v>
      </c>
      <c r="AG111" s="198">
        <v>408</v>
      </c>
      <c r="AH111" s="198">
        <v>4</v>
      </c>
      <c r="AI111" s="198">
        <v>1</v>
      </c>
      <c r="AJ111" s="198">
        <v>3</v>
      </c>
      <c r="AK111" s="198">
        <v>135</v>
      </c>
      <c r="AL111" s="198">
        <v>69</v>
      </c>
      <c r="AM111" s="198">
        <v>66</v>
      </c>
      <c r="AN111" s="198">
        <v>3</v>
      </c>
      <c r="AO111" s="198">
        <v>1</v>
      </c>
      <c r="AP111" s="198">
        <v>2</v>
      </c>
      <c r="AQ111" s="198">
        <v>0</v>
      </c>
      <c r="AR111" s="198">
        <v>0</v>
      </c>
      <c r="AS111" s="198">
        <v>0</v>
      </c>
      <c r="AT111" s="198">
        <v>0</v>
      </c>
      <c r="AU111" s="198">
        <v>0</v>
      </c>
      <c r="AV111" s="198">
        <v>0</v>
      </c>
      <c r="AW111" s="200">
        <v>91.9</v>
      </c>
      <c r="AX111" s="200">
        <v>1.2</v>
      </c>
      <c r="AY111" s="238" t="s">
        <v>37</v>
      </c>
      <c r="AZ111" s="596"/>
      <c r="BA111" s="110"/>
      <c r="BB111" s="596"/>
    </row>
    <row r="112" spans="1:54" ht="13.5" customHeight="1">
      <c r="A112" s="584" t="s">
        <v>617</v>
      </c>
      <c r="B112" s="125" t="s">
        <v>345</v>
      </c>
      <c r="C112" s="123"/>
      <c r="D112" s="198">
        <v>154</v>
      </c>
      <c r="E112" s="198">
        <v>75</v>
      </c>
      <c r="F112" s="198">
        <v>79</v>
      </c>
      <c r="G112" s="198">
        <v>154</v>
      </c>
      <c r="H112" s="198">
        <v>75</v>
      </c>
      <c r="I112" s="198">
        <v>79</v>
      </c>
      <c r="J112" s="825">
        <v>0</v>
      </c>
      <c r="K112" s="825"/>
      <c r="L112" s="825">
        <v>0</v>
      </c>
      <c r="M112" s="825"/>
      <c r="N112" s="825">
        <v>0</v>
      </c>
      <c r="O112" s="825"/>
      <c r="P112" s="198">
        <v>0</v>
      </c>
      <c r="Q112" s="198">
        <v>0</v>
      </c>
      <c r="R112" s="198">
        <v>0</v>
      </c>
      <c r="S112" s="497"/>
      <c r="T112" s="497"/>
      <c r="U112" s="826">
        <v>0</v>
      </c>
      <c r="V112" s="826"/>
      <c r="W112" s="496"/>
      <c r="X112" s="496"/>
      <c r="Y112" s="826">
        <v>0</v>
      </c>
      <c r="Z112" s="826"/>
      <c r="AA112" s="496"/>
      <c r="AB112" s="496"/>
      <c r="AC112" s="826">
        <v>0</v>
      </c>
      <c r="AD112" s="826"/>
      <c r="AE112" s="198">
        <v>0</v>
      </c>
      <c r="AF112" s="198">
        <v>0</v>
      </c>
      <c r="AG112" s="198">
        <v>0</v>
      </c>
      <c r="AH112" s="198">
        <v>0</v>
      </c>
      <c r="AI112" s="198">
        <v>0</v>
      </c>
      <c r="AJ112" s="198">
        <v>0</v>
      </c>
      <c r="AK112" s="198">
        <v>2</v>
      </c>
      <c r="AL112" s="198">
        <v>1</v>
      </c>
      <c r="AM112" s="198">
        <v>1</v>
      </c>
      <c r="AN112" s="198">
        <v>0</v>
      </c>
      <c r="AO112" s="198">
        <v>0</v>
      </c>
      <c r="AP112" s="198">
        <v>0</v>
      </c>
      <c r="AQ112" s="198">
        <v>0</v>
      </c>
      <c r="AR112" s="198">
        <v>0</v>
      </c>
      <c r="AS112" s="198">
        <v>0</v>
      </c>
      <c r="AT112" s="198">
        <v>0</v>
      </c>
      <c r="AU112" s="198">
        <v>0</v>
      </c>
      <c r="AV112" s="198">
        <v>0</v>
      </c>
      <c r="AW112" s="200">
        <v>100</v>
      </c>
      <c r="AX112" s="200">
        <v>0</v>
      </c>
      <c r="AY112" s="238" t="s">
        <v>369</v>
      </c>
      <c r="AZ112" s="596" t="s">
        <v>139</v>
      </c>
      <c r="BA112" s="110"/>
      <c r="BB112" s="596"/>
    </row>
    <row r="113" spans="1:54" ht="13.5" customHeight="1">
      <c r="A113" s="584"/>
      <c r="B113" s="125" t="s">
        <v>36</v>
      </c>
      <c r="C113" s="123"/>
      <c r="D113" s="198">
        <v>559</v>
      </c>
      <c r="E113" s="198">
        <v>299</v>
      </c>
      <c r="F113" s="198">
        <v>260</v>
      </c>
      <c r="G113" s="198">
        <v>558</v>
      </c>
      <c r="H113" s="198">
        <v>299</v>
      </c>
      <c r="I113" s="198">
        <v>259</v>
      </c>
      <c r="J113" s="825">
        <v>1</v>
      </c>
      <c r="K113" s="825"/>
      <c r="L113" s="825">
        <v>0</v>
      </c>
      <c r="M113" s="825"/>
      <c r="N113" s="825">
        <v>1</v>
      </c>
      <c r="O113" s="825"/>
      <c r="P113" s="198">
        <v>0</v>
      </c>
      <c r="Q113" s="198">
        <v>0</v>
      </c>
      <c r="R113" s="198">
        <v>0</v>
      </c>
      <c r="S113" s="497"/>
      <c r="T113" s="497"/>
      <c r="U113" s="826">
        <v>0</v>
      </c>
      <c r="V113" s="826"/>
      <c r="W113" s="496"/>
      <c r="X113" s="496"/>
      <c r="Y113" s="826">
        <v>0</v>
      </c>
      <c r="Z113" s="826"/>
      <c r="AA113" s="496"/>
      <c r="AB113" s="496"/>
      <c r="AC113" s="826">
        <v>0</v>
      </c>
      <c r="AD113" s="826"/>
      <c r="AE113" s="198">
        <v>0</v>
      </c>
      <c r="AF113" s="198">
        <v>0</v>
      </c>
      <c r="AG113" s="198">
        <v>0</v>
      </c>
      <c r="AH113" s="198">
        <v>0</v>
      </c>
      <c r="AI113" s="198">
        <v>0</v>
      </c>
      <c r="AJ113" s="198">
        <v>0</v>
      </c>
      <c r="AK113" s="198">
        <v>15</v>
      </c>
      <c r="AL113" s="198">
        <v>10</v>
      </c>
      <c r="AM113" s="198">
        <v>5</v>
      </c>
      <c r="AN113" s="198">
        <v>0</v>
      </c>
      <c r="AO113" s="198">
        <v>0</v>
      </c>
      <c r="AP113" s="198">
        <v>0</v>
      </c>
      <c r="AQ113" s="198">
        <v>0</v>
      </c>
      <c r="AR113" s="198">
        <v>0</v>
      </c>
      <c r="AS113" s="198">
        <v>0</v>
      </c>
      <c r="AT113" s="198">
        <v>0</v>
      </c>
      <c r="AU113" s="198">
        <v>0</v>
      </c>
      <c r="AV113" s="198">
        <v>0</v>
      </c>
      <c r="AW113" s="200">
        <v>99.8</v>
      </c>
      <c r="AX113" s="200">
        <v>0</v>
      </c>
      <c r="AY113" s="238" t="s">
        <v>116</v>
      </c>
      <c r="AZ113" s="596"/>
      <c r="BA113" s="110"/>
      <c r="BB113" s="596"/>
    </row>
    <row r="114" spans="1:54" ht="13.5" customHeight="1">
      <c r="A114" s="586" t="s">
        <v>79</v>
      </c>
      <c r="B114" s="125" t="s">
        <v>346</v>
      </c>
      <c r="C114" s="123"/>
      <c r="D114" s="198">
        <v>18999</v>
      </c>
      <c r="E114" s="198">
        <v>9684</v>
      </c>
      <c r="F114" s="198">
        <v>9315</v>
      </c>
      <c r="G114" s="198">
        <v>17386</v>
      </c>
      <c r="H114" s="198">
        <v>8645</v>
      </c>
      <c r="I114" s="198">
        <v>8741</v>
      </c>
      <c r="J114" s="825">
        <v>275</v>
      </c>
      <c r="K114" s="825"/>
      <c r="L114" s="825">
        <v>153</v>
      </c>
      <c r="M114" s="825"/>
      <c r="N114" s="825">
        <v>122</v>
      </c>
      <c r="O114" s="825"/>
      <c r="P114" s="198">
        <v>0</v>
      </c>
      <c r="Q114" s="198">
        <v>0</v>
      </c>
      <c r="R114" s="198">
        <v>0</v>
      </c>
      <c r="S114" s="497"/>
      <c r="T114" s="497"/>
      <c r="U114" s="826">
        <v>245</v>
      </c>
      <c r="V114" s="826"/>
      <c r="W114" s="496"/>
      <c r="X114" s="496"/>
      <c r="Y114" s="826">
        <v>193</v>
      </c>
      <c r="Z114" s="826"/>
      <c r="AA114" s="496"/>
      <c r="AB114" s="496"/>
      <c r="AC114" s="826">
        <v>52</v>
      </c>
      <c r="AD114" s="826"/>
      <c r="AE114" s="198">
        <v>1081</v>
      </c>
      <c r="AF114" s="198">
        <v>687</v>
      </c>
      <c r="AG114" s="198">
        <v>394</v>
      </c>
      <c r="AH114" s="198">
        <v>12</v>
      </c>
      <c r="AI114" s="198">
        <v>6</v>
      </c>
      <c r="AJ114" s="198">
        <v>6</v>
      </c>
      <c r="AK114" s="198">
        <v>83</v>
      </c>
      <c r="AL114" s="198">
        <v>35</v>
      </c>
      <c r="AM114" s="198">
        <v>48</v>
      </c>
      <c r="AN114" s="198">
        <v>2</v>
      </c>
      <c r="AO114" s="198">
        <v>0</v>
      </c>
      <c r="AP114" s="198">
        <v>2</v>
      </c>
      <c r="AQ114" s="198">
        <v>0</v>
      </c>
      <c r="AR114" s="198">
        <v>0</v>
      </c>
      <c r="AS114" s="198">
        <v>0</v>
      </c>
      <c r="AT114" s="198">
        <v>0</v>
      </c>
      <c r="AU114" s="198">
        <v>0</v>
      </c>
      <c r="AV114" s="198">
        <v>0</v>
      </c>
      <c r="AW114" s="200">
        <v>91.5</v>
      </c>
      <c r="AX114" s="200">
        <v>1.3</v>
      </c>
      <c r="AY114" s="238" t="s">
        <v>371</v>
      </c>
      <c r="AZ114" s="596"/>
      <c r="BA114" s="110"/>
      <c r="BB114" s="596"/>
    </row>
    <row r="115" spans="1:54" ht="13.5" customHeight="1">
      <c r="A115" s="584"/>
      <c r="B115" s="125" t="s">
        <v>37</v>
      </c>
      <c r="C115" s="123"/>
      <c r="D115" s="198">
        <v>19712</v>
      </c>
      <c r="E115" s="198">
        <v>10058</v>
      </c>
      <c r="F115" s="198">
        <v>9654</v>
      </c>
      <c r="G115" s="198">
        <v>18098</v>
      </c>
      <c r="H115" s="198">
        <v>9019</v>
      </c>
      <c r="I115" s="198">
        <v>9079</v>
      </c>
      <c r="J115" s="825">
        <v>276</v>
      </c>
      <c r="K115" s="825"/>
      <c r="L115" s="825">
        <v>153</v>
      </c>
      <c r="M115" s="825"/>
      <c r="N115" s="825">
        <v>123</v>
      </c>
      <c r="O115" s="825"/>
      <c r="P115" s="198">
        <v>0</v>
      </c>
      <c r="Q115" s="198">
        <v>0</v>
      </c>
      <c r="R115" s="198">
        <v>0</v>
      </c>
      <c r="S115" s="497"/>
      <c r="T115" s="497"/>
      <c r="U115" s="826">
        <v>245</v>
      </c>
      <c r="V115" s="826"/>
      <c r="W115" s="496"/>
      <c r="X115" s="496"/>
      <c r="Y115" s="826">
        <v>193</v>
      </c>
      <c r="Z115" s="826"/>
      <c r="AA115" s="496"/>
      <c r="AB115" s="496"/>
      <c r="AC115" s="826">
        <v>52</v>
      </c>
      <c r="AD115" s="826"/>
      <c r="AE115" s="198">
        <v>1081</v>
      </c>
      <c r="AF115" s="198">
        <v>687</v>
      </c>
      <c r="AG115" s="198">
        <v>394</v>
      </c>
      <c r="AH115" s="198">
        <v>12</v>
      </c>
      <c r="AI115" s="198">
        <v>6</v>
      </c>
      <c r="AJ115" s="198">
        <v>6</v>
      </c>
      <c r="AK115" s="198">
        <v>100</v>
      </c>
      <c r="AL115" s="198">
        <v>46</v>
      </c>
      <c r="AM115" s="198">
        <v>54</v>
      </c>
      <c r="AN115" s="198">
        <v>2</v>
      </c>
      <c r="AO115" s="198">
        <v>0</v>
      </c>
      <c r="AP115" s="198">
        <v>2</v>
      </c>
      <c r="AQ115" s="198">
        <v>0</v>
      </c>
      <c r="AR115" s="198">
        <v>0</v>
      </c>
      <c r="AS115" s="198">
        <v>0</v>
      </c>
      <c r="AT115" s="198">
        <v>0</v>
      </c>
      <c r="AU115" s="198">
        <v>0</v>
      </c>
      <c r="AV115" s="198">
        <v>0</v>
      </c>
      <c r="AW115" s="200">
        <v>91.8</v>
      </c>
      <c r="AX115" s="200">
        <v>1.3</v>
      </c>
      <c r="AY115" s="238" t="s">
        <v>37</v>
      </c>
      <c r="AZ115" s="596"/>
      <c r="BA115" s="110"/>
      <c r="BB115" s="596"/>
    </row>
    <row r="116" spans="1:54" ht="13.5" customHeight="1">
      <c r="A116" s="584" t="s">
        <v>618</v>
      </c>
      <c r="B116" s="125" t="s">
        <v>345</v>
      </c>
      <c r="C116" s="123"/>
      <c r="D116" s="198">
        <v>153</v>
      </c>
      <c r="E116" s="198">
        <v>76</v>
      </c>
      <c r="F116" s="198">
        <v>77</v>
      </c>
      <c r="G116" s="198">
        <v>152</v>
      </c>
      <c r="H116" s="198">
        <v>75</v>
      </c>
      <c r="I116" s="198">
        <v>77</v>
      </c>
      <c r="J116" s="825">
        <v>0</v>
      </c>
      <c r="K116" s="825"/>
      <c r="L116" s="825">
        <v>0</v>
      </c>
      <c r="M116" s="825"/>
      <c r="N116" s="825">
        <v>0</v>
      </c>
      <c r="O116" s="825"/>
      <c r="P116" s="198">
        <v>0</v>
      </c>
      <c r="Q116" s="198">
        <v>0</v>
      </c>
      <c r="R116" s="198">
        <v>0</v>
      </c>
      <c r="S116" s="497"/>
      <c r="T116" s="497"/>
      <c r="U116" s="826">
        <v>0</v>
      </c>
      <c r="V116" s="826"/>
      <c r="W116" s="496"/>
      <c r="X116" s="496"/>
      <c r="Y116" s="826">
        <v>0</v>
      </c>
      <c r="Z116" s="826"/>
      <c r="AA116" s="496"/>
      <c r="AB116" s="496"/>
      <c r="AC116" s="826">
        <v>0</v>
      </c>
      <c r="AD116" s="826"/>
      <c r="AE116" s="198">
        <v>1</v>
      </c>
      <c r="AF116" s="198">
        <v>1</v>
      </c>
      <c r="AG116" s="198">
        <v>0</v>
      </c>
      <c r="AH116" s="198">
        <v>0</v>
      </c>
      <c r="AI116" s="198">
        <v>0</v>
      </c>
      <c r="AJ116" s="198">
        <v>0</v>
      </c>
      <c r="AK116" s="198">
        <v>5</v>
      </c>
      <c r="AL116" s="198">
        <v>3</v>
      </c>
      <c r="AM116" s="198">
        <v>2</v>
      </c>
      <c r="AN116" s="198">
        <v>0</v>
      </c>
      <c r="AO116" s="198">
        <v>0</v>
      </c>
      <c r="AP116" s="198">
        <v>0</v>
      </c>
      <c r="AQ116" s="198">
        <v>0</v>
      </c>
      <c r="AR116" s="198">
        <v>0</v>
      </c>
      <c r="AS116" s="198">
        <v>0</v>
      </c>
      <c r="AT116" s="198">
        <v>0</v>
      </c>
      <c r="AU116" s="198">
        <v>0</v>
      </c>
      <c r="AV116" s="198">
        <v>0</v>
      </c>
      <c r="AW116" s="200">
        <v>99.4</v>
      </c>
      <c r="AX116" s="200">
        <v>0</v>
      </c>
      <c r="AY116" s="238" t="s">
        <v>369</v>
      </c>
      <c r="AZ116" s="596" t="s">
        <v>140</v>
      </c>
      <c r="BA116" s="110"/>
      <c r="BB116" s="596"/>
    </row>
    <row r="117" spans="1:54" ht="13.5" customHeight="1">
      <c r="A117" s="584"/>
      <c r="B117" s="125" t="s">
        <v>36</v>
      </c>
      <c r="C117" s="123"/>
      <c r="D117" s="198">
        <v>622</v>
      </c>
      <c r="E117" s="198">
        <v>317</v>
      </c>
      <c r="F117" s="198">
        <v>305</v>
      </c>
      <c r="G117" s="198">
        <v>621</v>
      </c>
      <c r="H117" s="198">
        <v>317</v>
      </c>
      <c r="I117" s="198">
        <v>304</v>
      </c>
      <c r="J117" s="825">
        <v>0</v>
      </c>
      <c r="K117" s="825"/>
      <c r="L117" s="825">
        <v>0</v>
      </c>
      <c r="M117" s="825"/>
      <c r="N117" s="825">
        <v>0</v>
      </c>
      <c r="O117" s="825"/>
      <c r="P117" s="198">
        <v>0</v>
      </c>
      <c r="Q117" s="198">
        <v>0</v>
      </c>
      <c r="R117" s="198">
        <v>0</v>
      </c>
      <c r="S117" s="497"/>
      <c r="T117" s="497"/>
      <c r="U117" s="826">
        <v>0</v>
      </c>
      <c r="V117" s="826"/>
      <c r="W117" s="496"/>
      <c r="X117" s="496"/>
      <c r="Y117" s="826">
        <v>0</v>
      </c>
      <c r="Z117" s="826"/>
      <c r="AA117" s="496"/>
      <c r="AB117" s="496"/>
      <c r="AC117" s="826">
        <v>0</v>
      </c>
      <c r="AD117" s="826"/>
      <c r="AE117" s="198">
        <v>1</v>
      </c>
      <c r="AF117" s="198">
        <v>0</v>
      </c>
      <c r="AG117" s="198">
        <v>1</v>
      </c>
      <c r="AH117" s="198">
        <v>0</v>
      </c>
      <c r="AI117" s="198">
        <v>0</v>
      </c>
      <c r="AJ117" s="198">
        <v>0</v>
      </c>
      <c r="AK117" s="198">
        <v>17</v>
      </c>
      <c r="AL117" s="198">
        <v>11</v>
      </c>
      <c r="AM117" s="198">
        <v>6</v>
      </c>
      <c r="AN117" s="198">
        <v>0</v>
      </c>
      <c r="AO117" s="198">
        <v>0</v>
      </c>
      <c r="AP117" s="198">
        <v>0</v>
      </c>
      <c r="AQ117" s="198">
        <v>0</v>
      </c>
      <c r="AR117" s="198">
        <v>0</v>
      </c>
      <c r="AS117" s="198">
        <v>0</v>
      </c>
      <c r="AT117" s="198">
        <v>0</v>
      </c>
      <c r="AU117" s="198">
        <v>0</v>
      </c>
      <c r="AV117" s="198">
        <v>0</v>
      </c>
      <c r="AW117" s="200">
        <v>99.8</v>
      </c>
      <c r="AX117" s="200">
        <v>0</v>
      </c>
      <c r="AY117" s="238" t="s">
        <v>116</v>
      </c>
      <c r="AZ117" s="596"/>
      <c r="BA117" s="110"/>
      <c r="BB117" s="596"/>
    </row>
    <row r="118" spans="1:54" ht="13.5" customHeight="1">
      <c r="A118" s="586" t="s">
        <v>39</v>
      </c>
      <c r="B118" s="125" t="s">
        <v>346</v>
      </c>
      <c r="C118" s="123"/>
      <c r="D118" s="198">
        <v>18905</v>
      </c>
      <c r="E118" s="198">
        <v>9620</v>
      </c>
      <c r="F118" s="198">
        <v>9285</v>
      </c>
      <c r="G118" s="198">
        <v>17606</v>
      </c>
      <c r="H118" s="198">
        <v>8778</v>
      </c>
      <c r="I118" s="198">
        <v>8828</v>
      </c>
      <c r="J118" s="825">
        <v>182</v>
      </c>
      <c r="K118" s="825"/>
      <c r="L118" s="825">
        <v>109</v>
      </c>
      <c r="M118" s="825"/>
      <c r="N118" s="825">
        <v>73</v>
      </c>
      <c r="O118" s="825"/>
      <c r="P118" s="198">
        <v>0</v>
      </c>
      <c r="Q118" s="198">
        <v>0</v>
      </c>
      <c r="R118" s="198">
        <v>0</v>
      </c>
      <c r="S118" s="497"/>
      <c r="T118" s="497"/>
      <c r="U118" s="826">
        <v>214</v>
      </c>
      <c r="V118" s="826"/>
      <c r="W118" s="496"/>
      <c r="X118" s="496"/>
      <c r="Y118" s="826">
        <v>179</v>
      </c>
      <c r="Z118" s="826"/>
      <c r="AA118" s="496"/>
      <c r="AB118" s="496"/>
      <c r="AC118" s="826">
        <v>35</v>
      </c>
      <c r="AD118" s="826"/>
      <c r="AE118" s="198">
        <v>881</v>
      </c>
      <c r="AF118" s="198">
        <v>538</v>
      </c>
      <c r="AG118" s="198">
        <v>343</v>
      </c>
      <c r="AH118" s="198">
        <v>22</v>
      </c>
      <c r="AI118" s="198">
        <v>16</v>
      </c>
      <c r="AJ118" s="198">
        <v>6</v>
      </c>
      <c r="AK118" s="198">
        <v>73</v>
      </c>
      <c r="AL118" s="198">
        <v>47</v>
      </c>
      <c r="AM118" s="198">
        <v>26</v>
      </c>
      <c r="AN118" s="198">
        <v>5</v>
      </c>
      <c r="AO118" s="198">
        <v>2</v>
      </c>
      <c r="AP118" s="198">
        <v>3</v>
      </c>
      <c r="AQ118" s="198">
        <v>0</v>
      </c>
      <c r="AR118" s="198">
        <v>0</v>
      </c>
      <c r="AS118" s="198">
        <v>0</v>
      </c>
      <c r="AT118" s="198">
        <v>0</v>
      </c>
      <c r="AU118" s="198">
        <v>0</v>
      </c>
      <c r="AV118" s="198">
        <v>0</v>
      </c>
      <c r="AW118" s="200">
        <v>93.1</v>
      </c>
      <c r="AX118" s="200">
        <v>1.2</v>
      </c>
      <c r="AY118" s="238" t="s">
        <v>371</v>
      </c>
      <c r="AZ118" s="596"/>
      <c r="BA118" s="110"/>
      <c r="BB118" s="596"/>
    </row>
    <row r="119" spans="1:54" ht="13.5" customHeight="1">
      <c r="A119" s="584"/>
      <c r="B119" s="125" t="s">
        <v>37</v>
      </c>
      <c r="C119" s="123"/>
      <c r="D119" s="198">
        <v>19680</v>
      </c>
      <c r="E119" s="198">
        <v>10013</v>
      </c>
      <c r="F119" s="198">
        <v>9667</v>
      </c>
      <c r="G119" s="198">
        <v>18379</v>
      </c>
      <c r="H119" s="198">
        <v>9170</v>
      </c>
      <c r="I119" s="198">
        <v>9209</v>
      </c>
      <c r="J119" s="825">
        <v>182</v>
      </c>
      <c r="K119" s="825"/>
      <c r="L119" s="825">
        <v>109</v>
      </c>
      <c r="M119" s="825"/>
      <c r="N119" s="825">
        <v>73</v>
      </c>
      <c r="O119" s="825"/>
      <c r="P119" s="198">
        <v>0</v>
      </c>
      <c r="Q119" s="198">
        <v>0</v>
      </c>
      <c r="R119" s="198">
        <v>0</v>
      </c>
      <c r="S119" s="497"/>
      <c r="T119" s="497"/>
      <c r="U119" s="826">
        <v>214</v>
      </c>
      <c r="V119" s="826"/>
      <c r="W119" s="496"/>
      <c r="X119" s="496"/>
      <c r="Y119" s="826">
        <v>179</v>
      </c>
      <c r="Z119" s="826"/>
      <c r="AA119" s="496"/>
      <c r="AB119" s="496"/>
      <c r="AC119" s="826">
        <v>35</v>
      </c>
      <c r="AD119" s="826"/>
      <c r="AE119" s="198">
        <v>883</v>
      </c>
      <c r="AF119" s="198">
        <v>539</v>
      </c>
      <c r="AG119" s="198">
        <v>344</v>
      </c>
      <c r="AH119" s="198">
        <v>22</v>
      </c>
      <c r="AI119" s="198">
        <v>16</v>
      </c>
      <c r="AJ119" s="198">
        <v>6</v>
      </c>
      <c r="AK119" s="198">
        <v>95</v>
      </c>
      <c r="AL119" s="198">
        <v>61</v>
      </c>
      <c r="AM119" s="198">
        <v>34</v>
      </c>
      <c r="AN119" s="198">
        <v>5</v>
      </c>
      <c r="AO119" s="198">
        <v>2</v>
      </c>
      <c r="AP119" s="198">
        <v>3</v>
      </c>
      <c r="AQ119" s="198">
        <v>0</v>
      </c>
      <c r="AR119" s="198">
        <v>0</v>
      </c>
      <c r="AS119" s="198">
        <v>0</v>
      </c>
      <c r="AT119" s="198">
        <v>0</v>
      </c>
      <c r="AU119" s="198">
        <v>0</v>
      </c>
      <c r="AV119" s="198">
        <v>0</v>
      </c>
      <c r="AW119" s="200">
        <v>93.4</v>
      </c>
      <c r="AX119" s="200">
        <v>1.1</v>
      </c>
      <c r="AY119" s="238" t="s">
        <v>37</v>
      </c>
      <c r="AZ119" s="596"/>
      <c r="BA119" s="110"/>
      <c r="BB119" s="596"/>
    </row>
    <row r="120" spans="1:54" ht="13.5" customHeight="1">
      <c r="A120" s="584" t="s">
        <v>619</v>
      </c>
      <c r="B120" s="125" t="s">
        <v>345</v>
      </c>
      <c r="C120" s="123"/>
      <c r="D120" s="198">
        <v>149</v>
      </c>
      <c r="E120" s="198">
        <v>76</v>
      </c>
      <c r="F120" s="198">
        <v>73</v>
      </c>
      <c r="G120" s="198">
        <v>147</v>
      </c>
      <c r="H120" s="198">
        <v>75</v>
      </c>
      <c r="I120" s="198">
        <v>72</v>
      </c>
      <c r="J120" s="825">
        <v>0</v>
      </c>
      <c r="K120" s="825"/>
      <c r="L120" s="825">
        <v>0</v>
      </c>
      <c r="M120" s="825"/>
      <c r="N120" s="825">
        <v>0</v>
      </c>
      <c r="O120" s="825"/>
      <c r="P120" s="198">
        <v>0</v>
      </c>
      <c r="Q120" s="198">
        <v>0</v>
      </c>
      <c r="R120" s="198">
        <v>0</v>
      </c>
      <c r="S120" s="497"/>
      <c r="T120" s="497"/>
      <c r="U120" s="826">
        <v>0</v>
      </c>
      <c r="V120" s="826"/>
      <c r="W120" s="496"/>
      <c r="X120" s="496"/>
      <c r="Y120" s="826">
        <v>0</v>
      </c>
      <c r="Z120" s="826"/>
      <c r="AA120" s="496"/>
      <c r="AB120" s="496"/>
      <c r="AC120" s="826">
        <v>0</v>
      </c>
      <c r="AD120" s="826"/>
      <c r="AE120" s="198">
        <v>2</v>
      </c>
      <c r="AF120" s="198">
        <v>1</v>
      </c>
      <c r="AG120" s="198">
        <v>1</v>
      </c>
      <c r="AH120" s="198">
        <v>0</v>
      </c>
      <c r="AI120" s="198">
        <v>0</v>
      </c>
      <c r="AJ120" s="198">
        <v>0</v>
      </c>
      <c r="AK120" s="198">
        <v>2</v>
      </c>
      <c r="AL120" s="198">
        <v>2</v>
      </c>
      <c r="AM120" s="198">
        <v>0</v>
      </c>
      <c r="AN120" s="198">
        <v>0</v>
      </c>
      <c r="AO120" s="198">
        <v>0</v>
      </c>
      <c r="AP120" s="198">
        <v>0</v>
      </c>
      <c r="AQ120" s="198">
        <v>0</v>
      </c>
      <c r="AR120" s="198">
        <v>0</v>
      </c>
      <c r="AS120" s="198">
        <v>0</v>
      </c>
      <c r="AT120" s="198">
        <v>0</v>
      </c>
      <c r="AU120" s="198">
        <v>0</v>
      </c>
      <c r="AV120" s="198">
        <v>0</v>
      </c>
      <c r="AW120" s="200">
        <v>98.7</v>
      </c>
      <c r="AX120" s="200">
        <v>0</v>
      </c>
      <c r="AY120" s="238" t="s">
        <v>369</v>
      </c>
      <c r="AZ120" s="596" t="s">
        <v>376</v>
      </c>
      <c r="BA120" s="110"/>
      <c r="BB120" s="596"/>
    </row>
    <row r="121" spans="1:54" ht="13.5" customHeight="1">
      <c r="A121" s="584"/>
      <c r="B121" s="125" t="s">
        <v>36</v>
      </c>
      <c r="C121" s="123"/>
      <c r="D121" s="198">
        <v>667</v>
      </c>
      <c r="E121" s="198">
        <v>331</v>
      </c>
      <c r="F121" s="198">
        <v>336</v>
      </c>
      <c r="G121" s="198">
        <v>665</v>
      </c>
      <c r="H121" s="198">
        <v>331</v>
      </c>
      <c r="I121" s="198">
        <v>334</v>
      </c>
      <c r="J121" s="825">
        <v>0</v>
      </c>
      <c r="K121" s="825"/>
      <c r="L121" s="825">
        <v>0</v>
      </c>
      <c r="M121" s="825"/>
      <c r="N121" s="825">
        <v>0</v>
      </c>
      <c r="O121" s="825"/>
      <c r="P121" s="198">
        <v>0</v>
      </c>
      <c r="Q121" s="198">
        <v>0</v>
      </c>
      <c r="R121" s="198">
        <v>0</v>
      </c>
      <c r="S121" s="497"/>
      <c r="T121" s="497"/>
      <c r="U121" s="826">
        <v>0</v>
      </c>
      <c r="V121" s="826"/>
      <c r="W121" s="496"/>
      <c r="X121" s="496"/>
      <c r="Y121" s="826">
        <v>0</v>
      </c>
      <c r="Z121" s="826"/>
      <c r="AA121" s="496"/>
      <c r="AB121" s="496"/>
      <c r="AC121" s="826">
        <v>0</v>
      </c>
      <c r="AD121" s="826"/>
      <c r="AE121" s="198">
        <v>2</v>
      </c>
      <c r="AF121" s="198">
        <v>0</v>
      </c>
      <c r="AG121" s="198">
        <v>2</v>
      </c>
      <c r="AH121" s="198">
        <v>0</v>
      </c>
      <c r="AI121" s="198">
        <v>0</v>
      </c>
      <c r="AJ121" s="198">
        <v>0</v>
      </c>
      <c r="AK121" s="198">
        <v>39</v>
      </c>
      <c r="AL121" s="198">
        <v>29</v>
      </c>
      <c r="AM121" s="198">
        <v>10</v>
      </c>
      <c r="AN121" s="198">
        <v>0</v>
      </c>
      <c r="AO121" s="198">
        <v>0</v>
      </c>
      <c r="AP121" s="198">
        <v>0</v>
      </c>
      <c r="AQ121" s="198">
        <v>0</v>
      </c>
      <c r="AR121" s="198">
        <v>0</v>
      </c>
      <c r="AS121" s="198">
        <v>0</v>
      </c>
      <c r="AT121" s="198">
        <v>0</v>
      </c>
      <c r="AU121" s="198">
        <v>0</v>
      </c>
      <c r="AV121" s="198">
        <v>0</v>
      </c>
      <c r="AW121" s="200">
        <v>99.7</v>
      </c>
      <c r="AX121" s="200">
        <v>0</v>
      </c>
      <c r="AY121" s="238" t="s">
        <v>116</v>
      </c>
      <c r="AZ121" s="596"/>
      <c r="BA121" s="110"/>
      <c r="BB121" s="596"/>
    </row>
    <row r="122" spans="1:54" ht="13.5" customHeight="1">
      <c r="A122" s="586" t="s">
        <v>41</v>
      </c>
      <c r="B122" s="125" t="s">
        <v>346</v>
      </c>
      <c r="C122" s="123"/>
      <c r="D122" s="198">
        <v>19211</v>
      </c>
      <c r="E122" s="198">
        <v>9696</v>
      </c>
      <c r="F122" s="198">
        <v>9515</v>
      </c>
      <c r="G122" s="198">
        <v>17930</v>
      </c>
      <c r="H122" s="198">
        <v>8887</v>
      </c>
      <c r="I122" s="198">
        <v>9043</v>
      </c>
      <c r="J122" s="825">
        <v>161</v>
      </c>
      <c r="K122" s="825"/>
      <c r="L122" s="825">
        <v>98</v>
      </c>
      <c r="M122" s="825"/>
      <c r="N122" s="825">
        <v>63</v>
      </c>
      <c r="O122" s="825"/>
      <c r="P122" s="198">
        <v>0</v>
      </c>
      <c r="Q122" s="198">
        <v>0</v>
      </c>
      <c r="R122" s="198">
        <v>0</v>
      </c>
      <c r="S122" s="497"/>
      <c r="T122" s="497"/>
      <c r="U122" s="826">
        <v>165</v>
      </c>
      <c r="V122" s="826"/>
      <c r="W122" s="496"/>
      <c r="X122" s="496"/>
      <c r="Y122" s="826">
        <v>128</v>
      </c>
      <c r="Z122" s="826"/>
      <c r="AA122" s="496"/>
      <c r="AB122" s="496"/>
      <c r="AC122" s="826">
        <v>37</v>
      </c>
      <c r="AD122" s="826"/>
      <c r="AE122" s="198">
        <v>932</v>
      </c>
      <c r="AF122" s="198">
        <v>568</v>
      </c>
      <c r="AG122" s="198">
        <v>364</v>
      </c>
      <c r="AH122" s="198">
        <v>23</v>
      </c>
      <c r="AI122" s="198">
        <v>15</v>
      </c>
      <c r="AJ122" s="198">
        <v>8</v>
      </c>
      <c r="AK122" s="198">
        <v>104</v>
      </c>
      <c r="AL122" s="198">
        <v>58</v>
      </c>
      <c r="AM122" s="198">
        <v>46</v>
      </c>
      <c r="AN122" s="198">
        <v>2</v>
      </c>
      <c r="AO122" s="198">
        <v>0</v>
      </c>
      <c r="AP122" s="198">
        <v>2</v>
      </c>
      <c r="AQ122" s="198">
        <v>0</v>
      </c>
      <c r="AR122" s="198">
        <v>0</v>
      </c>
      <c r="AS122" s="198">
        <v>0</v>
      </c>
      <c r="AT122" s="198">
        <v>0</v>
      </c>
      <c r="AU122" s="198">
        <v>0</v>
      </c>
      <c r="AV122" s="198">
        <v>0</v>
      </c>
      <c r="AW122" s="200">
        <v>93.3</v>
      </c>
      <c r="AX122" s="200">
        <v>0.9</v>
      </c>
      <c r="AY122" s="238" t="s">
        <v>371</v>
      </c>
      <c r="AZ122" s="596"/>
      <c r="BA122" s="110"/>
      <c r="BB122" s="596"/>
    </row>
    <row r="123" spans="1:54" ht="13.5" customHeight="1">
      <c r="A123" s="584"/>
      <c r="B123" s="125" t="s">
        <v>37</v>
      </c>
      <c r="C123" s="123"/>
      <c r="D123" s="198">
        <v>20027</v>
      </c>
      <c r="E123" s="198">
        <v>10103</v>
      </c>
      <c r="F123" s="198">
        <v>9924</v>
      </c>
      <c r="G123" s="198">
        <v>18742</v>
      </c>
      <c r="H123" s="198">
        <v>9293</v>
      </c>
      <c r="I123" s="198">
        <v>9449</v>
      </c>
      <c r="J123" s="825">
        <v>161</v>
      </c>
      <c r="K123" s="825"/>
      <c r="L123" s="825">
        <v>98</v>
      </c>
      <c r="M123" s="825"/>
      <c r="N123" s="825">
        <v>63</v>
      </c>
      <c r="O123" s="825"/>
      <c r="P123" s="198">
        <v>0</v>
      </c>
      <c r="Q123" s="198">
        <v>0</v>
      </c>
      <c r="R123" s="198">
        <v>0</v>
      </c>
      <c r="S123" s="497"/>
      <c r="T123" s="497"/>
      <c r="U123" s="826">
        <v>165</v>
      </c>
      <c r="V123" s="826"/>
      <c r="W123" s="496"/>
      <c r="X123" s="496"/>
      <c r="Y123" s="826">
        <v>128</v>
      </c>
      <c r="Z123" s="826"/>
      <c r="AA123" s="496"/>
      <c r="AB123" s="496"/>
      <c r="AC123" s="826">
        <v>37</v>
      </c>
      <c r="AD123" s="826"/>
      <c r="AE123" s="198">
        <v>936</v>
      </c>
      <c r="AF123" s="198">
        <v>569</v>
      </c>
      <c r="AG123" s="198">
        <v>367</v>
      </c>
      <c r="AH123" s="198">
        <v>23</v>
      </c>
      <c r="AI123" s="198">
        <v>15</v>
      </c>
      <c r="AJ123" s="198">
        <v>8</v>
      </c>
      <c r="AK123" s="198">
        <v>145</v>
      </c>
      <c r="AL123" s="198">
        <v>89</v>
      </c>
      <c r="AM123" s="198">
        <v>56</v>
      </c>
      <c r="AN123" s="198">
        <v>2</v>
      </c>
      <c r="AO123" s="198">
        <v>0</v>
      </c>
      <c r="AP123" s="198">
        <v>2</v>
      </c>
      <c r="AQ123" s="198">
        <v>0</v>
      </c>
      <c r="AR123" s="198">
        <v>0</v>
      </c>
      <c r="AS123" s="198">
        <v>0</v>
      </c>
      <c r="AT123" s="198">
        <v>0</v>
      </c>
      <c r="AU123" s="198">
        <v>0</v>
      </c>
      <c r="AV123" s="198">
        <v>0</v>
      </c>
      <c r="AW123" s="200">
        <v>93.6</v>
      </c>
      <c r="AX123" s="200">
        <v>0.8</v>
      </c>
      <c r="AY123" s="238" t="s">
        <v>37</v>
      </c>
      <c r="AZ123" s="596"/>
      <c r="BA123" s="110"/>
      <c r="BB123" s="596"/>
    </row>
    <row r="124" spans="1:54" ht="13.5" customHeight="1">
      <c r="A124" s="584" t="s">
        <v>620</v>
      </c>
      <c r="B124" s="125" t="s">
        <v>345</v>
      </c>
      <c r="C124" s="123"/>
      <c r="D124" s="198">
        <v>158</v>
      </c>
      <c r="E124" s="198">
        <v>79</v>
      </c>
      <c r="F124" s="198">
        <v>79</v>
      </c>
      <c r="G124" s="198">
        <v>156</v>
      </c>
      <c r="H124" s="198">
        <v>77</v>
      </c>
      <c r="I124" s="198">
        <v>79</v>
      </c>
      <c r="J124" s="825">
        <v>0</v>
      </c>
      <c r="K124" s="825"/>
      <c r="L124" s="825">
        <v>0</v>
      </c>
      <c r="M124" s="825"/>
      <c r="N124" s="825">
        <v>0</v>
      </c>
      <c r="O124" s="825"/>
      <c r="P124" s="198">
        <v>0</v>
      </c>
      <c r="Q124" s="198">
        <v>0</v>
      </c>
      <c r="R124" s="198">
        <v>0</v>
      </c>
      <c r="S124" s="497"/>
      <c r="T124" s="497"/>
      <c r="U124" s="826">
        <v>0</v>
      </c>
      <c r="V124" s="826"/>
      <c r="W124" s="496"/>
      <c r="X124" s="496"/>
      <c r="Y124" s="826">
        <v>0</v>
      </c>
      <c r="Z124" s="826"/>
      <c r="AA124" s="496"/>
      <c r="AB124" s="496"/>
      <c r="AC124" s="826">
        <v>0</v>
      </c>
      <c r="AD124" s="826"/>
      <c r="AE124" s="198">
        <v>2</v>
      </c>
      <c r="AF124" s="198">
        <v>2</v>
      </c>
      <c r="AG124" s="198">
        <v>0</v>
      </c>
      <c r="AH124" s="198">
        <v>0</v>
      </c>
      <c r="AI124" s="198">
        <v>0</v>
      </c>
      <c r="AJ124" s="198">
        <v>0</v>
      </c>
      <c r="AK124" s="198">
        <v>2</v>
      </c>
      <c r="AL124" s="198">
        <v>1</v>
      </c>
      <c r="AM124" s="198">
        <v>1</v>
      </c>
      <c r="AN124" s="198">
        <v>0</v>
      </c>
      <c r="AO124" s="198">
        <v>0</v>
      </c>
      <c r="AP124" s="198">
        <v>0</v>
      </c>
      <c r="AQ124" s="198">
        <v>0</v>
      </c>
      <c r="AR124" s="198">
        <v>0</v>
      </c>
      <c r="AS124" s="198">
        <v>0</v>
      </c>
      <c r="AT124" s="198">
        <v>0</v>
      </c>
      <c r="AU124" s="198">
        <v>0</v>
      </c>
      <c r="AV124" s="198">
        <v>0</v>
      </c>
      <c r="AW124" s="200">
        <v>98.7</v>
      </c>
      <c r="AX124" s="200">
        <v>0</v>
      </c>
      <c r="AY124" s="238" t="s">
        <v>369</v>
      </c>
      <c r="AZ124" s="596" t="s">
        <v>141</v>
      </c>
      <c r="BA124" s="110"/>
      <c r="BB124" s="596"/>
    </row>
    <row r="125" spans="1:54" ht="13.5" customHeight="1">
      <c r="A125" s="584"/>
      <c r="B125" s="125" t="s">
        <v>36</v>
      </c>
      <c r="C125" s="123"/>
      <c r="D125" s="198">
        <v>717</v>
      </c>
      <c r="E125" s="198">
        <v>375</v>
      </c>
      <c r="F125" s="198">
        <v>342</v>
      </c>
      <c r="G125" s="198">
        <v>712</v>
      </c>
      <c r="H125" s="198">
        <v>371</v>
      </c>
      <c r="I125" s="198">
        <v>341</v>
      </c>
      <c r="J125" s="825">
        <v>3</v>
      </c>
      <c r="K125" s="825"/>
      <c r="L125" s="825">
        <v>2</v>
      </c>
      <c r="M125" s="825"/>
      <c r="N125" s="825">
        <v>1</v>
      </c>
      <c r="O125" s="825"/>
      <c r="P125" s="198">
        <v>0</v>
      </c>
      <c r="Q125" s="198">
        <v>0</v>
      </c>
      <c r="R125" s="198">
        <v>0</v>
      </c>
      <c r="S125" s="497"/>
      <c r="T125" s="497"/>
      <c r="U125" s="826">
        <v>0</v>
      </c>
      <c r="V125" s="826"/>
      <c r="W125" s="496"/>
      <c r="X125" s="496"/>
      <c r="Y125" s="826">
        <v>0</v>
      </c>
      <c r="Z125" s="826"/>
      <c r="AA125" s="496"/>
      <c r="AB125" s="496"/>
      <c r="AC125" s="826">
        <v>0</v>
      </c>
      <c r="AD125" s="826"/>
      <c r="AE125" s="198">
        <v>2</v>
      </c>
      <c r="AF125" s="198">
        <v>2</v>
      </c>
      <c r="AG125" s="198">
        <v>0</v>
      </c>
      <c r="AH125" s="198">
        <v>0</v>
      </c>
      <c r="AI125" s="198">
        <v>0</v>
      </c>
      <c r="AJ125" s="198">
        <v>0</v>
      </c>
      <c r="AK125" s="198">
        <v>30</v>
      </c>
      <c r="AL125" s="198">
        <v>13</v>
      </c>
      <c r="AM125" s="198">
        <v>17</v>
      </c>
      <c r="AN125" s="198">
        <v>0</v>
      </c>
      <c r="AO125" s="198">
        <v>0</v>
      </c>
      <c r="AP125" s="198">
        <v>0</v>
      </c>
      <c r="AQ125" s="198">
        <v>0</v>
      </c>
      <c r="AR125" s="198">
        <v>0</v>
      </c>
      <c r="AS125" s="198">
        <v>0</v>
      </c>
      <c r="AT125" s="198">
        <v>0</v>
      </c>
      <c r="AU125" s="198">
        <v>0</v>
      </c>
      <c r="AV125" s="198">
        <v>0</v>
      </c>
      <c r="AW125" s="200">
        <v>99.3</v>
      </c>
      <c r="AX125" s="200">
        <v>0</v>
      </c>
      <c r="AY125" s="238" t="s">
        <v>116</v>
      </c>
      <c r="AZ125" s="596"/>
      <c r="BA125" s="110"/>
      <c r="BB125" s="596"/>
    </row>
    <row r="126" spans="1:54" ht="13.5" customHeight="1">
      <c r="A126" s="586" t="s">
        <v>43</v>
      </c>
      <c r="B126" s="125" t="s">
        <v>346</v>
      </c>
      <c r="C126" s="123"/>
      <c r="D126" s="198">
        <v>19216</v>
      </c>
      <c r="E126" s="198">
        <v>9789</v>
      </c>
      <c r="F126" s="198">
        <v>9427</v>
      </c>
      <c r="G126" s="198">
        <v>17861</v>
      </c>
      <c r="H126" s="198">
        <v>8955</v>
      </c>
      <c r="I126" s="198">
        <v>8906</v>
      </c>
      <c r="J126" s="825">
        <v>150</v>
      </c>
      <c r="K126" s="825"/>
      <c r="L126" s="825">
        <v>92</v>
      </c>
      <c r="M126" s="825"/>
      <c r="N126" s="825">
        <v>58</v>
      </c>
      <c r="O126" s="825"/>
      <c r="P126" s="198">
        <v>0</v>
      </c>
      <c r="Q126" s="198">
        <v>0</v>
      </c>
      <c r="R126" s="198">
        <v>0</v>
      </c>
      <c r="S126" s="497"/>
      <c r="T126" s="497"/>
      <c r="U126" s="826">
        <v>198</v>
      </c>
      <c r="V126" s="826"/>
      <c r="W126" s="496"/>
      <c r="X126" s="496"/>
      <c r="Y126" s="826">
        <v>152</v>
      </c>
      <c r="Z126" s="826"/>
      <c r="AA126" s="496"/>
      <c r="AB126" s="496"/>
      <c r="AC126" s="826">
        <v>46</v>
      </c>
      <c r="AD126" s="826"/>
      <c r="AE126" s="198">
        <v>1003</v>
      </c>
      <c r="AF126" s="198">
        <v>587</v>
      </c>
      <c r="AG126" s="198">
        <v>416</v>
      </c>
      <c r="AH126" s="198">
        <v>4</v>
      </c>
      <c r="AI126" s="198">
        <v>3</v>
      </c>
      <c r="AJ126" s="198">
        <v>1</v>
      </c>
      <c r="AK126" s="198">
        <v>99</v>
      </c>
      <c r="AL126" s="198">
        <v>60</v>
      </c>
      <c r="AM126" s="198">
        <v>39</v>
      </c>
      <c r="AN126" s="198">
        <v>3</v>
      </c>
      <c r="AO126" s="198">
        <v>1</v>
      </c>
      <c r="AP126" s="198">
        <v>2</v>
      </c>
      <c r="AQ126" s="198">
        <v>0</v>
      </c>
      <c r="AR126" s="198">
        <v>0</v>
      </c>
      <c r="AS126" s="198">
        <v>0</v>
      </c>
      <c r="AT126" s="198">
        <v>0</v>
      </c>
      <c r="AU126" s="198">
        <v>0</v>
      </c>
      <c r="AV126" s="198">
        <v>0</v>
      </c>
      <c r="AW126" s="200">
        <v>92.9</v>
      </c>
      <c r="AX126" s="200">
        <v>1</v>
      </c>
      <c r="AY126" s="238" t="s">
        <v>371</v>
      </c>
      <c r="AZ126" s="596"/>
      <c r="BA126" s="110"/>
      <c r="BB126" s="596"/>
    </row>
    <row r="127" spans="1:54" ht="13.5" customHeight="1">
      <c r="A127" s="584"/>
      <c r="B127" s="125" t="s">
        <v>37</v>
      </c>
      <c r="C127" s="123"/>
      <c r="D127" s="198">
        <v>20091</v>
      </c>
      <c r="E127" s="198">
        <v>10243</v>
      </c>
      <c r="F127" s="198">
        <v>9848</v>
      </c>
      <c r="G127" s="198">
        <v>18729</v>
      </c>
      <c r="H127" s="198">
        <v>9403</v>
      </c>
      <c r="I127" s="198">
        <v>9326</v>
      </c>
      <c r="J127" s="825">
        <v>153</v>
      </c>
      <c r="K127" s="825"/>
      <c r="L127" s="825">
        <v>94</v>
      </c>
      <c r="M127" s="825"/>
      <c r="N127" s="825">
        <v>59</v>
      </c>
      <c r="O127" s="825"/>
      <c r="P127" s="198">
        <v>0</v>
      </c>
      <c r="Q127" s="198">
        <v>0</v>
      </c>
      <c r="R127" s="198">
        <v>0</v>
      </c>
      <c r="S127" s="497"/>
      <c r="T127" s="497"/>
      <c r="U127" s="826">
        <v>198</v>
      </c>
      <c r="V127" s="826"/>
      <c r="W127" s="496"/>
      <c r="X127" s="496"/>
      <c r="Y127" s="826">
        <v>152</v>
      </c>
      <c r="Z127" s="826"/>
      <c r="AA127" s="496"/>
      <c r="AB127" s="496"/>
      <c r="AC127" s="826">
        <v>46</v>
      </c>
      <c r="AD127" s="826"/>
      <c r="AE127" s="198">
        <v>1007</v>
      </c>
      <c r="AF127" s="198">
        <v>591</v>
      </c>
      <c r="AG127" s="198">
        <v>416</v>
      </c>
      <c r="AH127" s="198">
        <v>4</v>
      </c>
      <c r="AI127" s="198">
        <v>3</v>
      </c>
      <c r="AJ127" s="198">
        <v>1</v>
      </c>
      <c r="AK127" s="198">
        <v>131</v>
      </c>
      <c r="AL127" s="198">
        <v>74</v>
      </c>
      <c r="AM127" s="198">
        <v>57</v>
      </c>
      <c r="AN127" s="198">
        <v>3</v>
      </c>
      <c r="AO127" s="198">
        <v>1</v>
      </c>
      <c r="AP127" s="198">
        <v>2</v>
      </c>
      <c r="AQ127" s="198">
        <v>0</v>
      </c>
      <c r="AR127" s="198">
        <v>0</v>
      </c>
      <c r="AS127" s="198">
        <v>0</v>
      </c>
      <c r="AT127" s="198">
        <v>0</v>
      </c>
      <c r="AU127" s="198">
        <v>0</v>
      </c>
      <c r="AV127" s="198">
        <v>0</v>
      </c>
      <c r="AW127" s="200">
        <v>93.2</v>
      </c>
      <c r="AX127" s="200">
        <v>1</v>
      </c>
      <c r="AY127" s="238" t="s">
        <v>37</v>
      </c>
      <c r="AZ127" s="596"/>
      <c r="BA127" s="110"/>
      <c r="BB127" s="596"/>
    </row>
    <row r="128" spans="1:54" ht="13.5" customHeight="1">
      <c r="A128" s="584" t="s">
        <v>621</v>
      </c>
      <c r="B128" s="125" t="s">
        <v>345</v>
      </c>
      <c r="C128" s="123"/>
      <c r="D128" s="198">
        <v>154</v>
      </c>
      <c r="E128" s="198">
        <v>76</v>
      </c>
      <c r="F128" s="198">
        <v>78</v>
      </c>
      <c r="G128" s="198">
        <v>153</v>
      </c>
      <c r="H128" s="198">
        <v>75</v>
      </c>
      <c r="I128" s="198">
        <v>78</v>
      </c>
      <c r="J128" s="825">
        <v>0</v>
      </c>
      <c r="K128" s="825"/>
      <c r="L128" s="825">
        <v>0</v>
      </c>
      <c r="M128" s="825"/>
      <c r="N128" s="825">
        <v>0</v>
      </c>
      <c r="O128" s="825"/>
      <c r="P128" s="198">
        <v>0</v>
      </c>
      <c r="Q128" s="198">
        <v>0</v>
      </c>
      <c r="R128" s="198">
        <v>0</v>
      </c>
      <c r="S128" s="497"/>
      <c r="T128" s="497"/>
      <c r="U128" s="826">
        <v>0</v>
      </c>
      <c r="V128" s="826"/>
      <c r="W128" s="496"/>
      <c r="X128" s="496"/>
      <c r="Y128" s="826">
        <v>0</v>
      </c>
      <c r="Z128" s="826"/>
      <c r="AA128" s="496"/>
      <c r="AB128" s="496"/>
      <c r="AC128" s="826">
        <v>0</v>
      </c>
      <c r="AD128" s="826"/>
      <c r="AE128" s="198">
        <v>1</v>
      </c>
      <c r="AF128" s="198">
        <v>1</v>
      </c>
      <c r="AG128" s="198">
        <v>0</v>
      </c>
      <c r="AH128" s="198">
        <v>0</v>
      </c>
      <c r="AI128" s="198">
        <v>0</v>
      </c>
      <c r="AJ128" s="198">
        <v>0</v>
      </c>
      <c r="AK128" s="198">
        <v>2</v>
      </c>
      <c r="AL128" s="198">
        <v>0</v>
      </c>
      <c r="AM128" s="198">
        <v>2</v>
      </c>
      <c r="AN128" s="198">
        <v>0</v>
      </c>
      <c r="AO128" s="198">
        <v>0</v>
      </c>
      <c r="AP128" s="198">
        <v>0</v>
      </c>
      <c r="AQ128" s="198">
        <v>0</v>
      </c>
      <c r="AR128" s="198">
        <v>0</v>
      </c>
      <c r="AS128" s="198">
        <v>0</v>
      </c>
      <c r="AT128" s="198">
        <v>0</v>
      </c>
      <c r="AU128" s="198">
        <v>0</v>
      </c>
      <c r="AV128" s="198">
        <v>0</v>
      </c>
      <c r="AW128" s="200">
        <v>99.4</v>
      </c>
      <c r="AX128" s="200">
        <v>0</v>
      </c>
      <c r="AY128" s="238" t="s">
        <v>369</v>
      </c>
      <c r="AZ128" s="596" t="s">
        <v>142</v>
      </c>
      <c r="BA128" s="110"/>
      <c r="BB128" s="596"/>
    </row>
    <row r="129" spans="1:54" ht="13.5" customHeight="1">
      <c r="A129" s="584"/>
      <c r="B129" s="125" t="s">
        <v>36</v>
      </c>
      <c r="C129" s="123"/>
      <c r="D129" s="198">
        <v>655</v>
      </c>
      <c r="E129" s="198">
        <v>339</v>
      </c>
      <c r="F129" s="198">
        <v>316</v>
      </c>
      <c r="G129" s="198">
        <v>650</v>
      </c>
      <c r="H129" s="198">
        <v>337</v>
      </c>
      <c r="I129" s="198">
        <v>313</v>
      </c>
      <c r="J129" s="825">
        <v>2</v>
      </c>
      <c r="K129" s="825"/>
      <c r="L129" s="825">
        <v>0</v>
      </c>
      <c r="M129" s="825"/>
      <c r="N129" s="825">
        <v>2</v>
      </c>
      <c r="O129" s="825"/>
      <c r="P129" s="198">
        <v>0</v>
      </c>
      <c r="Q129" s="198">
        <v>0</v>
      </c>
      <c r="R129" s="198">
        <v>0</v>
      </c>
      <c r="S129" s="497"/>
      <c r="T129" s="497"/>
      <c r="U129" s="826">
        <v>0</v>
      </c>
      <c r="V129" s="826"/>
      <c r="W129" s="496"/>
      <c r="X129" s="496"/>
      <c r="Y129" s="826">
        <v>0</v>
      </c>
      <c r="Z129" s="826"/>
      <c r="AA129" s="496"/>
      <c r="AB129" s="496"/>
      <c r="AC129" s="826">
        <v>0</v>
      </c>
      <c r="AD129" s="826"/>
      <c r="AE129" s="198">
        <v>3</v>
      </c>
      <c r="AF129" s="198">
        <v>2</v>
      </c>
      <c r="AG129" s="198">
        <v>1</v>
      </c>
      <c r="AH129" s="198">
        <v>0</v>
      </c>
      <c r="AI129" s="198">
        <v>0</v>
      </c>
      <c r="AJ129" s="198">
        <v>0</v>
      </c>
      <c r="AK129" s="198">
        <v>23</v>
      </c>
      <c r="AL129" s="198">
        <v>16</v>
      </c>
      <c r="AM129" s="198">
        <v>7</v>
      </c>
      <c r="AN129" s="198">
        <v>0</v>
      </c>
      <c r="AO129" s="198">
        <v>0</v>
      </c>
      <c r="AP129" s="198">
        <v>0</v>
      </c>
      <c r="AQ129" s="198">
        <v>0</v>
      </c>
      <c r="AR129" s="198">
        <v>0</v>
      </c>
      <c r="AS129" s="198">
        <v>0</v>
      </c>
      <c r="AT129" s="198">
        <v>0</v>
      </c>
      <c r="AU129" s="198">
        <v>0</v>
      </c>
      <c r="AV129" s="198">
        <v>0</v>
      </c>
      <c r="AW129" s="200">
        <v>99.2</v>
      </c>
      <c r="AX129" s="200">
        <v>0</v>
      </c>
      <c r="AY129" s="238" t="s">
        <v>116</v>
      </c>
      <c r="AZ129" s="596"/>
      <c r="BA129" s="110"/>
      <c r="BB129" s="596"/>
    </row>
    <row r="130" spans="1:54" ht="13.5" customHeight="1">
      <c r="A130" s="586" t="s">
        <v>45</v>
      </c>
      <c r="B130" s="125" t="s">
        <v>346</v>
      </c>
      <c r="C130" s="123"/>
      <c r="D130" s="198">
        <v>19645</v>
      </c>
      <c r="E130" s="198">
        <v>10095</v>
      </c>
      <c r="F130" s="198">
        <v>9550</v>
      </c>
      <c r="G130" s="198">
        <v>18164</v>
      </c>
      <c r="H130" s="198">
        <v>9162</v>
      </c>
      <c r="I130" s="198">
        <v>9002</v>
      </c>
      <c r="J130" s="825">
        <v>188</v>
      </c>
      <c r="K130" s="825"/>
      <c r="L130" s="825">
        <v>126</v>
      </c>
      <c r="M130" s="825"/>
      <c r="N130" s="825">
        <v>62</v>
      </c>
      <c r="O130" s="825"/>
      <c r="P130" s="198">
        <v>0</v>
      </c>
      <c r="Q130" s="198">
        <v>0</v>
      </c>
      <c r="R130" s="198">
        <v>0</v>
      </c>
      <c r="S130" s="497"/>
      <c r="T130" s="497"/>
      <c r="U130" s="826">
        <v>179</v>
      </c>
      <c r="V130" s="826"/>
      <c r="W130" s="496"/>
      <c r="X130" s="496"/>
      <c r="Y130" s="826">
        <v>129</v>
      </c>
      <c r="Z130" s="826"/>
      <c r="AA130" s="496"/>
      <c r="AB130" s="496"/>
      <c r="AC130" s="826">
        <v>50</v>
      </c>
      <c r="AD130" s="826"/>
      <c r="AE130" s="198">
        <v>1112</v>
      </c>
      <c r="AF130" s="198">
        <v>676</v>
      </c>
      <c r="AG130" s="198">
        <v>436</v>
      </c>
      <c r="AH130" s="198">
        <v>2</v>
      </c>
      <c r="AI130" s="198">
        <v>2</v>
      </c>
      <c r="AJ130" s="198">
        <v>0</v>
      </c>
      <c r="AK130" s="198">
        <v>114</v>
      </c>
      <c r="AL130" s="198">
        <v>70</v>
      </c>
      <c r="AM130" s="198">
        <v>44</v>
      </c>
      <c r="AN130" s="198">
        <v>0</v>
      </c>
      <c r="AO130" s="198">
        <v>0</v>
      </c>
      <c r="AP130" s="198">
        <v>0</v>
      </c>
      <c r="AQ130" s="198">
        <v>0</v>
      </c>
      <c r="AR130" s="198">
        <v>0</v>
      </c>
      <c r="AS130" s="198">
        <v>0</v>
      </c>
      <c r="AT130" s="198">
        <v>0</v>
      </c>
      <c r="AU130" s="198">
        <v>0</v>
      </c>
      <c r="AV130" s="198">
        <v>0</v>
      </c>
      <c r="AW130" s="200">
        <v>92.5</v>
      </c>
      <c r="AX130" s="200">
        <v>0.9</v>
      </c>
      <c r="AY130" s="238" t="s">
        <v>371</v>
      </c>
      <c r="AZ130" s="596"/>
      <c r="BA130" s="110"/>
      <c r="BB130" s="596"/>
    </row>
    <row r="131" spans="1:54" ht="13.5" customHeight="1">
      <c r="A131" s="584"/>
      <c r="B131" s="125" t="s">
        <v>37</v>
      </c>
      <c r="C131" s="123"/>
      <c r="D131" s="198">
        <v>20454</v>
      </c>
      <c r="E131" s="198">
        <v>10510</v>
      </c>
      <c r="F131" s="198">
        <v>9944</v>
      </c>
      <c r="G131" s="198">
        <v>18967</v>
      </c>
      <c r="H131" s="198">
        <v>9574</v>
      </c>
      <c r="I131" s="198">
        <v>9393</v>
      </c>
      <c r="J131" s="825">
        <v>190</v>
      </c>
      <c r="K131" s="825"/>
      <c r="L131" s="825">
        <v>126</v>
      </c>
      <c r="M131" s="825"/>
      <c r="N131" s="825">
        <v>64</v>
      </c>
      <c r="O131" s="825"/>
      <c r="P131" s="198">
        <v>0</v>
      </c>
      <c r="Q131" s="198">
        <v>0</v>
      </c>
      <c r="R131" s="198">
        <v>0</v>
      </c>
      <c r="S131" s="497"/>
      <c r="T131" s="497"/>
      <c r="U131" s="826">
        <v>179</v>
      </c>
      <c r="V131" s="826"/>
      <c r="W131" s="496"/>
      <c r="X131" s="496"/>
      <c r="Y131" s="826">
        <v>129</v>
      </c>
      <c r="Z131" s="826"/>
      <c r="AA131" s="496"/>
      <c r="AB131" s="496"/>
      <c r="AC131" s="826">
        <v>50</v>
      </c>
      <c r="AD131" s="826"/>
      <c r="AE131" s="198">
        <v>1116</v>
      </c>
      <c r="AF131" s="198">
        <v>679</v>
      </c>
      <c r="AG131" s="198">
        <v>437</v>
      </c>
      <c r="AH131" s="198">
        <v>2</v>
      </c>
      <c r="AI131" s="198">
        <v>2</v>
      </c>
      <c r="AJ131" s="198">
        <v>0</v>
      </c>
      <c r="AK131" s="198">
        <v>139</v>
      </c>
      <c r="AL131" s="198">
        <v>86</v>
      </c>
      <c r="AM131" s="198">
        <v>53</v>
      </c>
      <c r="AN131" s="198">
        <v>0</v>
      </c>
      <c r="AO131" s="198">
        <v>0</v>
      </c>
      <c r="AP131" s="198">
        <v>0</v>
      </c>
      <c r="AQ131" s="198">
        <v>0</v>
      </c>
      <c r="AR131" s="198">
        <v>0</v>
      </c>
      <c r="AS131" s="198">
        <v>0</v>
      </c>
      <c r="AT131" s="198">
        <v>0</v>
      </c>
      <c r="AU131" s="198">
        <v>0</v>
      </c>
      <c r="AV131" s="198">
        <v>0</v>
      </c>
      <c r="AW131" s="200">
        <v>92.7</v>
      </c>
      <c r="AX131" s="200">
        <v>0.9</v>
      </c>
      <c r="AY131" s="238" t="s">
        <v>37</v>
      </c>
      <c r="AZ131" s="596"/>
      <c r="BA131" s="110"/>
      <c r="BB131" s="596"/>
    </row>
    <row r="132" spans="1:54" ht="13.5" customHeight="1">
      <c r="A132" s="584" t="s">
        <v>622</v>
      </c>
      <c r="B132" s="125" t="s">
        <v>345</v>
      </c>
      <c r="C132" s="123"/>
      <c r="D132" s="198">
        <v>156</v>
      </c>
      <c r="E132" s="198">
        <v>79</v>
      </c>
      <c r="F132" s="198">
        <v>77</v>
      </c>
      <c r="G132" s="198">
        <v>154</v>
      </c>
      <c r="H132" s="198">
        <v>77</v>
      </c>
      <c r="I132" s="198">
        <v>77</v>
      </c>
      <c r="J132" s="825">
        <v>0</v>
      </c>
      <c r="K132" s="825"/>
      <c r="L132" s="825">
        <v>0</v>
      </c>
      <c r="M132" s="825"/>
      <c r="N132" s="825">
        <v>0</v>
      </c>
      <c r="O132" s="825"/>
      <c r="P132" s="198">
        <v>0</v>
      </c>
      <c r="Q132" s="198">
        <v>0</v>
      </c>
      <c r="R132" s="198">
        <v>0</v>
      </c>
      <c r="S132" s="497"/>
      <c r="T132" s="497"/>
      <c r="U132" s="826">
        <v>0</v>
      </c>
      <c r="V132" s="826"/>
      <c r="W132" s="496"/>
      <c r="X132" s="496"/>
      <c r="Y132" s="826">
        <v>0</v>
      </c>
      <c r="Z132" s="826"/>
      <c r="AA132" s="496"/>
      <c r="AB132" s="496"/>
      <c r="AC132" s="826">
        <v>0</v>
      </c>
      <c r="AD132" s="826"/>
      <c r="AE132" s="198">
        <v>2</v>
      </c>
      <c r="AF132" s="198">
        <v>2</v>
      </c>
      <c r="AG132" s="198">
        <v>0</v>
      </c>
      <c r="AH132" s="198">
        <v>0</v>
      </c>
      <c r="AI132" s="198">
        <v>0</v>
      </c>
      <c r="AJ132" s="198">
        <v>0</v>
      </c>
      <c r="AK132" s="198">
        <v>0</v>
      </c>
      <c r="AL132" s="198">
        <v>0</v>
      </c>
      <c r="AM132" s="198">
        <v>0</v>
      </c>
      <c r="AN132" s="198">
        <v>0</v>
      </c>
      <c r="AO132" s="198">
        <v>0</v>
      </c>
      <c r="AP132" s="198">
        <v>0</v>
      </c>
      <c r="AQ132" s="198">
        <v>0</v>
      </c>
      <c r="AR132" s="198">
        <v>0</v>
      </c>
      <c r="AS132" s="198">
        <v>0</v>
      </c>
      <c r="AT132" s="198">
        <v>0</v>
      </c>
      <c r="AU132" s="198">
        <v>0</v>
      </c>
      <c r="AV132" s="198">
        <v>0</v>
      </c>
      <c r="AW132" s="200">
        <v>98.7</v>
      </c>
      <c r="AX132" s="200">
        <v>0</v>
      </c>
      <c r="AY132" s="238" t="s">
        <v>369</v>
      </c>
      <c r="AZ132" s="596" t="s">
        <v>143</v>
      </c>
      <c r="BA132" s="110"/>
      <c r="BB132" s="596"/>
    </row>
    <row r="133" spans="1:54" ht="13.5" customHeight="1">
      <c r="A133" s="584"/>
      <c r="B133" s="125" t="s">
        <v>36</v>
      </c>
      <c r="C133" s="123"/>
      <c r="D133" s="198">
        <v>613</v>
      </c>
      <c r="E133" s="198">
        <v>326</v>
      </c>
      <c r="F133" s="198">
        <v>287</v>
      </c>
      <c r="G133" s="198">
        <v>610</v>
      </c>
      <c r="H133" s="198">
        <v>324</v>
      </c>
      <c r="I133" s="198">
        <v>286</v>
      </c>
      <c r="J133" s="825">
        <v>1</v>
      </c>
      <c r="K133" s="825"/>
      <c r="L133" s="825">
        <v>0</v>
      </c>
      <c r="M133" s="825"/>
      <c r="N133" s="825">
        <v>1</v>
      </c>
      <c r="O133" s="825"/>
      <c r="P133" s="198">
        <v>0</v>
      </c>
      <c r="Q133" s="198">
        <v>0</v>
      </c>
      <c r="R133" s="198">
        <v>0</v>
      </c>
      <c r="S133" s="497"/>
      <c r="T133" s="497"/>
      <c r="U133" s="826">
        <v>0</v>
      </c>
      <c r="V133" s="826"/>
      <c r="W133" s="496"/>
      <c r="X133" s="496"/>
      <c r="Y133" s="826">
        <v>0</v>
      </c>
      <c r="Z133" s="826"/>
      <c r="AA133" s="496"/>
      <c r="AB133" s="496"/>
      <c r="AC133" s="826">
        <v>0</v>
      </c>
      <c r="AD133" s="826"/>
      <c r="AE133" s="198">
        <v>2</v>
      </c>
      <c r="AF133" s="198">
        <v>2</v>
      </c>
      <c r="AG133" s="198">
        <v>0</v>
      </c>
      <c r="AH133" s="198">
        <v>0</v>
      </c>
      <c r="AI133" s="198">
        <v>0</v>
      </c>
      <c r="AJ133" s="198">
        <v>0</v>
      </c>
      <c r="AK133" s="198">
        <v>17</v>
      </c>
      <c r="AL133" s="198">
        <v>7</v>
      </c>
      <c r="AM133" s="198">
        <v>10</v>
      </c>
      <c r="AN133" s="198">
        <v>0</v>
      </c>
      <c r="AO133" s="198">
        <v>0</v>
      </c>
      <c r="AP133" s="198">
        <v>0</v>
      </c>
      <c r="AQ133" s="198">
        <v>0</v>
      </c>
      <c r="AR133" s="198">
        <v>0</v>
      </c>
      <c r="AS133" s="198">
        <v>0</v>
      </c>
      <c r="AT133" s="198">
        <v>0</v>
      </c>
      <c r="AU133" s="198">
        <v>0</v>
      </c>
      <c r="AV133" s="198">
        <v>0</v>
      </c>
      <c r="AW133" s="200">
        <v>99.5</v>
      </c>
      <c r="AX133" s="200">
        <v>0</v>
      </c>
      <c r="AY133" s="238" t="s">
        <v>116</v>
      </c>
      <c r="AZ133" s="596"/>
      <c r="BA133" s="110"/>
      <c r="BB133" s="596"/>
    </row>
    <row r="134" spans="1:54" ht="13.5" customHeight="1">
      <c r="A134" s="586" t="s">
        <v>47</v>
      </c>
      <c r="B134" s="125" t="s">
        <v>346</v>
      </c>
      <c r="C134" s="123"/>
      <c r="D134" s="198">
        <v>19519</v>
      </c>
      <c r="E134" s="198">
        <v>9923</v>
      </c>
      <c r="F134" s="198">
        <v>9596</v>
      </c>
      <c r="G134" s="198">
        <v>18042</v>
      </c>
      <c r="H134" s="198">
        <v>9012</v>
      </c>
      <c r="I134" s="198">
        <v>9030</v>
      </c>
      <c r="J134" s="825">
        <v>151</v>
      </c>
      <c r="K134" s="825"/>
      <c r="L134" s="825">
        <v>100</v>
      </c>
      <c r="M134" s="825"/>
      <c r="N134" s="825">
        <v>51</v>
      </c>
      <c r="O134" s="825"/>
      <c r="P134" s="198">
        <v>0</v>
      </c>
      <c r="Q134" s="198">
        <v>0</v>
      </c>
      <c r="R134" s="198">
        <v>0</v>
      </c>
      <c r="S134" s="497"/>
      <c r="T134" s="497"/>
      <c r="U134" s="826">
        <v>202</v>
      </c>
      <c r="V134" s="826"/>
      <c r="W134" s="496"/>
      <c r="X134" s="496"/>
      <c r="Y134" s="826">
        <v>160</v>
      </c>
      <c r="Z134" s="826"/>
      <c r="AA134" s="496"/>
      <c r="AB134" s="496"/>
      <c r="AC134" s="826">
        <v>42</v>
      </c>
      <c r="AD134" s="826"/>
      <c r="AE134" s="198">
        <v>1123</v>
      </c>
      <c r="AF134" s="198">
        <v>650</v>
      </c>
      <c r="AG134" s="198">
        <v>473</v>
      </c>
      <c r="AH134" s="198">
        <v>1</v>
      </c>
      <c r="AI134" s="198">
        <v>1</v>
      </c>
      <c r="AJ134" s="198">
        <v>0</v>
      </c>
      <c r="AK134" s="198">
        <v>88</v>
      </c>
      <c r="AL134" s="198">
        <v>57</v>
      </c>
      <c r="AM134" s="198">
        <v>31</v>
      </c>
      <c r="AN134" s="198">
        <v>2</v>
      </c>
      <c r="AO134" s="198">
        <v>1</v>
      </c>
      <c r="AP134" s="198">
        <v>1</v>
      </c>
      <c r="AQ134" s="198">
        <v>0</v>
      </c>
      <c r="AR134" s="198">
        <v>0</v>
      </c>
      <c r="AS134" s="198">
        <v>0</v>
      </c>
      <c r="AT134" s="198">
        <v>0</v>
      </c>
      <c r="AU134" s="198">
        <v>0</v>
      </c>
      <c r="AV134" s="198">
        <v>0</v>
      </c>
      <c r="AW134" s="200">
        <v>92.4</v>
      </c>
      <c r="AX134" s="200">
        <v>1</v>
      </c>
      <c r="AY134" s="238" t="s">
        <v>371</v>
      </c>
      <c r="AZ134" s="596"/>
      <c r="BA134" s="110"/>
      <c r="BB134" s="596"/>
    </row>
    <row r="135" spans="1:54" ht="13.5" customHeight="1">
      <c r="A135" s="584"/>
      <c r="B135" s="125" t="s">
        <v>37</v>
      </c>
      <c r="C135" s="123"/>
      <c r="D135" s="198">
        <v>20288</v>
      </c>
      <c r="E135" s="198">
        <v>10328</v>
      </c>
      <c r="F135" s="198">
        <v>9960</v>
      </c>
      <c r="G135" s="198">
        <v>18806</v>
      </c>
      <c r="H135" s="198">
        <v>9413</v>
      </c>
      <c r="I135" s="198">
        <v>9393</v>
      </c>
      <c r="J135" s="825">
        <v>152</v>
      </c>
      <c r="K135" s="825"/>
      <c r="L135" s="825">
        <v>100</v>
      </c>
      <c r="M135" s="825"/>
      <c r="N135" s="825">
        <v>52</v>
      </c>
      <c r="O135" s="825"/>
      <c r="P135" s="198">
        <v>0</v>
      </c>
      <c r="Q135" s="198">
        <v>0</v>
      </c>
      <c r="R135" s="198">
        <v>0</v>
      </c>
      <c r="S135" s="497"/>
      <c r="T135" s="497"/>
      <c r="U135" s="826">
        <v>202</v>
      </c>
      <c r="V135" s="826"/>
      <c r="W135" s="496"/>
      <c r="X135" s="496"/>
      <c r="Y135" s="826">
        <v>160</v>
      </c>
      <c r="Z135" s="826"/>
      <c r="AA135" s="496"/>
      <c r="AB135" s="496"/>
      <c r="AC135" s="826">
        <v>42</v>
      </c>
      <c r="AD135" s="826"/>
      <c r="AE135" s="198">
        <v>1127</v>
      </c>
      <c r="AF135" s="198">
        <v>654</v>
      </c>
      <c r="AG135" s="198">
        <v>473</v>
      </c>
      <c r="AH135" s="198">
        <v>1</v>
      </c>
      <c r="AI135" s="198">
        <v>1</v>
      </c>
      <c r="AJ135" s="198">
        <v>0</v>
      </c>
      <c r="AK135" s="198">
        <v>105</v>
      </c>
      <c r="AL135" s="198">
        <v>64</v>
      </c>
      <c r="AM135" s="198">
        <v>41</v>
      </c>
      <c r="AN135" s="198">
        <v>2</v>
      </c>
      <c r="AO135" s="198">
        <v>1</v>
      </c>
      <c r="AP135" s="198">
        <v>1</v>
      </c>
      <c r="AQ135" s="198">
        <v>0</v>
      </c>
      <c r="AR135" s="198">
        <v>0</v>
      </c>
      <c r="AS135" s="198">
        <v>0</v>
      </c>
      <c r="AT135" s="198">
        <v>0</v>
      </c>
      <c r="AU135" s="198">
        <v>0</v>
      </c>
      <c r="AV135" s="198">
        <v>0</v>
      </c>
      <c r="AW135" s="200">
        <v>92.7</v>
      </c>
      <c r="AX135" s="200">
        <v>1</v>
      </c>
      <c r="AY135" s="238" t="s">
        <v>37</v>
      </c>
      <c r="AZ135" s="596"/>
      <c r="BA135" s="110"/>
      <c r="BB135" s="596"/>
    </row>
    <row r="136" spans="1:54" ht="13.5" customHeight="1">
      <c r="A136" s="124"/>
      <c r="B136" s="126"/>
      <c r="C136" s="202"/>
      <c r="D136" s="350"/>
      <c r="E136" s="350"/>
      <c r="F136" s="350"/>
      <c r="G136" s="350"/>
      <c r="H136" s="350"/>
      <c r="I136" s="350"/>
      <c r="J136" s="502"/>
      <c r="K136" s="502"/>
      <c r="L136" s="502"/>
      <c r="M136" s="502"/>
      <c r="N136" s="502"/>
      <c r="O136" s="502"/>
      <c r="P136" s="350"/>
      <c r="Q136" s="350"/>
      <c r="R136" s="350"/>
      <c r="S136" s="350"/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I136" s="350"/>
      <c r="AJ136" s="350"/>
      <c r="AK136" s="350"/>
      <c r="AL136" s="350"/>
      <c r="AM136" s="350"/>
      <c r="AN136" s="350"/>
      <c r="AO136" s="350"/>
      <c r="AP136" s="350"/>
      <c r="AQ136" s="350"/>
      <c r="AR136" s="350"/>
      <c r="AS136" s="350"/>
      <c r="AT136" s="350"/>
      <c r="AU136" s="350"/>
      <c r="AV136" s="350"/>
      <c r="AW136" s="350"/>
      <c r="AX136" s="503"/>
      <c r="AY136" s="399"/>
      <c r="AZ136" s="312"/>
      <c r="BA136" s="110"/>
      <c r="BB136" s="217"/>
    </row>
    <row r="137" spans="1:54" ht="13.5" customHeight="1">
      <c r="A137" s="136"/>
      <c r="B137" s="136"/>
      <c r="C137" s="136"/>
      <c r="D137" s="136"/>
      <c r="E137" s="136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Z137" s="498"/>
      <c r="BA137" s="96"/>
      <c r="BB137" s="96"/>
    </row>
    <row r="138" spans="2:52" s="104" customFormat="1" ht="13.5" customHeight="1">
      <c r="B138" s="103"/>
      <c r="C138" s="103"/>
      <c r="D138" s="103" t="s">
        <v>519</v>
      </c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713" t="s">
        <v>366</v>
      </c>
      <c r="AG138" s="713"/>
      <c r="AH138" s="713"/>
      <c r="AI138" s="103"/>
      <c r="AJ138" s="103"/>
      <c r="AK138" s="103"/>
      <c r="AO138" s="103"/>
      <c r="AQ138" s="103"/>
      <c r="AR138" s="713" t="s">
        <v>366</v>
      </c>
      <c r="AS138" s="713"/>
      <c r="AT138" s="713"/>
      <c r="AU138" s="103"/>
      <c r="AV138" s="103"/>
      <c r="AW138" s="103"/>
      <c r="AX138" s="103"/>
      <c r="AZ138" s="103"/>
    </row>
    <row r="139" spans="2:52" ht="13.5" customHeight="1">
      <c r="B139" s="102"/>
      <c r="C139" s="102"/>
      <c r="D139" s="10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1"/>
      <c r="AO139" s="101"/>
      <c r="AP139" s="101"/>
      <c r="AQ139" s="101"/>
      <c r="AR139" s="101"/>
      <c r="AS139" s="101"/>
      <c r="AT139" s="102"/>
      <c r="AU139" s="102"/>
      <c r="AV139" s="102"/>
      <c r="AW139" s="102"/>
      <c r="AX139" s="102"/>
      <c r="AZ139" s="102"/>
    </row>
    <row r="140" spans="1:54" s="195" customFormat="1" ht="18" customHeight="1">
      <c r="A140" s="720" t="s">
        <v>293</v>
      </c>
      <c r="B140" s="720"/>
      <c r="C140" s="194"/>
      <c r="D140" s="718" t="s">
        <v>426</v>
      </c>
      <c r="E140" s="718"/>
      <c r="F140" s="723"/>
      <c r="G140" s="717" t="s">
        <v>294</v>
      </c>
      <c r="H140" s="718"/>
      <c r="I140" s="723"/>
      <c r="J140" s="810" t="s">
        <v>427</v>
      </c>
      <c r="K140" s="811"/>
      <c r="L140" s="811"/>
      <c r="M140" s="811"/>
      <c r="N140" s="811"/>
      <c r="O140" s="812"/>
      <c r="P140" s="728" t="s">
        <v>330</v>
      </c>
      <c r="Q140" s="729"/>
      <c r="R140" s="730"/>
      <c r="S140" s="717" t="s">
        <v>428</v>
      </c>
      <c r="T140" s="718"/>
      <c r="U140" s="718"/>
      <c r="V140" s="718"/>
      <c r="W140" s="718"/>
      <c r="X140" s="718"/>
      <c r="Y140" s="718"/>
      <c r="Z140" s="718"/>
      <c r="AA140" s="718"/>
      <c r="AB140" s="718"/>
      <c r="AC140" s="718"/>
      <c r="AD140" s="723"/>
      <c r="AE140" s="718" t="s">
        <v>295</v>
      </c>
      <c r="AF140" s="718"/>
      <c r="AG140" s="723"/>
      <c r="AH140" s="717" t="s">
        <v>296</v>
      </c>
      <c r="AI140" s="718"/>
      <c r="AJ140" s="723"/>
      <c r="AK140" s="714" t="s">
        <v>429</v>
      </c>
      <c r="AL140" s="715"/>
      <c r="AM140" s="716"/>
      <c r="AN140" s="717" t="s">
        <v>430</v>
      </c>
      <c r="AO140" s="718"/>
      <c r="AP140" s="718"/>
      <c r="AQ140" s="718"/>
      <c r="AR140" s="718"/>
      <c r="AS140" s="718"/>
      <c r="AT140" s="719"/>
      <c r="AU140" s="719"/>
      <c r="AV140" s="719"/>
      <c r="AW140" s="820" t="s">
        <v>431</v>
      </c>
      <c r="AX140" s="822" t="s">
        <v>576</v>
      </c>
      <c r="AY140" s="571" t="s">
        <v>577</v>
      </c>
      <c r="AZ140" s="559"/>
      <c r="BA140" s="581"/>
      <c r="BB140" s="581"/>
    </row>
    <row r="141" spans="1:54" s="195" customFormat="1" ht="18" customHeight="1">
      <c r="A141" s="721"/>
      <c r="B141" s="721"/>
      <c r="C141" s="196"/>
      <c r="D141" s="635"/>
      <c r="E141" s="635"/>
      <c r="F141" s="724"/>
      <c r="G141" s="725"/>
      <c r="H141" s="726"/>
      <c r="I141" s="727"/>
      <c r="J141" s="813"/>
      <c r="K141" s="814"/>
      <c r="L141" s="814"/>
      <c r="M141" s="814"/>
      <c r="N141" s="814"/>
      <c r="O141" s="815"/>
      <c r="P141" s="731"/>
      <c r="Q141" s="732"/>
      <c r="R141" s="733"/>
      <c r="S141" s="816"/>
      <c r="T141" s="817"/>
      <c r="U141" s="817"/>
      <c r="V141" s="817"/>
      <c r="W141" s="817"/>
      <c r="X141" s="817"/>
      <c r="Y141" s="817"/>
      <c r="Z141" s="817"/>
      <c r="AA141" s="817"/>
      <c r="AB141" s="817"/>
      <c r="AC141" s="817"/>
      <c r="AD141" s="818"/>
      <c r="AE141" s="635"/>
      <c r="AF141" s="635"/>
      <c r="AG141" s="724"/>
      <c r="AH141" s="634"/>
      <c r="AI141" s="635"/>
      <c r="AJ141" s="724"/>
      <c r="AK141" s="725" t="s">
        <v>432</v>
      </c>
      <c r="AL141" s="726"/>
      <c r="AM141" s="727"/>
      <c r="AN141" s="736" t="s">
        <v>433</v>
      </c>
      <c r="AO141" s="819"/>
      <c r="AP141" s="737"/>
      <c r="AQ141" s="736" t="s">
        <v>434</v>
      </c>
      <c r="AR141" s="819"/>
      <c r="AS141" s="737"/>
      <c r="AT141" s="736" t="s">
        <v>435</v>
      </c>
      <c r="AU141" s="819"/>
      <c r="AV141" s="819"/>
      <c r="AW141" s="821"/>
      <c r="AX141" s="823"/>
      <c r="AY141" s="580"/>
      <c r="AZ141" s="581"/>
      <c r="BA141" s="581"/>
      <c r="BB141" s="581"/>
    </row>
    <row r="142" spans="1:54" s="195" customFormat="1" ht="13.5" customHeight="1">
      <c r="A142" s="722"/>
      <c r="B142" s="722"/>
      <c r="C142" s="197"/>
      <c r="D142" s="98" t="s">
        <v>0</v>
      </c>
      <c r="E142" s="97" t="s">
        <v>158</v>
      </c>
      <c r="F142" s="97" t="s">
        <v>159</v>
      </c>
      <c r="G142" s="97" t="s">
        <v>0</v>
      </c>
      <c r="H142" s="97" t="s">
        <v>158</v>
      </c>
      <c r="I142" s="97" t="s">
        <v>159</v>
      </c>
      <c r="J142" s="736" t="s">
        <v>37</v>
      </c>
      <c r="K142" s="737"/>
      <c r="L142" s="736" t="s">
        <v>323</v>
      </c>
      <c r="M142" s="737"/>
      <c r="N142" s="736" t="s">
        <v>317</v>
      </c>
      <c r="O142" s="737"/>
      <c r="P142" s="97" t="s">
        <v>2</v>
      </c>
      <c r="Q142" s="97" t="s">
        <v>221</v>
      </c>
      <c r="R142" s="97" t="s">
        <v>222</v>
      </c>
      <c r="S142" s="736" t="s">
        <v>0</v>
      </c>
      <c r="T142" s="819"/>
      <c r="U142" s="819"/>
      <c r="V142" s="737"/>
      <c r="W142" s="736" t="s">
        <v>323</v>
      </c>
      <c r="X142" s="819"/>
      <c r="Y142" s="819"/>
      <c r="Z142" s="737"/>
      <c r="AA142" s="736" t="s">
        <v>317</v>
      </c>
      <c r="AB142" s="819"/>
      <c r="AC142" s="819"/>
      <c r="AD142" s="737"/>
      <c r="AE142" s="98" t="s">
        <v>0</v>
      </c>
      <c r="AF142" s="97" t="s">
        <v>158</v>
      </c>
      <c r="AG142" s="127" t="s">
        <v>159</v>
      </c>
      <c r="AH142" s="97" t="s">
        <v>0</v>
      </c>
      <c r="AI142" s="97" t="s">
        <v>158</v>
      </c>
      <c r="AJ142" s="127" t="s">
        <v>159</v>
      </c>
      <c r="AK142" s="97" t="s">
        <v>0</v>
      </c>
      <c r="AL142" s="97" t="s">
        <v>158</v>
      </c>
      <c r="AM142" s="97" t="s">
        <v>159</v>
      </c>
      <c r="AN142" s="97" t="s">
        <v>0</v>
      </c>
      <c r="AO142" s="97" t="s">
        <v>158</v>
      </c>
      <c r="AP142" s="97" t="s">
        <v>159</v>
      </c>
      <c r="AQ142" s="97" t="s">
        <v>0</v>
      </c>
      <c r="AR142" s="97" t="s">
        <v>158</v>
      </c>
      <c r="AS142" s="97" t="s">
        <v>159</v>
      </c>
      <c r="AT142" s="97" t="s">
        <v>0</v>
      </c>
      <c r="AU142" s="97" t="s">
        <v>158</v>
      </c>
      <c r="AV142" s="97" t="s">
        <v>159</v>
      </c>
      <c r="AW142" s="201" t="s">
        <v>436</v>
      </c>
      <c r="AX142" s="201" t="s">
        <v>436</v>
      </c>
      <c r="AY142" s="574"/>
      <c r="AZ142" s="560"/>
      <c r="BA142" s="581"/>
      <c r="BB142" s="581"/>
    </row>
    <row r="143" spans="1:54" ht="8.25" customHeight="1">
      <c r="A143" s="309"/>
      <c r="B143" s="125"/>
      <c r="C143" s="123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200"/>
      <c r="AY143" s="238"/>
      <c r="AZ143" s="200"/>
      <c r="BA143" s="110"/>
      <c r="BB143" s="217"/>
    </row>
    <row r="144" spans="1:54" ht="13.5" customHeight="1">
      <c r="A144" s="584" t="s">
        <v>623</v>
      </c>
      <c r="B144" s="125" t="s">
        <v>345</v>
      </c>
      <c r="C144" s="123"/>
      <c r="D144" s="198">
        <v>154</v>
      </c>
      <c r="E144" s="198">
        <v>75</v>
      </c>
      <c r="F144" s="198">
        <v>79</v>
      </c>
      <c r="G144" s="198">
        <v>153</v>
      </c>
      <c r="H144" s="198">
        <v>75</v>
      </c>
      <c r="I144" s="198">
        <v>78</v>
      </c>
      <c r="J144" s="824">
        <v>0</v>
      </c>
      <c r="K144" s="824"/>
      <c r="L144" s="824">
        <v>0</v>
      </c>
      <c r="M144" s="824"/>
      <c r="N144" s="824">
        <v>0</v>
      </c>
      <c r="O144" s="824"/>
      <c r="P144" s="198">
        <v>0</v>
      </c>
      <c r="Q144" s="198">
        <v>0</v>
      </c>
      <c r="R144" s="198">
        <v>0</v>
      </c>
      <c r="S144" s="497"/>
      <c r="T144" s="497"/>
      <c r="U144" s="826">
        <v>1</v>
      </c>
      <c r="V144" s="826"/>
      <c r="W144" s="496"/>
      <c r="X144" s="496"/>
      <c r="Y144" s="826">
        <v>0</v>
      </c>
      <c r="Z144" s="826"/>
      <c r="AA144" s="496"/>
      <c r="AB144" s="496"/>
      <c r="AC144" s="826">
        <v>1</v>
      </c>
      <c r="AD144" s="826"/>
      <c r="AE144" s="198">
        <v>0</v>
      </c>
      <c r="AF144" s="198">
        <v>0</v>
      </c>
      <c r="AG144" s="198">
        <v>0</v>
      </c>
      <c r="AH144" s="198">
        <v>0</v>
      </c>
      <c r="AI144" s="198">
        <v>0</v>
      </c>
      <c r="AJ144" s="198">
        <v>0</v>
      </c>
      <c r="AK144" s="198">
        <v>1</v>
      </c>
      <c r="AL144" s="198">
        <v>0</v>
      </c>
      <c r="AM144" s="198">
        <v>1</v>
      </c>
      <c r="AN144" s="198">
        <v>0</v>
      </c>
      <c r="AO144" s="198">
        <v>0</v>
      </c>
      <c r="AP144" s="198">
        <v>0</v>
      </c>
      <c r="AQ144" s="198">
        <v>0</v>
      </c>
      <c r="AR144" s="198">
        <v>0</v>
      </c>
      <c r="AS144" s="198">
        <v>0</v>
      </c>
      <c r="AT144" s="198">
        <v>0</v>
      </c>
      <c r="AU144" s="198">
        <v>0</v>
      </c>
      <c r="AV144" s="198">
        <v>0</v>
      </c>
      <c r="AW144" s="200">
        <v>99.4</v>
      </c>
      <c r="AX144" s="200">
        <v>0.6</v>
      </c>
      <c r="AY144" s="238" t="s">
        <v>369</v>
      </c>
      <c r="AZ144" s="596" t="s">
        <v>144</v>
      </c>
      <c r="BA144" s="110"/>
      <c r="BB144" s="596"/>
    </row>
    <row r="145" spans="1:54" ht="13.5" customHeight="1">
      <c r="A145" s="584"/>
      <c r="B145" s="125" t="s">
        <v>36</v>
      </c>
      <c r="C145" s="123"/>
      <c r="D145" s="198">
        <v>643</v>
      </c>
      <c r="E145" s="198">
        <v>351</v>
      </c>
      <c r="F145" s="198">
        <v>292</v>
      </c>
      <c r="G145" s="198">
        <v>636</v>
      </c>
      <c r="H145" s="198">
        <v>349</v>
      </c>
      <c r="I145" s="198">
        <v>287</v>
      </c>
      <c r="J145" s="824">
        <v>0</v>
      </c>
      <c r="K145" s="824"/>
      <c r="L145" s="824">
        <v>0</v>
      </c>
      <c r="M145" s="824"/>
      <c r="N145" s="824">
        <v>0</v>
      </c>
      <c r="O145" s="824"/>
      <c r="P145" s="198">
        <v>0</v>
      </c>
      <c r="Q145" s="198">
        <v>0</v>
      </c>
      <c r="R145" s="198">
        <v>0</v>
      </c>
      <c r="S145" s="497"/>
      <c r="T145" s="497"/>
      <c r="U145" s="826">
        <v>0</v>
      </c>
      <c r="V145" s="826"/>
      <c r="W145" s="496"/>
      <c r="X145" s="496"/>
      <c r="Y145" s="826">
        <v>0</v>
      </c>
      <c r="Z145" s="826"/>
      <c r="AA145" s="496"/>
      <c r="AB145" s="496"/>
      <c r="AC145" s="826">
        <v>0</v>
      </c>
      <c r="AD145" s="826"/>
      <c r="AE145" s="198">
        <v>6</v>
      </c>
      <c r="AF145" s="198">
        <v>2</v>
      </c>
      <c r="AG145" s="198">
        <v>4</v>
      </c>
      <c r="AH145" s="198">
        <v>1</v>
      </c>
      <c r="AI145" s="198">
        <v>0</v>
      </c>
      <c r="AJ145" s="198">
        <v>1</v>
      </c>
      <c r="AK145" s="198">
        <v>15</v>
      </c>
      <c r="AL145" s="198">
        <v>9</v>
      </c>
      <c r="AM145" s="198">
        <v>6</v>
      </c>
      <c r="AN145" s="198">
        <v>0</v>
      </c>
      <c r="AO145" s="198">
        <v>0</v>
      </c>
      <c r="AP145" s="198">
        <v>0</v>
      </c>
      <c r="AQ145" s="198">
        <v>0</v>
      </c>
      <c r="AR145" s="198">
        <v>0</v>
      </c>
      <c r="AS145" s="198">
        <v>0</v>
      </c>
      <c r="AT145" s="198">
        <v>0</v>
      </c>
      <c r="AU145" s="198">
        <v>0</v>
      </c>
      <c r="AV145" s="198">
        <v>0</v>
      </c>
      <c r="AW145" s="200">
        <v>98.9</v>
      </c>
      <c r="AX145" s="200">
        <v>0</v>
      </c>
      <c r="AY145" s="238" t="s">
        <v>116</v>
      </c>
      <c r="AZ145" s="596"/>
      <c r="BA145" s="110"/>
      <c r="BB145" s="596"/>
    </row>
    <row r="146" spans="1:54" ht="13.5" customHeight="1">
      <c r="A146" s="586" t="s">
        <v>49</v>
      </c>
      <c r="B146" s="125" t="s">
        <v>346</v>
      </c>
      <c r="C146" s="123"/>
      <c r="D146" s="198">
        <v>19160</v>
      </c>
      <c r="E146" s="198">
        <v>9768</v>
      </c>
      <c r="F146" s="198">
        <v>9392</v>
      </c>
      <c r="G146" s="198">
        <v>17941</v>
      </c>
      <c r="H146" s="198">
        <v>8989</v>
      </c>
      <c r="I146" s="198">
        <v>8952</v>
      </c>
      <c r="J146" s="824">
        <v>83</v>
      </c>
      <c r="K146" s="824"/>
      <c r="L146" s="824">
        <v>52</v>
      </c>
      <c r="M146" s="824"/>
      <c r="N146" s="824">
        <v>31</v>
      </c>
      <c r="O146" s="824"/>
      <c r="P146" s="198">
        <v>0</v>
      </c>
      <c r="Q146" s="198">
        <v>0</v>
      </c>
      <c r="R146" s="198">
        <v>0</v>
      </c>
      <c r="S146" s="497"/>
      <c r="T146" s="497"/>
      <c r="U146" s="826">
        <v>155</v>
      </c>
      <c r="V146" s="826"/>
      <c r="W146" s="496"/>
      <c r="X146" s="496"/>
      <c r="Y146" s="826">
        <v>117</v>
      </c>
      <c r="Z146" s="826"/>
      <c r="AA146" s="496"/>
      <c r="AB146" s="496"/>
      <c r="AC146" s="826">
        <v>38</v>
      </c>
      <c r="AD146" s="826"/>
      <c r="AE146" s="198">
        <v>981</v>
      </c>
      <c r="AF146" s="198">
        <v>610</v>
      </c>
      <c r="AG146" s="198">
        <v>371</v>
      </c>
      <c r="AH146" s="198">
        <v>0</v>
      </c>
      <c r="AI146" s="198">
        <v>0</v>
      </c>
      <c r="AJ146" s="198">
        <v>0</v>
      </c>
      <c r="AK146" s="198">
        <v>86</v>
      </c>
      <c r="AL146" s="198">
        <v>44</v>
      </c>
      <c r="AM146" s="198">
        <v>42</v>
      </c>
      <c r="AN146" s="198">
        <v>2</v>
      </c>
      <c r="AO146" s="198">
        <v>2</v>
      </c>
      <c r="AP146" s="198">
        <v>0</v>
      </c>
      <c r="AQ146" s="198">
        <v>0</v>
      </c>
      <c r="AR146" s="198">
        <v>0</v>
      </c>
      <c r="AS146" s="198">
        <v>0</v>
      </c>
      <c r="AT146" s="198">
        <v>0</v>
      </c>
      <c r="AU146" s="198">
        <v>0</v>
      </c>
      <c r="AV146" s="198">
        <v>0</v>
      </c>
      <c r="AW146" s="200">
        <v>93.6</v>
      </c>
      <c r="AX146" s="200">
        <v>0.8</v>
      </c>
      <c r="AY146" s="238" t="s">
        <v>371</v>
      </c>
      <c r="AZ146" s="596"/>
      <c r="BA146" s="110"/>
      <c r="BB146" s="596"/>
    </row>
    <row r="147" spans="1:54" ht="13.5" customHeight="1">
      <c r="A147" s="584"/>
      <c r="B147" s="125" t="s">
        <v>37</v>
      </c>
      <c r="C147" s="123"/>
      <c r="D147" s="198">
        <v>19957</v>
      </c>
      <c r="E147" s="198">
        <v>10194</v>
      </c>
      <c r="F147" s="198">
        <v>9763</v>
      </c>
      <c r="G147" s="198">
        <v>18730</v>
      </c>
      <c r="H147" s="198">
        <v>9413</v>
      </c>
      <c r="I147" s="198">
        <v>9317</v>
      </c>
      <c r="J147" s="824">
        <v>83</v>
      </c>
      <c r="K147" s="824"/>
      <c r="L147" s="824">
        <v>52</v>
      </c>
      <c r="M147" s="824"/>
      <c r="N147" s="824">
        <v>31</v>
      </c>
      <c r="O147" s="824"/>
      <c r="P147" s="198">
        <v>0</v>
      </c>
      <c r="Q147" s="198">
        <v>0</v>
      </c>
      <c r="R147" s="198">
        <v>0</v>
      </c>
      <c r="S147" s="497"/>
      <c r="T147" s="497"/>
      <c r="U147" s="826">
        <v>156</v>
      </c>
      <c r="V147" s="826"/>
      <c r="W147" s="496"/>
      <c r="X147" s="496"/>
      <c r="Y147" s="826">
        <v>117</v>
      </c>
      <c r="Z147" s="826"/>
      <c r="AA147" s="496"/>
      <c r="AB147" s="496"/>
      <c r="AC147" s="826">
        <v>39</v>
      </c>
      <c r="AD147" s="826"/>
      <c r="AE147" s="198">
        <v>987</v>
      </c>
      <c r="AF147" s="198">
        <v>612</v>
      </c>
      <c r="AG147" s="198">
        <v>375</v>
      </c>
      <c r="AH147" s="198">
        <v>1</v>
      </c>
      <c r="AI147" s="198">
        <v>0</v>
      </c>
      <c r="AJ147" s="198">
        <v>1</v>
      </c>
      <c r="AK147" s="198">
        <v>102</v>
      </c>
      <c r="AL147" s="198">
        <v>53</v>
      </c>
      <c r="AM147" s="198">
        <v>49</v>
      </c>
      <c r="AN147" s="198">
        <v>2</v>
      </c>
      <c r="AO147" s="198">
        <v>2</v>
      </c>
      <c r="AP147" s="198">
        <v>0</v>
      </c>
      <c r="AQ147" s="198">
        <v>0</v>
      </c>
      <c r="AR147" s="198">
        <v>0</v>
      </c>
      <c r="AS147" s="198">
        <v>0</v>
      </c>
      <c r="AT147" s="198">
        <v>0</v>
      </c>
      <c r="AU147" s="198">
        <v>0</v>
      </c>
      <c r="AV147" s="198">
        <v>0</v>
      </c>
      <c r="AW147" s="200">
        <v>93.9</v>
      </c>
      <c r="AX147" s="200">
        <v>0.8</v>
      </c>
      <c r="AY147" s="238" t="s">
        <v>37</v>
      </c>
      <c r="AZ147" s="596"/>
      <c r="BA147" s="110"/>
      <c r="BB147" s="596"/>
    </row>
    <row r="148" spans="1:54" ht="13.5" customHeight="1">
      <c r="A148" s="584" t="s">
        <v>624</v>
      </c>
      <c r="B148" s="125" t="s">
        <v>345</v>
      </c>
      <c r="C148" s="123"/>
      <c r="D148" s="198">
        <v>156</v>
      </c>
      <c r="E148" s="198">
        <v>79</v>
      </c>
      <c r="F148" s="198">
        <v>77</v>
      </c>
      <c r="G148" s="198">
        <v>155</v>
      </c>
      <c r="H148" s="198">
        <v>79</v>
      </c>
      <c r="I148" s="198">
        <v>76</v>
      </c>
      <c r="J148" s="824">
        <v>0</v>
      </c>
      <c r="K148" s="824"/>
      <c r="L148" s="824">
        <v>0</v>
      </c>
      <c r="M148" s="824"/>
      <c r="N148" s="824">
        <v>0</v>
      </c>
      <c r="O148" s="824"/>
      <c r="P148" s="198">
        <v>0</v>
      </c>
      <c r="Q148" s="198">
        <v>0</v>
      </c>
      <c r="R148" s="198">
        <v>0</v>
      </c>
      <c r="S148" s="497"/>
      <c r="T148" s="497"/>
      <c r="U148" s="826">
        <v>0</v>
      </c>
      <c r="V148" s="826"/>
      <c r="W148" s="496"/>
      <c r="X148" s="496"/>
      <c r="Y148" s="826">
        <v>0</v>
      </c>
      <c r="Z148" s="826"/>
      <c r="AA148" s="496"/>
      <c r="AB148" s="496"/>
      <c r="AC148" s="826">
        <v>0</v>
      </c>
      <c r="AD148" s="826"/>
      <c r="AE148" s="198">
        <v>1</v>
      </c>
      <c r="AF148" s="198">
        <v>0</v>
      </c>
      <c r="AG148" s="198">
        <v>1</v>
      </c>
      <c r="AH148" s="198">
        <v>0</v>
      </c>
      <c r="AI148" s="198">
        <v>0</v>
      </c>
      <c r="AJ148" s="198">
        <v>0</v>
      </c>
      <c r="AK148" s="198">
        <v>1</v>
      </c>
      <c r="AL148" s="198">
        <v>1</v>
      </c>
      <c r="AM148" s="198">
        <v>0</v>
      </c>
      <c r="AN148" s="198">
        <v>0</v>
      </c>
      <c r="AO148" s="198">
        <v>0</v>
      </c>
      <c r="AP148" s="198">
        <v>0</v>
      </c>
      <c r="AQ148" s="198">
        <v>0</v>
      </c>
      <c r="AR148" s="198">
        <v>0</v>
      </c>
      <c r="AS148" s="198">
        <v>0</v>
      </c>
      <c r="AT148" s="198">
        <v>0</v>
      </c>
      <c r="AU148" s="198">
        <v>0</v>
      </c>
      <c r="AV148" s="198">
        <v>0</v>
      </c>
      <c r="AW148" s="200">
        <v>99.4</v>
      </c>
      <c r="AX148" s="200">
        <v>0</v>
      </c>
      <c r="AY148" s="238" t="s">
        <v>369</v>
      </c>
      <c r="AZ148" s="596" t="s">
        <v>145</v>
      </c>
      <c r="BA148" s="110"/>
      <c r="BB148" s="596"/>
    </row>
    <row r="149" spans="1:54" ht="13.5" customHeight="1">
      <c r="A149" s="584"/>
      <c r="B149" s="125" t="s">
        <v>36</v>
      </c>
      <c r="C149" s="123"/>
      <c r="D149" s="198">
        <v>607</v>
      </c>
      <c r="E149" s="198">
        <v>324</v>
      </c>
      <c r="F149" s="198">
        <v>283</v>
      </c>
      <c r="G149" s="198">
        <v>595</v>
      </c>
      <c r="H149" s="198">
        <v>320</v>
      </c>
      <c r="I149" s="198">
        <v>275</v>
      </c>
      <c r="J149" s="824">
        <v>2</v>
      </c>
      <c r="K149" s="824"/>
      <c r="L149" s="824">
        <v>1</v>
      </c>
      <c r="M149" s="824"/>
      <c r="N149" s="824">
        <v>1</v>
      </c>
      <c r="O149" s="824"/>
      <c r="P149" s="198">
        <v>0</v>
      </c>
      <c r="Q149" s="198">
        <v>0</v>
      </c>
      <c r="R149" s="198">
        <v>0</v>
      </c>
      <c r="S149" s="497"/>
      <c r="T149" s="497"/>
      <c r="U149" s="826">
        <v>0</v>
      </c>
      <c r="V149" s="826"/>
      <c r="W149" s="496"/>
      <c r="X149" s="496"/>
      <c r="Y149" s="826">
        <v>0</v>
      </c>
      <c r="Z149" s="826"/>
      <c r="AA149" s="496"/>
      <c r="AB149" s="496"/>
      <c r="AC149" s="826">
        <v>0</v>
      </c>
      <c r="AD149" s="826"/>
      <c r="AE149" s="198">
        <v>10</v>
      </c>
      <c r="AF149" s="198">
        <v>3</v>
      </c>
      <c r="AG149" s="198">
        <v>7</v>
      </c>
      <c r="AH149" s="198">
        <v>0</v>
      </c>
      <c r="AI149" s="198">
        <v>0</v>
      </c>
      <c r="AJ149" s="198">
        <v>0</v>
      </c>
      <c r="AK149" s="198">
        <v>12</v>
      </c>
      <c r="AL149" s="198">
        <v>4</v>
      </c>
      <c r="AM149" s="198">
        <v>8</v>
      </c>
      <c r="AN149" s="198">
        <v>0</v>
      </c>
      <c r="AO149" s="198">
        <v>0</v>
      </c>
      <c r="AP149" s="198">
        <v>0</v>
      </c>
      <c r="AQ149" s="198">
        <v>0</v>
      </c>
      <c r="AR149" s="198">
        <v>0</v>
      </c>
      <c r="AS149" s="198">
        <v>0</v>
      </c>
      <c r="AT149" s="198">
        <v>0</v>
      </c>
      <c r="AU149" s="198">
        <v>0</v>
      </c>
      <c r="AV149" s="198">
        <v>0</v>
      </c>
      <c r="AW149" s="200">
        <v>98</v>
      </c>
      <c r="AX149" s="200">
        <v>0</v>
      </c>
      <c r="AY149" s="238" t="s">
        <v>116</v>
      </c>
      <c r="AZ149" s="596"/>
      <c r="BA149" s="110"/>
      <c r="BB149" s="596"/>
    </row>
    <row r="150" spans="1:54" ht="13.5" customHeight="1">
      <c r="A150" s="586" t="s">
        <v>51</v>
      </c>
      <c r="B150" s="125" t="s">
        <v>346</v>
      </c>
      <c r="C150" s="123"/>
      <c r="D150" s="198">
        <v>18428</v>
      </c>
      <c r="E150" s="198">
        <v>9495</v>
      </c>
      <c r="F150" s="198">
        <v>8933</v>
      </c>
      <c r="G150" s="198">
        <v>17470</v>
      </c>
      <c r="H150" s="198">
        <v>8890</v>
      </c>
      <c r="I150" s="198">
        <v>8580</v>
      </c>
      <c r="J150" s="824">
        <v>61</v>
      </c>
      <c r="K150" s="824"/>
      <c r="L150" s="824">
        <v>32</v>
      </c>
      <c r="M150" s="824"/>
      <c r="N150" s="824">
        <v>29</v>
      </c>
      <c r="O150" s="824"/>
      <c r="P150" s="198">
        <v>0</v>
      </c>
      <c r="Q150" s="198">
        <v>0</v>
      </c>
      <c r="R150" s="198">
        <v>0</v>
      </c>
      <c r="S150" s="497"/>
      <c r="T150" s="497"/>
      <c r="U150" s="826">
        <v>129</v>
      </c>
      <c r="V150" s="826"/>
      <c r="W150" s="496"/>
      <c r="X150" s="496"/>
      <c r="Y150" s="826">
        <v>95</v>
      </c>
      <c r="Z150" s="826"/>
      <c r="AA150" s="496"/>
      <c r="AB150" s="496"/>
      <c r="AC150" s="826">
        <v>34</v>
      </c>
      <c r="AD150" s="826"/>
      <c r="AE150" s="198">
        <v>760</v>
      </c>
      <c r="AF150" s="198">
        <v>470</v>
      </c>
      <c r="AG150" s="198">
        <v>290</v>
      </c>
      <c r="AH150" s="198">
        <v>8</v>
      </c>
      <c r="AI150" s="198">
        <v>8</v>
      </c>
      <c r="AJ150" s="198">
        <v>0</v>
      </c>
      <c r="AK150" s="198">
        <v>88</v>
      </c>
      <c r="AL150" s="198">
        <v>49</v>
      </c>
      <c r="AM150" s="198">
        <v>39</v>
      </c>
      <c r="AN150" s="198">
        <v>0</v>
      </c>
      <c r="AO150" s="198">
        <v>0</v>
      </c>
      <c r="AP150" s="198">
        <v>0</v>
      </c>
      <c r="AQ150" s="198">
        <v>0</v>
      </c>
      <c r="AR150" s="198">
        <v>0</v>
      </c>
      <c r="AS150" s="198">
        <v>0</v>
      </c>
      <c r="AT150" s="198">
        <v>0</v>
      </c>
      <c r="AU150" s="198">
        <v>0</v>
      </c>
      <c r="AV150" s="198">
        <v>0</v>
      </c>
      <c r="AW150" s="200">
        <v>94.8</v>
      </c>
      <c r="AX150" s="200">
        <v>0.7</v>
      </c>
      <c r="AY150" s="238" t="s">
        <v>371</v>
      </c>
      <c r="AZ150" s="596"/>
      <c r="BA150" s="110"/>
      <c r="BB150" s="596"/>
    </row>
    <row r="151" spans="1:54" ht="13.5" customHeight="1">
      <c r="A151" s="584"/>
      <c r="B151" s="125" t="s">
        <v>37</v>
      </c>
      <c r="C151" s="123"/>
      <c r="D151" s="198">
        <v>19191</v>
      </c>
      <c r="E151" s="198">
        <v>9898</v>
      </c>
      <c r="F151" s="198">
        <v>9293</v>
      </c>
      <c r="G151" s="198">
        <v>18220</v>
      </c>
      <c r="H151" s="198">
        <v>9289</v>
      </c>
      <c r="I151" s="198">
        <v>8931</v>
      </c>
      <c r="J151" s="824">
        <v>63</v>
      </c>
      <c r="K151" s="824"/>
      <c r="L151" s="824">
        <v>33</v>
      </c>
      <c r="M151" s="824"/>
      <c r="N151" s="824">
        <v>30</v>
      </c>
      <c r="O151" s="824"/>
      <c r="P151" s="198">
        <v>0</v>
      </c>
      <c r="Q151" s="198">
        <v>0</v>
      </c>
      <c r="R151" s="198">
        <v>0</v>
      </c>
      <c r="S151" s="497"/>
      <c r="T151" s="497"/>
      <c r="U151" s="826">
        <v>129</v>
      </c>
      <c r="V151" s="826"/>
      <c r="W151" s="496"/>
      <c r="X151" s="496"/>
      <c r="Y151" s="826">
        <v>95</v>
      </c>
      <c r="Z151" s="826"/>
      <c r="AA151" s="496"/>
      <c r="AB151" s="496"/>
      <c r="AC151" s="826">
        <v>34</v>
      </c>
      <c r="AD151" s="826"/>
      <c r="AE151" s="198">
        <v>771</v>
      </c>
      <c r="AF151" s="198">
        <v>473</v>
      </c>
      <c r="AG151" s="198">
        <v>298</v>
      </c>
      <c r="AH151" s="198">
        <v>8</v>
      </c>
      <c r="AI151" s="198">
        <v>8</v>
      </c>
      <c r="AJ151" s="198">
        <v>0</v>
      </c>
      <c r="AK151" s="198">
        <v>101</v>
      </c>
      <c r="AL151" s="198">
        <v>54</v>
      </c>
      <c r="AM151" s="198">
        <v>47</v>
      </c>
      <c r="AN151" s="198">
        <v>0</v>
      </c>
      <c r="AO151" s="198">
        <v>0</v>
      </c>
      <c r="AP151" s="198">
        <v>0</v>
      </c>
      <c r="AQ151" s="198">
        <v>0</v>
      </c>
      <c r="AR151" s="198">
        <v>0</v>
      </c>
      <c r="AS151" s="198">
        <v>0</v>
      </c>
      <c r="AT151" s="198">
        <v>0</v>
      </c>
      <c r="AU151" s="198">
        <v>0</v>
      </c>
      <c r="AV151" s="198">
        <v>0</v>
      </c>
      <c r="AW151" s="200">
        <v>94.9</v>
      </c>
      <c r="AX151" s="200">
        <v>0.7</v>
      </c>
      <c r="AY151" s="238" t="s">
        <v>37</v>
      </c>
      <c r="AZ151" s="596"/>
      <c r="BA151" s="110"/>
      <c r="BB151" s="596"/>
    </row>
    <row r="152" spans="1:54" ht="13.5" customHeight="1">
      <c r="A152" s="584" t="s">
        <v>625</v>
      </c>
      <c r="B152" s="125" t="s">
        <v>345</v>
      </c>
      <c r="C152" s="123"/>
      <c r="D152" s="198">
        <v>157</v>
      </c>
      <c r="E152" s="198">
        <v>80</v>
      </c>
      <c r="F152" s="198">
        <v>77</v>
      </c>
      <c r="G152" s="198">
        <v>154</v>
      </c>
      <c r="H152" s="198">
        <v>78</v>
      </c>
      <c r="I152" s="198">
        <v>76</v>
      </c>
      <c r="J152" s="824">
        <v>0</v>
      </c>
      <c r="K152" s="824"/>
      <c r="L152" s="824">
        <v>0</v>
      </c>
      <c r="M152" s="824"/>
      <c r="N152" s="824">
        <v>0</v>
      </c>
      <c r="O152" s="824"/>
      <c r="P152" s="198">
        <v>0</v>
      </c>
      <c r="Q152" s="198">
        <v>0</v>
      </c>
      <c r="R152" s="198">
        <v>0</v>
      </c>
      <c r="S152" s="497"/>
      <c r="T152" s="497"/>
      <c r="U152" s="826">
        <v>0</v>
      </c>
      <c r="V152" s="826"/>
      <c r="W152" s="496"/>
      <c r="X152" s="496"/>
      <c r="Y152" s="826">
        <v>0</v>
      </c>
      <c r="Z152" s="826"/>
      <c r="AA152" s="496"/>
      <c r="AB152" s="496"/>
      <c r="AC152" s="826">
        <v>0</v>
      </c>
      <c r="AD152" s="826"/>
      <c r="AE152" s="198">
        <v>3</v>
      </c>
      <c r="AF152" s="198">
        <v>2</v>
      </c>
      <c r="AG152" s="198">
        <v>1</v>
      </c>
      <c r="AH152" s="198">
        <v>0</v>
      </c>
      <c r="AI152" s="198">
        <v>0</v>
      </c>
      <c r="AJ152" s="198">
        <v>0</v>
      </c>
      <c r="AK152" s="198">
        <v>1</v>
      </c>
      <c r="AL152" s="198">
        <v>1</v>
      </c>
      <c r="AM152" s="198">
        <v>0</v>
      </c>
      <c r="AN152" s="198">
        <v>0</v>
      </c>
      <c r="AO152" s="198">
        <v>0</v>
      </c>
      <c r="AP152" s="198">
        <v>0</v>
      </c>
      <c r="AQ152" s="198">
        <v>0</v>
      </c>
      <c r="AR152" s="198">
        <v>0</v>
      </c>
      <c r="AS152" s="198">
        <v>0</v>
      </c>
      <c r="AT152" s="198">
        <v>0</v>
      </c>
      <c r="AU152" s="198">
        <v>0</v>
      </c>
      <c r="AV152" s="198">
        <v>0</v>
      </c>
      <c r="AW152" s="200">
        <v>98.1</v>
      </c>
      <c r="AX152" s="200">
        <v>0</v>
      </c>
      <c r="AY152" s="238" t="s">
        <v>369</v>
      </c>
      <c r="AZ152" s="596" t="s">
        <v>146</v>
      </c>
      <c r="BA152" s="110"/>
      <c r="BB152" s="596"/>
    </row>
    <row r="153" spans="1:54" ht="13.5" customHeight="1">
      <c r="A153" s="584"/>
      <c r="B153" s="125" t="s">
        <v>36</v>
      </c>
      <c r="C153" s="123"/>
      <c r="D153" s="198">
        <v>607</v>
      </c>
      <c r="E153" s="198">
        <v>258</v>
      </c>
      <c r="F153" s="198">
        <v>349</v>
      </c>
      <c r="G153" s="198">
        <v>603</v>
      </c>
      <c r="H153" s="198">
        <v>258</v>
      </c>
      <c r="I153" s="198">
        <v>345</v>
      </c>
      <c r="J153" s="824">
        <v>0</v>
      </c>
      <c r="K153" s="824"/>
      <c r="L153" s="824">
        <v>0</v>
      </c>
      <c r="M153" s="824"/>
      <c r="N153" s="824">
        <v>0</v>
      </c>
      <c r="O153" s="824"/>
      <c r="P153" s="198">
        <v>0</v>
      </c>
      <c r="Q153" s="198">
        <v>0</v>
      </c>
      <c r="R153" s="198">
        <v>0</v>
      </c>
      <c r="S153" s="497"/>
      <c r="T153" s="497"/>
      <c r="U153" s="826">
        <v>0</v>
      </c>
      <c r="V153" s="826"/>
      <c r="W153" s="496"/>
      <c r="X153" s="496"/>
      <c r="Y153" s="826">
        <v>0</v>
      </c>
      <c r="Z153" s="826"/>
      <c r="AA153" s="496"/>
      <c r="AB153" s="496"/>
      <c r="AC153" s="826">
        <v>0</v>
      </c>
      <c r="AD153" s="826"/>
      <c r="AE153" s="198">
        <v>4</v>
      </c>
      <c r="AF153" s="198">
        <v>0</v>
      </c>
      <c r="AG153" s="198">
        <v>4</v>
      </c>
      <c r="AH153" s="198">
        <v>0</v>
      </c>
      <c r="AI153" s="198">
        <v>0</v>
      </c>
      <c r="AJ153" s="198">
        <v>0</v>
      </c>
      <c r="AK153" s="198">
        <v>15</v>
      </c>
      <c r="AL153" s="198">
        <v>5</v>
      </c>
      <c r="AM153" s="198">
        <v>10</v>
      </c>
      <c r="AN153" s="198">
        <v>0</v>
      </c>
      <c r="AO153" s="198">
        <v>0</v>
      </c>
      <c r="AP153" s="198">
        <v>0</v>
      </c>
      <c r="AQ153" s="198">
        <v>0</v>
      </c>
      <c r="AR153" s="198">
        <v>0</v>
      </c>
      <c r="AS153" s="198">
        <v>0</v>
      </c>
      <c r="AT153" s="198">
        <v>0</v>
      </c>
      <c r="AU153" s="198">
        <v>0</v>
      </c>
      <c r="AV153" s="198">
        <v>0</v>
      </c>
      <c r="AW153" s="200">
        <v>99.3</v>
      </c>
      <c r="AX153" s="200">
        <v>0</v>
      </c>
      <c r="AY153" s="238" t="s">
        <v>116</v>
      </c>
      <c r="AZ153" s="596"/>
      <c r="BA153" s="110"/>
      <c r="BB153" s="596"/>
    </row>
    <row r="154" spans="1:54" ht="13.5" customHeight="1">
      <c r="A154" s="586" t="s">
        <v>53</v>
      </c>
      <c r="B154" s="125" t="s">
        <v>346</v>
      </c>
      <c r="C154" s="123"/>
      <c r="D154" s="198">
        <v>17707</v>
      </c>
      <c r="E154" s="198">
        <v>8986</v>
      </c>
      <c r="F154" s="198">
        <v>8721</v>
      </c>
      <c r="G154" s="198">
        <v>16926</v>
      </c>
      <c r="H154" s="198">
        <v>8476</v>
      </c>
      <c r="I154" s="198">
        <v>8450</v>
      </c>
      <c r="J154" s="824">
        <v>68</v>
      </c>
      <c r="K154" s="824"/>
      <c r="L154" s="824">
        <v>52</v>
      </c>
      <c r="M154" s="824"/>
      <c r="N154" s="824">
        <v>16</v>
      </c>
      <c r="O154" s="824"/>
      <c r="P154" s="198">
        <v>0</v>
      </c>
      <c r="Q154" s="198">
        <v>0</v>
      </c>
      <c r="R154" s="198">
        <v>0</v>
      </c>
      <c r="S154" s="497"/>
      <c r="T154" s="497"/>
      <c r="U154" s="826">
        <v>129</v>
      </c>
      <c r="V154" s="826"/>
      <c r="W154" s="496"/>
      <c r="X154" s="496"/>
      <c r="Y154" s="826">
        <v>95</v>
      </c>
      <c r="Z154" s="826"/>
      <c r="AA154" s="496"/>
      <c r="AB154" s="496"/>
      <c r="AC154" s="826">
        <v>34</v>
      </c>
      <c r="AD154" s="826"/>
      <c r="AE154" s="198">
        <v>583</v>
      </c>
      <c r="AF154" s="198">
        <v>362</v>
      </c>
      <c r="AG154" s="198">
        <v>221</v>
      </c>
      <c r="AH154" s="198">
        <v>1</v>
      </c>
      <c r="AI154" s="198">
        <v>1</v>
      </c>
      <c r="AJ154" s="198">
        <v>0</v>
      </c>
      <c r="AK154" s="198">
        <v>89</v>
      </c>
      <c r="AL154" s="198">
        <v>50</v>
      </c>
      <c r="AM154" s="198">
        <v>39</v>
      </c>
      <c r="AN154" s="198">
        <v>0</v>
      </c>
      <c r="AO154" s="198">
        <v>0</v>
      </c>
      <c r="AP154" s="198">
        <v>0</v>
      </c>
      <c r="AQ154" s="198">
        <v>0</v>
      </c>
      <c r="AR154" s="198">
        <v>0</v>
      </c>
      <c r="AS154" s="198">
        <v>0</v>
      </c>
      <c r="AT154" s="198">
        <v>0</v>
      </c>
      <c r="AU154" s="198">
        <v>0</v>
      </c>
      <c r="AV154" s="198">
        <v>0</v>
      </c>
      <c r="AW154" s="200">
        <v>95.6</v>
      </c>
      <c r="AX154" s="200">
        <v>0.7</v>
      </c>
      <c r="AY154" s="238" t="s">
        <v>371</v>
      </c>
      <c r="AZ154" s="596"/>
      <c r="BA154" s="110"/>
      <c r="BB154" s="596"/>
    </row>
    <row r="155" spans="1:54" ht="13.5" customHeight="1">
      <c r="A155" s="584"/>
      <c r="B155" s="125" t="s">
        <v>37</v>
      </c>
      <c r="C155" s="123"/>
      <c r="D155" s="198">
        <v>18471</v>
      </c>
      <c r="E155" s="198">
        <v>9324</v>
      </c>
      <c r="F155" s="198">
        <v>9147</v>
      </c>
      <c r="G155" s="198">
        <v>17683</v>
      </c>
      <c r="H155" s="198">
        <v>8812</v>
      </c>
      <c r="I155" s="198">
        <v>8871</v>
      </c>
      <c r="J155" s="824">
        <v>68</v>
      </c>
      <c r="K155" s="824"/>
      <c r="L155" s="824">
        <v>52</v>
      </c>
      <c r="M155" s="824"/>
      <c r="N155" s="824">
        <v>16</v>
      </c>
      <c r="O155" s="824"/>
      <c r="P155" s="198">
        <v>0</v>
      </c>
      <c r="Q155" s="198">
        <v>0</v>
      </c>
      <c r="R155" s="198">
        <v>0</v>
      </c>
      <c r="S155" s="497"/>
      <c r="T155" s="497"/>
      <c r="U155" s="826">
        <v>129</v>
      </c>
      <c r="V155" s="826"/>
      <c r="W155" s="496"/>
      <c r="X155" s="496"/>
      <c r="Y155" s="826">
        <v>95</v>
      </c>
      <c r="Z155" s="826"/>
      <c r="AA155" s="496"/>
      <c r="AB155" s="496"/>
      <c r="AC155" s="826">
        <v>34</v>
      </c>
      <c r="AD155" s="826"/>
      <c r="AE155" s="198">
        <v>590</v>
      </c>
      <c r="AF155" s="198">
        <v>364</v>
      </c>
      <c r="AG155" s="198">
        <v>226</v>
      </c>
      <c r="AH155" s="198">
        <v>1</v>
      </c>
      <c r="AI155" s="198">
        <v>1</v>
      </c>
      <c r="AJ155" s="198">
        <v>0</v>
      </c>
      <c r="AK155" s="198">
        <v>105</v>
      </c>
      <c r="AL155" s="198">
        <v>56</v>
      </c>
      <c r="AM155" s="198">
        <v>49</v>
      </c>
      <c r="AN155" s="198">
        <v>0</v>
      </c>
      <c r="AO155" s="198">
        <v>0</v>
      </c>
      <c r="AP155" s="198">
        <v>0</v>
      </c>
      <c r="AQ155" s="198">
        <v>0</v>
      </c>
      <c r="AR155" s="198">
        <v>0</v>
      </c>
      <c r="AS155" s="198">
        <v>0</v>
      </c>
      <c r="AT155" s="198">
        <v>0</v>
      </c>
      <c r="AU155" s="198">
        <v>0</v>
      </c>
      <c r="AV155" s="198">
        <v>0</v>
      </c>
      <c r="AW155" s="200">
        <v>95.7</v>
      </c>
      <c r="AX155" s="200">
        <v>0.7</v>
      </c>
      <c r="AY155" s="238" t="s">
        <v>37</v>
      </c>
      <c r="AZ155" s="596"/>
      <c r="BA155" s="110"/>
      <c r="BB155" s="596"/>
    </row>
    <row r="156" spans="1:54" ht="13.5" customHeight="1">
      <c r="A156" s="584" t="s">
        <v>626</v>
      </c>
      <c r="B156" s="125" t="s">
        <v>345</v>
      </c>
      <c r="C156" s="123"/>
      <c r="D156" s="198">
        <v>156</v>
      </c>
      <c r="E156" s="198">
        <v>79</v>
      </c>
      <c r="F156" s="198">
        <v>77</v>
      </c>
      <c r="G156" s="198">
        <v>156</v>
      </c>
      <c r="H156" s="198">
        <v>79</v>
      </c>
      <c r="I156" s="198">
        <v>77</v>
      </c>
      <c r="J156" s="824">
        <v>0</v>
      </c>
      <c r="K156" s="824"/>
      <c r="L156" s="824">
        <v>0</v>
      </c>
      <c r="M156" s="824"/>
      <c r="N156" s="824">
        <v>0</v>
      </c>
      <c r="O156" s="824"/>
      <c r="P156" s="198">
        <v>0</v>
      </c>
      <c r="Q156" s="198">
        <v>0</v>
      </c>
      <c r="R156" s="198">
        <v>0</v>
      </c>
      <c r="S156" s="497"/>
      <c r="T156" s="497"/>
      <c r="U156" s="826">
        <v>0</v>
      </c>
      <c r="V156" s="826"/>
      <c r="W156" s="496"/>
      <c r="X156" s="496"/>
      <c r="Y156" s="826">
        <v>0</v>
      </c>
      <c r="Z156" s="826"/>
      <c r="AA156" s="496"/>
      <c r="AB156" s="496"/>
      <c r="AC156" s="826">
        <v>0</v>
      </c>
      <c r="AD156" s="826"/>
      <c r="AE156" s="198">
        <v>0</v>
      </c>
      <c r="AF156" s="198">
        <v>0</v>
      </c>
      <c r="AG156" s="198">
        <v>0</v>
      </c>
      <c r="AH156" s="198">
        <v>0</v>
      </c>
      <c r="AI156" s="198">
        <v>0</v>
      </c>
      <c r="AJ156" s="198">
        <v>0</v>
      </c>
      <c r="AK156" s="198">
        <v>2</v>
      </c>
      <c r="AL156" s="198">
        <v>2</v>
      </c>
      <c r="AM156" s="198">
        <v>0</v>
      </c>
      <c r="AN156" s="198">
        <v>0</v>
      </c>
      <c r="AO156" s="198">
        <v>0</v>
      </c>
      <c r="AP156" s="198">
        <v>0</v>
      </c>
      <c r="AQ156" s="198">
        <v>0</v>
      </c>
      <c r="AR156" s="198">
        <v>0</v>
      </c>
      <c r="AS156" s="198">
        <v>0</v>
      </c>
      <c r="AT156" s="198">
        <v>0</v>
      </c>
      <c r="AU156" s="198">
        <v>0</v>
      </c>
      <c r="AV156" s="198">
        <v>0</v>
      </c>
      <c r="AW156" s="200">
        <v>100</v>
      </c>
      <c r="AX156" s="200">
        <v>0</v>
      </c>
      <c r="AY156" s="238" t="s">
        <v>369</v>
      </c>
      <c r="AZ156" s="596" t="s">
        <v>147</v>
      </c>
      <c r="BA156" s="110"/>
      <c r="BB156" s="596"/>
    </row>
    <row r="157" spans="1:54" ht="13.5" customHeight="1">
      <c r="A157" s="584"/>
      <c r="B157" s="125" t="s">
        <v>36</v>
      </c>
      <c r="C157" s="123"/>
      <c r="D157" s="198">
        <v>626</v>
      </c>
      <c r="E157" s="198">
        <v>303</v>
      </c>
      <c r="F157" s="198">
        <v>323</v>
      </c>
      <c r="G157" s="198">
        <v>621</v>
      </c>
      <c r="H157" s="198">
        <v>300</v>
      </c>
      <c r="I157" s="198">
        <v>321</v>
      </c>
      <c r="J157" s="824">
        <v>3</v>
      </c>
      <c r="K157" s="824"/>
      <c r="L157" s="824">
        <v>2</v>
      </c>
      <c r="M157" s="824"/>
      <c r="N157" s="824">
        <v>1</v>
      </c>
      <c r="O157" s="824"/>
      <c r="P157" s="198">
        <v>1</v>
      </c>
      <c r="Q157" s="198">
        <v>1</v>
      </c>
      <c r="R157" s="198">
        <v>0</v>
      </c>
      <c r="S157" s="497"/>
      <c r="T157" s="497"/>
      <c r="U157" s="826">
        <v>0</v>
      </c>
      <c r="V157" s="826"/>
      <c r="W157" s="496"/>
      <c r="X157" s="496"/>
      <c r="Y157" s="826">
        <v>0</v>
      </c>
      <c r="Z157" s="826"/>
      <c r="AA157" s="496"/>
      <c r="AB157" s="496"/>
      <c r="AC157" s="826">
        <v>0</v>
      </c>
      <c r="AD157" s="826"/>
      <c r="AE157" s="198">
        <v>1</v>
      </c>
      <c r="AF157" s="198">
        <v>0</v>
      </c>
      <c r="AG157" s="198">
        <v>1</v>
      </c>
      <c r="AH157" s="198">
        <v>0</v>
      </c>
      <c r="AI157" s="198">
        <v>0</v>
      </c>
      <c r="AJ157" s="198">
        <v>0</v>
      </c>
      <c r="AK157" s="198">
        <v>14</v>
      </c>
      <c r="AL157" s="198">
        <v>5</v>
      </c>
      <c r="AM157" s="198">
        <v>9</v>
      </c>
      <c r="AN157" s="198">
        <v>0</v>
      </c>
      <c r="AO157" s="198">
        <v>0</v>
      </c>
      <c r="AP157" s="198">
        <v>0</v>
      </c>
      <c r="AQ157" s="198">
        <v>0</v>
      </c>
      <c r="AR157" s="198">
        <v>0</v>
      </c>
      <c r="AS157" s="198">
        <v>0</v>
      </c>
      <c r="AT157" s="198">
        <v>0</v>
      </c>
      <c r="AU157" s="198">
        <v>0</v>
      </c>
      <c r="AV157" s="198">
        <v>0</v>
      </c>
      <c r="AW157" s="200">
        <v>99.2</v>
      </c>
      <c r="AX157" s="200">
        <v>0</v>
      </c>
      <c r="AY157" s="238" t="s">
        <v>116</v>
      </c>
      <c r="AZ157" s="596"/>
      <c r="BA157" s="110"/>
      <c r="BB157" s="596"/>
    </row>
    <row r="158" spans="1:54" ht="13.5" customHeight="1">
      <c r="A158" s="586" t="s">
        <v>55</v>
      </c>
      <c r="B158" s="125" t="s">
        <v>346</v>
      </c>
      <c r="C158" s="123"/>
      <c r="D158" s="198">
        <v>17060</v>
      </c>
      <c r="E158" s="198">
        <v>8766</v>
      </c>
      <c r="F158" s="198">
        <v>8294</v>
      </c>
      <c r="G158" s="198">
        <v>16248</v>
      </c>
      <c r="H158" s="198">
        <v>8267</v>
      </c>
      <c r="I158" s="198">
        <v>7981</v>
      </c>
      <c r="J158" s="824">
        <v>55</v>
      </c>
      <c r="K158" s="824"/>
      <c r="L158" s="824">
        <v>29</v>
      </c>
      <c r="M158" s="824"/>
      <c r="N158" s="824">
        <v>26</v>
      </c>
      <c r="O158" s="824"/>
      <c r="P158" s="198">
        <v>28</v>
      </c>
      <c r="Q158" s="198">
        <v>28</v>
      </c>
      <c r="R158" s="198">
        <v>0</v>
      </c>
      <c r="S158" s="497"/>
      <c r="T158" s="497"/>
      <c r="U158" s="826">
        <v>112</v>
      </c>
      <c r="V158" s="826"/>
      <c r="W158" s="496"/>
      <c r="X158" s="496"/>
      <c r="Y158" s="826">
        <v>87</v>
      </c>
      <c r="Z158" s="826"/>
      <c r="AA158" s="496"/>
      <c r="AB158" s="496"/>
      <c r="AC158" s="826">
        <v>25</v>
      </c>
      <c r="AD158" s="826"/>
      <c r="AE158" s="198">
        <v>617</v>
      </c>
      <c r="AF158" s="198">
        <v>355</v>
      </c>
      <c r="AG158" s="198">
        <v>262</v>
      </c>
      <c r="AH158" s="198">
        <v>0</v>
      </c>
      <c r="AI158" s="198">
        <v>0</v>
      </c>
      <c r="AJ158" s="198">
        <v>0</v>
      </c>
      <c r="AK158" s="198">
        <v>85</v>
      </c>
      <c r="AL158" s="198">
        <v>57</v>
      </c>
      <c r="AM158" s="198">
        <v>28</v>
      </c>
      <c r="AN158" s="198">
        <v>4</v>
      </c>
      <c r="AO158" s="198">
        <v>4</v>
      </c>
      <c r="AP158" s="198">
        <v>0</v>
      </c>
      <c r="AQ158" s="198">
        <v>0</v>
      </c>
      <c r="AR158" s="198">
        <v>0</v>
      </c>
      <c r="AS158" s="198">
        <v>0</v>
      </c>
      <c r="AT158" s="198">
        <v>0</v>
      </c>
      <c r="AU158" s="198">
        <v>0</v>
      </c>
      <c r="AV158" s="198">
        <v>0</v>
      </c>
      <c r="AW158" s="200">
        <v>95.2</v>
      </c>
      <c r="AX158" s="200">
        <v>0.7</v>
      </c>
      <c r="AY158" s="238" t="s">
        <v>371</v>
      </c>
      <c r="AZ158" s="596"/>
      <c r="BA158" s="110"/>
      <c r="BB158" s="596"/>
    </row>
    <row r="159" spans="1:54" ht="13.5" customHeight="1">
      <c r="A159" s="584"/>
      <c r="B159" s="125" t="s">
        <v>37</v>
      </c>
      <c r="C159" s="123"/>
      <c r="D159" s="198">
        <v>17842</v>
      </c>
      <c r="E159" s="198">
        <v>9148</v>
      </c>
      <c r="F159" s="198">
        <v>8694</v>
      </c>
      <c r="G159" s="198">
        <v>17025</v>
      </c>
      <c r="H159" s="198">
        <v>8646</v>
      </c>
      <c r="I159" s="198">
        <v>8379</v>
      </c>
      <c r="J159" s="824">
        <v>58</v>
      </c>
      <c r="K159" s="824"/>
      <c r="L159" s="824">
        <v>31</v>
      </c>
      <c r="M159" s="824"/>
      <c r="N159" s="824">
        <v>27</v>
      </c>
      <c r="O159" s="824"/>
      <c r="P159" s="198">
        <v>29</v>
      </c>
      <c r="Q159" s="198">
        <v>29</v>
      </c>
      <c r="R159" s="198">
        <v>0</v>
      </c>
      <c r="S159" s="497"/>
      <c r="T159" s="497"/>
      <c r="U159" s="826">
        <v>112</v>
      </c>
      <c r="V159" s="826"/>
      <c r="W159" s="496"/>
      <c r="X159" s="496"/>
      <c r="Y159" s="826">
        <v>87</v>
      </c>
      <c r="Z159" s="826"/>
      <c r="AA159" s="496"/>
      <c r="AB159" s="496"/>
      <c r="AC159" s="826">
        <v>25</v>
      </c>
      <c r="AD159" s="826"/>
      <c r="AE159" s="198">
        <v>618</v>
      </c>
      <c r="AF159" s="198">
        <v>355</v>
      </c>
      <c r="AG159" s="198">
        <v>263</v>
      </c>
      <c r="AH159" s="198">
        <v>0</v>
      </c>
      <c r="AI159" s="198">
        <v>0</v>
      </c>
      <c r="AJ159" s="198">
        <v>0</v>
      </c>
      <c r="AK159" s="198">
        <v>101</v>
      </c>
      <c r="AL159" s="198">
        <v>64</v>
      </c>
      <c r="AM159" s="198">
        <v>37</v>
      </c>
      <c r="AN159" s="198">
        <v>4</v>
      </c>
      <c r="AO159" s="198">
        <v>4</v>
      </c>
      <c r="AP159" s="198">
        <v>0</v>
      </c>
      <c r="AQ159" s="198">
        <v>0</v>
      </c>
      <c r="AR159" s="198">
        <v>0</v>
      </c>
      <c r="AS159" s="198">
        <v>0</v>
      </c>
      <c r="AT159" s="198">
        <v>0</v>
      </c>
      <c r="AU159" s="198">
        <v>0</v>
      </c>
      <c r="AV159" s="198">
        <v>0</v>
      </c>
      <c r="AW159" s="200">
        <v>95.4</v>
      </c>
      <c r="AX159" s="200">
        <v>0.7</v>
      </c>
      <c r="AY159" s="238" t="s">
        <v>37</v>
      </c>
      <c r="AZ159" s="596"/>
      <c r="BA159" s="110"/>
      <c r="BB159" s="596"/>
    </row>
    <row r="160" spans="1:54" ht="13.5" customHeight="1">
      <c r="A160" s="584" t="s">
        <v>627</v>
      </c>
      <c r="B160" s="125" t="s">
        <v>345</v>
      </c>
      <c r="C160" s="123"/>
      <c r="D160" s="198">
        <v>156</v>
      </c>
      <c r="E160" s="198">
        <v>79</v>
      </c>
      <c r="F160" s="198">
        <v>77</v>
      </c>
      <c r="G160" s="198">
        <v>155</v>
      </c>
      <c r="H160" s="198">
        <v>78</v>
      </c>
      <c r="I160" s="198">
        <v>77</v>
      </c>
      <c r="J160" s="824">
        <v>0</v>
      </c>
      <c r="K160" s="824"/>
      <c r="L160" s="824">
        <v>0</v>
      </c>
      <c r="M160" s="824"/>
      <c r="N160" s="824">
        <v>0</v>
      </c>
      <c r="O160" s="824"/>
      <c r="P160" s="198">
        <v>0</v>
      </c>
      <c r="Q160" s="198">
        <v>0</v>
      </c>
      <c r="R160" s="198">
        <v>0</v>
      </c>
      <c r="S160" s="497"/>
      <c r="T160" s="497"/>
      <c r="U160" s="826">
        <v>1</v>
      </c>
      <c r="V160" s="826"/>
      <c r="W160" s="496"/>
      <c r="X160" s="496"/>
      <c r="Y160" s="826">
        <v>1</v>
      </c>
      <c r="Z160" s="826"/>
      <c r="AA160" s="496"/>
      <c r="AB160" s="496"/>
      <c r="AC160" s="826">
        <v>0</v>
      </c>
      <c r="AD160" s="826"/>
      <c r="AE160" s="198">
        <v>0</v>
      </c>
      <c r="AF160" s="198">
        <v>0</v>
      </c>
      <c r="AG160" s="198">
        <v>0</v>
      </c>
      <c r="AH160" s="198">
        <v>0</v>
      </c>
      <c r="AI160" s="198">
        <v>0</v>
      </c>
      <c r="AJ160" s="198">
        <v>0</v>
      </c>
      <c r="AK160" s="198">
        <v>2</v>
      </c>
      <c r="AL160" s="198">
        <v>0</v>
      </c>
      <c r="AM160" s="198">
        <v>2</v>
      </c>
      <c r="AN160" s="198">
        <v>0</v>
      </c>
      <c r="AO160" s="198">
        <v>0</v>
      </c>
      <c r="AP160" s="198">
        <v>0</v>
      </c>
      <c r="AQ160" s="198">
        <v>0</v>
      </c>
      <c r="AR160" s="198">
        <v>0</v>
      </c>
      <c r="AS160" s="198">
        <v>0</v>
      </c>
      <c r="AT160" s="198">
        <v>0</v>
      </c>
      <c r="AU160" s="198">
        <v>0</v>
      </c>
      <c r="AV160" s="198">
        <v>0</v>
      </c>
      <c r="AW160" s="200">
        <v>99.4</v>
      </c>
      <c r="AX160" s="200">
        <v>0.6</v>
      </c>
      <c r="AY160" s="238" t="s">
        <v>369</v>
      </c>
      <c r="AZ160" s="596" t="s">
        <v>148</v>
      </c>
      <c r="BA160" s="110"/>
      <c r="BB160" s="596"/>
    </row>
    <row r="161" spans="1:54" ht="13.5" customHeight="1">
      <c r="A161" s="584"/>
      <c r="B161" s="125" t="s">
        <v>36</v>
      </c>
      <c r="C161" s="123"/>
      <c r="D161" s="198">
        <v>664</v>
      </c>
      <c r="E161" s="198">
        <v>355</v>
      </c>
      <c r="F161" s="198">
        <v>309</v>
      </c>
      <c r="G161" s="198">
        <v>662</v>
      </c>
      <c r="H161" s="198">
        <v>353</v>
      </c>
      <c r="I161" s="198">
        <v>309</v>
      </c>
      <c r="J161" s="824">
        <v>0</v>
      </c>
      <c r="K161" s="824"/>
      <c r="L161" s="824">
        <v>0</v>
      </c>
      <c r="M161" s="824"/>
      <c r="N161" s="824">
        <v>0</v>
      </c>
      <c r="O161" s="824"/>
      <c r="P161" s="198">
        <v>0</v>
      </c>
      <c r="Q161" s="198">
        <v>0</v>
      </c>
      <c r="R161" s="198">
        <v>0</v>
      </c>
      <c r="S161" s="497"/>
      <c r="T161" s="497"/>
      <c r="U161" s="826">
        <v>0</v>
      </c>
      <c r="V161" s="826"/>
      <c r="W161" s="496"/>
      <c r="X161" s="496"/>
      <c r="Y161" s="826">
        <v>0</v>
      </c>
      <c r="Z161" s="826"/>
      <c r="AA161" s="496"/>
      <c r="AB161" s="496"/>
      <c r="AC161" s="826">
        <v>0</v>
      </c>
      <c r="AD161" s="826"/>
      <c r="AE161" s="198">
        <v>2</v>
      </c>
      <c r="AF161" s="198">
        <v>2</v>
      </c>
      <c r="AG161" s="198">
        <v>0</v>
      </c>
      <c r="AH161" s="198">
        <v>0</v>
      </c>
      <c r="AI161" s="198">
        <v>0</v>
      </c>
      <c r="AJ161" s="198">
        <v>0</v>
      </c>
      <c r="AK161" s="198">
        <v>11</v>
      </c>
      <c r="AL161" s="198">
        <v>5</v>
      </c>
      <c r="AM161" s="198">
        <v>6</v>
      </c>
      <c r="AN161" s="198">
        <v>0</v>
      </c>
      <c r="AO161" s="198">
        <v>0</v>
      </c>
      <c r="AP161" s="198">
        <v>0</v>
      </c>
      <c r="AQ161" s="198">
        <v>0</v>
      </c>
      <c r="AR161" s="198">
        <v>0</v>
      </c>
      <c r="AS161" s="198">
        <v>0</v>
      </c>
      <c r="AT161" s="198">
        <v>0</v>
      </c>
      <c r="AU161" s="198">
        <v>0</v>
      </c>
      <c r="AV161" s="198">
        <v>0</v>
      </c>
      <c r="AW161" s="200">
        <v>99.7</v>
      </c>
      <c r="AX161" s="200">
        <v>0</v>
      </c>
      <c r="AY161" s="238" t="s">
        <v>116</v>
      </c>
      <c r="AZ161" s="596"/>
      <c r="BA161" s="110"/>
      <c r="BB161" s="596"/>
    </row>
    <row r="162" spans="1:54" ht="13.5" customHeight="1">
      <c r="A162" s="586" t="s">
        <v>57</v>
      </c>
      <c r="B162" s="125" t="s">
        <v>346</v>
      </c>
      <c r="C162" s="123"/>
      <c r="D162" s="198">
        <v>16495</v>
      </c>
      <c r="E162" s="198">
        <v>8405</v>
      </c>
      <c r="F162" s="198">
        <v>8090</v>
      </c>
      <c r="G162" s="198">
        <v>15670</v>
      </c>
      <c r="H162" s="198">
        <v>7870</v>
      </c>
      <c r="I162" s="198">
        <v>7800</v>
      </c>
      <c r="J162" s="824">
        <v>66</v>
      </c>
      <c r="K162" s="824"/>
      <c r="L162" s="824">
        <v>26</v>
      </c>
      <c r="M162" s="824"/>
      <c r="N162" s="824">
        <v>40</v>
      </c>
      <c r="O162" s="824"/>
      <c r="P162" s="198">
        <v>24</v>
      </c>
      <c r="Q162" s="198">
        <v>23</v>
      </c>
      <c r="R162" s="198">
        <v>1</v>
      </c>
      <c r="S162" s="497"/>
      <c r="T162" s="497"/>
      <c r="U162" s="826">
        <v>106</v>
      </c>
      <c r="V162" s="826"/>
      <c r="W162" s="496"/>
      <c r="X162" s="496"/>
      <c r="Y162" s="826">
        <v>82</v>
      </c>
      <c r="Z162" s="826"/>
      <c r="AA162" s="496"/>
      <c r="AB162" s="496"/>
      <c r="AC162" s="826">
        <v>24</v>
      </c>
      <c r="AD162" s="826"/>
      <c r="AE162" s="198">
        <v>628</v>
      </c>
      <c r="AF162" s="198">
        <v>404</v>
      </c>
      <c r="AG162" s="198">
        <v>224</v>
      </c>
      <c r="AH162" s="198">
        <v>1</v>
      </c>
      <c r="AI162" s="198">
        <v>0</v>
      </c>
      <c r="AJ162" s="198">
        <v>1</v>
      </c>
      <c r="AK162" s="198">
        <v>101</v>
      </c>
      <c r="AL162" s="198">
        <v>63</v>
      </c>
      <c r="AM162" s="198">
        <v>38</v>
      </c>
      <c r="AN162" s="198">
        <v>1</v>
      </c>
      <c r="AO162" s="198">
        <v>1</v>
      </c>
      <c r="AP162" s="198">
        <v>0</v>
      </c>
      <c r="AQ162" s="198">
        <v>0</v>
      </c>
      <c r="AR162" s="198">
        <v>0</v>
      </c>
      <c r="AS162" s="198">
        <v>0</v>
      </c>
      <c r="AT162" s="198">
        <v>0</v>
      </c>
      <c r="AU162" s="198">
        <v>0</v>
      </c>
      <c r="AV162" s="198">
        <v>0</v>
      </c>
      <c r="AW162" s="200">
        <v>95</v>
      </c>
      <c r="AX162" s="200">
        <v>0.6</v>
      </c>
      <c r="AY162" s="238" t="s">
        <v>371</v>
      </c>
      <c r="AZ162" s="596"/>
      <c r="BA162" s="110"/>
      <c r="BB162" s="596"/>
    </row>
    <row r="163" spans="1:54" ht="13.5" customHeight="1">
      <c r="A163" s="584"/>
      <c r="B163" s="125" t="s">
        <v>37</v>
      </c>
      <c r="C163" s="123"/>
      <c r="D163" s="198">
        <v>17315</v>
      </c>
      <c r="E163" s="198">
        <v>8839</v>
      </c>
      <c r="F163" s="198">
        <v>8476</v>
      </c>
      <c r="G163" s="198">
        <v>16487</v>
      </c>
      <c r="H163" s="198">
        <v>8301</v>
      </c>
      <c r="I163" s="198">
        <v>8186</v>
      </c>
      <c r="J163" s="824">
        <v>66</v>
      </c>
      <c r="K163" s="824"/>
      <c r="L163" s="824">
        <v>26</v>
      </c>
      <c r="M163" s="824"/>
      <c r="N163" s="824">
        <v>40</v>
      </c>
      <c r="O163" s="824"/>
      <c r="P163" s="198">
        <v>24</v>
      </c>
      <c r="Q163" s="198">
        <v>23</v>
      </c>
      <c r="R163" s="198">
        <v>1</v>
      </c>
      <c r="S163" s="497"/>
      <c r="T163" s="497"/>
      <c r="U163" s="826">
        <v>107</v>
      </c>
      <c r="V163" s="826"/>
      <c r="W163" s="496"/>
      <c r="X163" s="496"/>
      <c r="Y163" s="826">
        <v>83</v>
      </c>
      <c r="Z163" s="826"/>
      <c r="AA163" s="496"/>
      <c r="AB163" s="496"/>
      <c r="AC163" s="826">
        <v>24</v>
      </c>
      <c r="AD163" s="826"/>
      <c r="AE163" s="198">
        <v>630</v>
      </c>
      <c r="AF163" s="198">
        <v>406</v>
      </c>
      <c r="AG163" s="198">
        <v>224</v>
      </c>
      <c r="AH163" s="198">
        <v>1</v>
      </c>
      <c r="AI163" s="198">
        <v>0</v>
      </c>
      <c r="AJ163" s="198">
        <v>1</v>
      </c>
      <c r="AK163" s="198">
        <v>114</v>
      </c>
      <c r="AL163" s="198">
        <v>68</v>
      </c>
      <c r="AM163" s="198">
        <v>46</v>
      </c>
      <c r="AN163" s="198">
        <v>1</v>
      </c>
      <c r="AO163" s="198">
        <v>1</v>
      </c>
      <c r="AP163" s="198">
        <v>0</v>
      </c>
      <c r="AQ163" s="198">
        <v>0</v>
      </c>
      <c r="AR163" s="198">
        <v>0</v>
      </c>
      <c r="AS163" s="198">
        <v>0</v>
      </c>
      <c r="AT163" s="198">
        <v>0</v>
      </c>
      <c r="AU163" s="198">
        <v>0</v>
      </c>
      <c r="AV163" s="198">
        <v>0</v>
      </c>
      <c r="AW163" s="200">
        <v>95.2</v>
      </c>
      <c r="AX163" s="200">
        <v>0.6</v>
      </c>
      <c r="AY163" s="238" t="s">
        <v>37</v>
      </c>
      <c r="AZ163" s="596"/>
      <c r="BA163" s="110"/>
      <c r="BB163" s="596"/>
    </row>
    <row r="164" spans="1:54" ht="13.5" customHeight="1">
      <c r="A164" s="584" t="s">
        <v>628</v>
      </c>
      <c r="B164" s="125" t="s">
        <v>345</v>
      </c>
      <c r="C164" s="123"/>
      <c r="D164" s="198">
        <v>159</v>
      </c>
      <c r="E164" s="198">
        <v>80</v>
      </c>
      <c r="F164" s="198">
        <v>79</v>
      </c>
      <c r="G164" s="198">
        <v>158</v>
      </c>
      <c r="H164" s="198">
        <v>80</v>
      </c>
      <c r="I164" s="198">
        <v>78</v>
      </c>
      <c r="J164" s="824">
        <v>0</v>
      </c>
      <c r="K164" s="824"/>
      <c r="L164" s="824">
        <v>0</v>
      </c>
      <c r="M164" s="824"/>
      <c r="N164" s="824">
        <v>0</v>
      </c>
      <c r="O164" s="824"/>
      <c r="P164" s="198">
        <v>0</v>
      </c>
      <c r="Q164" s="198">
        <v>0</v>
      </c>
      <c r="R164" s="198">
        <v>0</v>
      </c>
      <c r="S164" s="497"/>
      <c r="T164" s="497"/>
      <c r="U164" s="826">
        <v>0</v>
      </c>
      <c r="V164" s="826"/>
      <c r="W164" s="496"/>
      <c r="X164" s="496"/>
      <c r="Y164" s="826">
        <v>0</v>
      </c>
      <c r="Z164" s="826"/>
      <c r="AA164" s="496"/>
      <c r="AB164" s="496"/>
      <c r="AC164" s="826">
        <v>0</v>
      </c>
      <c r="AD164" s="826"/>
      <c r="AE164" s="198">
        <v>1</v>
      </c>
      <c r="AF164" s="198">
        <v>0</v>
      </c>
      <c r="AG164" s="198">
        <v>1</v>
      </c>
      <c r="AH164" s="198">
        <v>0</v>
      </c>
      <c r="AI164" s="198">
        <v>0</v>
      </c>
      <c r="AJ164" s="198">
        <v>0</v>
      </c>
      <c r="AK164" s="198">
        <v>2</v>
      </c>
      <c r="AL164" s="198">
        <v>2</v>
      </c>
      <c r="AM164" s="198">
        <v>0</v>
      </c>
      <c r="AN164" s="198">
        <v>0</v>
      </c>
      <c r="AO164" s="198">
        <v>0</v>
      </c>
      <c r="AP164" s="198">
        <v>0</v>
      </c>
      <c r="AQ164" s="198">
        <v>0</v>
      </c>
      <c r="AR164" s="198">
        <v>0</v>
      </c>
      <c r="AS164" s="198">
        <v>0</v>
      </c>
      <c r="AT164" s="198">
        <v>0</v>
      </c>
      <c r="AU164" s="198">
        <v>0</v>
      </c>
      <c r="AV164" s="198">
        <v>0</v>
      </c>
      <c r="AW164" s="200">
        <v>99.4</v>
      </c>
      <c r="AX164" s="200">
        <v>0</v>
      </c>
      <c r="AY164" s="238" t="s">
        <v>369</v>
      </c>
      <c r="AZ164" s="596" t="s">
        <v>149</v>
      </c>
      <c r="BA164" s="110"/>
      <c r="BB164" s="596"/>
    </row>
    <row r="165" spans="1:54" ht="13.5" customHeight="1">
      <c r="A165" s="584"/>
      <c r="B165" s="125" t="s">
        <v>36</v>
      </c>
      <c r="C165" s="123"/>
      <c r="D165" s="198">
        <v>634</v>
      </c>
      <c r="E165" s="198">
        <v>337</v>
      </c>
      <c r="F165" s="198">
        <v>297</v>
      </c>
      <c r="G165" s="198">
        <v>632</v>
      </c>
      <c r="H165" s="198">
        <v>335</v>
      </c>
      <c r="I165" s="198">
        <v>297</v>
      </c>
      <c r="J165" s="824">
        <v>0</v>
      </c>
      <c r="K165" s="824"/>
      <c r="L165" s="824">
        <v>0</v>
      </c>
      <c r="M165" s="824"/>
      <c r="N165" s="824">
        <v>0</v>
      </c>
      <c r="O165" s="824"/>
      <c r="P165" s="198">
        <v>0</v>
      </c>
      <c r="Q165" s="198">
        <v>0</v>
      </c>
      <c r="R165" s="198">
        <v>0</v>
      </c>
      <c r="S165" s="497"/>
      <c r="T165" s="497"/>
      <c r="U165" s="826">
        <v>0</v>
      </c>
      <c r="V165" s="826"/>
      <c r="W165" s="496"/>
      <c r="X165" s="496"/>
      <c r="Y165" s="826">
        <v>0</v>
      </c>
      <c r="Z165" s="826"/>
      <c r="AA165" s="496"/>
      <c r="AB165" s="496"/>
      <c r="AC165" s="826">
        <v>0</v>
      </c>
      <c r="AD165" s="826"/>
      <c r="AE165" s="198">
        <v>2</v>
      </c>
      <c r="AF165" s="198">
        <v>2</v>
      </c>
      <c r="AG165" s="198">
        <v>0</v>
      </c>
      <c r="AH165" s="198">
        <v>0</v>
      </c>
      <c r="AI165" s="198">
        <v>0</v>
      </c>
      <c r="AJ165" s="198">
        <v>0</v>
      </c>
      <c r="AK165" s="198">
        <v>12</v>
      </c>
      <c r="AL165" s="198">
        <v>7</v>
      </c>
      <c r="AM165" s="198">
        <v>5</v>
      </c>
      <c r="AN165" s="198">
        <v>0</v>
      </c>
      <c r="AO165" s="198">
        <v>0</v>
      </c>
      <c r="AP165" s="198">
        <v>0</v>
      </c>
      <c r="AQ165" s="198">
        <v>0</v>
      </c>
      <c r="AR165" s="198">
        <v>0</v>
      </c>
      <c r="AS165" s="198">
        <v>0</v>
      </c>
      <c r="AT165" s="198">
        <v>0</v>
      </c>
      <c r="AU165" s="198">
        <v>0</v>
      </c>
      <c r="AV165" s="198">
        <v>0</v>
      </c>
      <c r="AW165" s="200">
        <v>99.7</v>
      </c>
      <c r="AX165" s="200">
        <v>0</v>
      </c>
      <c r="AY165" s="238" t="s">
        <v>116</v>
      </c>
      <c r="AZ165" s="596"/>
      <c r="BA165" s="110"/>
      <c r="BB165" s="596"/>
    </row>
    <row r="166" spans="1:54" ht="13.5" customHeight="1">
      <c r="A166" s="586" t="s">
        <v>59</v>
      </c>
      <c r="B166" s="125" t="s">
        <v>346</v>
      </c>
      <c r="C166" s="123"/>
      <c r="D166" s="198">
        <v>17053</v>
      </c>
      <c r="E166" s="198">
        <v>8647</v>
      </c>
      <c r="F166" s="198">
        <v>8406</v>
      </c>
      <c r="G166" s="198">
        <v>16121</v>
      </c>
      <c r="H166" s="198">
        <v>8060</v>
      </c>
      <c r="I166" s="198">
        <v>8061</v>
      </c>
      <c r="J166" s="824">
        <v>100</v>
      </c>
      <c r="K166" s="824"/>
      <c r="L166" s="824">
        <v>39</v>
      </c>
      <c r="M166" s="824"/>
      <c r="N166" s="824">
        <v>61</v>
      </c>
      <c r="O166" s="824"/>
      <c r="P166" s="198">
        <v>11</v>
      </c>
      <c r="Q166" s="198">
        <v>11</v>
      </c>
      <c r="R166" s="198">
        <v>0</v>
      </c>
      <c r="S166" s="497"/>
      <c r="T166" s="497"/>
      <c r="U166" s="826">
        <v>123</v>
      </c>
      <c r="V166" s="826"/>
      <c r="W166" s="496"/>
      <c r="X166" s="496"/>
      <c r="Y166" s="826">
        <v>90</v>
      </c>
      <c r="Z166" s="826"/>
      <c r="AA166" s="496"/>
      <c r="AB166" s="496"/>
      <c r="AC166" s="826">
        <v>33</v>
      </c>
      <c r="AD166" s="826"/>
      <c r="AE166" s="198">
        <v>698</v>
      </c>
      <c r="AF166" s="198">
        <v>447</v>
      </c>
      <c r="AG166" s="198">
        <v>251</v>
      </c>
      <c r="AH166" s="198">
        <v>0</v>
      </c>
      <c r="AI166" s="198">
        <v>0</v>
      </c>
      <c r="AJ166" s="198">
        <v>0</v>
      </c>
      <c r="AK166" s="198">
        <v>102</v>
      </c>
      <c r="AL166" s="198">
        <v>62</v>
      </c>
      <c r="AM166" s="198">
        <v>40</v>
      </c>
      <c r="AN166" s="198">
        <v>1</v>
      </c>
      <c r="AO166" s="198">
        <v>1</v>
      </c>
      <c r="AP166" s="198">
        <v>0</v>
      </c>
      <c r="AQ166" s="198">
        <v>0</v>
      </c>
      <c r="AR166" s="198">
        <v>0</v>
      </c>
      <c r="AS166" s="198">
        <v>0</v>
      </c>
      <c r="AT166" s="198">
        <v>0</v>
      </c>
      <c r="AU166" s="198">
        <v>0</v>
      </c>
      <c r="AV166" s="198">
        <v>0</v>
      </c>
      <c r="AW166" s="200">
        <v>94.5</v>
      </c>
      <c r="AX166" s="200">
        <v>0.7</v>
      </c>
      <c r="AY166" s="238" t="s">
        <v>371</v>
      </c>
      <c r="AZ166" s="596"/>
      <c r="BA166" s="110"/>
      <c r="BB166" s="596"/>
    </row>
    <row r="167" spans="1:54" ht="13.5" customHeight="1">
      <c r="A167" s="584"/>
      <c r="B167" s="125" t="s">
        <v>37</v>
      </c>
      <c r="C167" s="123"/>
      <c r="D167" s="198">
        <v>17846</v>
      </c>
      <c r="E167" s="198">
        <v>9064</v>
      </c>
      <c r="F167" s="198">
        <v>8782</v>
      </c>
      <c r="G167" s="198">
        <v>16911</v>
      </c>
      <c r="H167" s="198">
        <v>8475</v>
      </c>
      <c r="I167" s="198">
        <v>8436</v>
      </c>
      <c r="J167" s="824">
        <v>100</v>
      </c>
      <c r="K167" s="824"/>
      <c r="L167" s="824">
        <v>39</v>
      </c>
      <c r="M167" s="824"/>
      <c r="N167" s="824">
        <v>61</v>
      </c>
      <c r="O167" s="824"/>
      <c r="P167" s="198">
        <v>11</v>
      </c>
      <c r="Q167" s="198">
        <v>11</v>
      </c>
      <c r="R167" s="198">
        <v>0</v>
      </c>
      <c r="S167" s="497"/>
      <c r="T167" s="497"/>
      <c r="U167" s="826">
        <v>123</v>
      </c>
      <c r="V167" s="826"/>
      <c r="W167" s="496"/>
      <c r="X167" s="496"/>
      <c r="Y167" s="826">
        <v>90</v>
      </c>
      <c r="Z167" s="826"/>
      <c r="AA167" s="496"/>
      <c r="AB167" s="496"/>
      <c r="AC167" s="826">
        <v>33</v>
      </c>
      <c r="AD167" s="826"/>
      <c r="AE167" s="198">
        <v>701</v>
      </c>
      <c r="AF167" s="198">
        <v>449</v>
      </c>
      <c r="AG167" s="198">
        <v>252</v>
      </c>
      <c r="AH167" s="198">
        <v>0</v>
      </c>
      <c r="AI167" s="198">
        <v>0</v>
      </c>
      <c r="AJ167" s="198">
        <v>0</v>
      </c>
      <c r="AK167" s="198">
        <v>116</v>
      </c>
      <c r="AL167" s="198">
        <v>71</v>
      </c>
      <c r="AM167" s="198">
        <v>45</v>
      </c>
      <c r="AN167" s="198">
        <v>1</v>
      </c>
      <c r="AO167" s="198">
        <v>1</v>
      </c>
      <c r="AP167" s="198">
        <v>0</v>
      </c>
      <c r="AQ167" s="198">
        <v>0</v>
      </c>
      <c r="AR167" s="198">
        <v>0</v>
      </c>
      <c r="AS167" s="198">
        <v>0</v>
      </c>
      <c r="AT167" s="198">
        <v>0</v>
      </c>
      <c r="AU167" s="198">
        <v>0</v>
      </c>
      <c r="AV167" s="198">
        <v>0</v>
      </c>
      <c r="AW167" s="200">
        <v>94.8</v>
      </c>
      <c r="AX167" s="200">
        <v>0.7</v>
      </c>
      <c r="AY167" s="238" t="s">
        <v>37</v>
      </c>
      <c r="AZ167" s="596"/>
      <c r="BA167" s="110"/>
      <c r="BB167" s="596"/>
    </row>
    <row r="168" spans="1:54" ht="13.5" customHeight="1">
      <c r="A168" s="584" t="s">
        <v>629</v>
      </c>
      <c r="B168" s="125" t="s">
        <v>345</v>
      </c>
      <c r="C168" s="123"/>
      <c r="D168" s="198">
        <v>156</v>
      </c>
      <c r="E168" s="198">
        <v>78</v>
      </c>
      <c r="F168" s="198">
        <v>78</v>
      </c>
      <c r="G168" s="198">
        <v>155</v>
      </c>
      <c r="H168" s="198">
        <v>77</v>
      </c>
      <c r="I168" s="198">
        <v>78</v>
      </c>
      <c r="J168" s="824">
        <v>0</v>
      </c>
      <c r="K168" s="824"/>
      <c r="L168" s="824">
        <v>0</v>
      </c>
      <c r="M168" s="824"/>
      <c r="N168" s="824">
        <v>0</v>
      </c>
      <c r="O168" s="824"/>
      <c r="P168" s="198">
        <v>0</v>
      </c>
      <c r="Q168" s="198">
        <v>0</v>
      </c>
      <c r="R168" s="198">
        <v>0</v>
      </c>
      <c r="S168" s="497"/>
      <c r="T168" s="497"/>
      <c r="U168" s="826">
        <v>0</v>
      </c>
      <c r="V168" s="826"/>
      <c r="W168" s="496"/>
      <c r="X168" s="496"/>
      <c r="Y168" s="826">
        <v>0</v>
      </c>
      <c r="Z168" s="826"/>
      <c r="AA168" s="496"/>
      <c r="AB168" s="496"/>
      <c r="AC168" s="826">
        <v>0</v>
      </c>
      <c r="AD168" s="826"/>
      <c r="AE168" s="198">
        <v>1</v>
      </c>
      <c r="AF168" s="198">
        <v>1</v>
      </c>
      <c r="AG168" s="198">
        <v>0</v>
      </c>
      <c r="AH168" s="198">
        <v>0</v>
      </c>
      <c r="AI168" s="198">
        <v>0</v>
      </c>
      <c r="AJ168" s="198">
        <v>0</v>
      </c>
      <c r="AK168" s="198">
        <v>1</v>
      </c>
      <c r="AL168" s="198">
        <v>0</v>
      </c>
      <c r="AM168" s="198">
        <v>1</v>
      </c>
      <c r="AN168" s="198">
        <v>0</v>
      </c>
      <c r="AO168" s="198">
        <v>0</v>
      </c>
      <c r="AP168" s="198">
        <v>0</v>
      </c>
      <c r="AQ168" s="198">
        <v>0</v>
      </c>
      <c r="AR168" s="198">
        <v>0</v>
      </c>
      <c r="AS168" s="198">
        <v>0</v>
      </c>
      <c r="AT168" s="198">
        <v>0</v>
      </c>
      <c r="AU168" s="198">
        <v>0</v>
      </c>
      <c r="AV168" s="198">
        <v>0</v>
      </c>
      <c r="AW168" s="200">
        <v>99.4</v>
      </c>
      <c r="AX168" s="200">
        <v>0</v>
      </c>
      <c r="AY168" s="238" t="s">
        <v>369</v>
      </c>
      <c r="AZ168" s="596" t="s">
        <v>150</v>
      </c>
      <c r="BA168" s="110"/>
      <c r="BB168" s="596"/>
    </row>
    <row r="169" spans="1:54" ht="13.5" customHeight="1">
      <c r="A169" s="584"/>
      <c r="B169" s="125" t="s">
        <v>36</v>
      </c>
      <c r="C169" s="123"/>
      <c r="D169" s="198">
        <v>714</v>
      </c>
      <c r="E169" s="198">
        <v>360</v>
      </c>
      <c r="F169" s="198">
        <v>354</v>
      </c>
      <c r="G169" s="198">
        <v>711</v>
      </c>
      <c r="H169" s="198">
        <v>359</v>
      </c>
      <c r="I169" s="198">
        <v>352</v>
      </c>
      <c r="J169" s="824">
        <v>0</v>
      </c>
      <c r="K169" s="824"/>
      <c r="L169" s="824">
        <v>0</v>
      </c>
      <c r="M169" s="824"/>
      <c r="N169" s="824">
        <v>0</v>
      </c>
      <c r="O169" s="824"/>
      <c r="P169" s="198">
        <v>0</v>
      </c>
      <c r="Q169" s="198">
        <v>0</v>
      </c>
      <c r="R169" s="198">
        <v>0</v>
      </c>
      <c r="S169" s="497"/>
      <c r="T169" s="497"/>
      <c r="U169" s="826">
        <v>1</v>
      </c>
      <c r="V169" s="826"/>
      <c r="W169" s="496"/>
      <c r="X169" s="496"/>
      <c r="Y169" s="826">
        <v>1</v>
      </c>
      <c r="Z169" s="826"/>
      <c r="AA169" s="496"/>
      <c r="AB169" s="496"/>
      <c r="AC169" s="826">
        <v>0</v>
      </c>
      <c r="AD169" s="826"/>
      <c r="AE169" s="198">
        <v>2</v>
      </c>
      <c r="AF169" s="198">
        <v>0</v>
      </c>
      <c r="AG169" s="198">
        <v>2</v>
      </c>
      <c r="AH169" s="198">
        <v>0</v>
      </c>
      <c r="AI169" s="198">
        <v>0</v>
      </c>
      <c r="AJ169" s="198">
        <v>0</v>
      </c>
      <c r="AK169" s="198">
        <v>21</v>
      </c>
      <c r="AL169" s="198">
        <v>13</v>
      </c>
      <c r="AM169" s="198">
        <v>8</v>
      </c>
      <c r="AN169" s="198">
        <v>0</v>
      </c>
      <c r="AO169" s="198">
        <v>0</v>
      </c>
      <c r="AP169" s="198">
        <v>0</v>
      </c>
      <c r="AQ169" s="198">
        <v>0</v>
      </c>
      <c r="AR169" s="198">
        <v>0</v>
      </c>
      <c r="AS169" s="198">
        <v>0</v>
      </c>
      <c r="AT169" s="198">
        <v>0</v>
      </c>
      <c r="AU169" s="198">
        <v>0</v>
      </c>
      <c r="AV169" s="198">
        <v>0</v>
      </c>
      <c r="AW169" s="200">
        <v>99.6</v>
      </c>
      <c r="AX169" s="200">
        <v>0.1</v>
      </c>
      <c r="AY169" s="238" t="s">
        <v>116</v>
      </c>
      <c r="AZ169" s="596"/>
      <c r="BA169" s="110"/>
      <c r="BB169" s="596"/>
    </row>
    <row r="170" spans="1:54" ht="13.5" customHeight="1">
      <c r="A170" s="586" t="s">
        <v>61</v>
      </c>
      <c r="B170" s="125" t="s">
        <v>346</v>
      </c>
      <c r="C170" s="123"/>
      <c r="D170" s="198">
        <v>16787</v>
      </c>
      <c r="E170" s="198">
        <v>8647</v>
      </c>
      <c r="F170" s="198">
        <v>8140</v>
      </c>
      <c r="G170" s="198">
        <v>15778</v>
      </c>
      <c r="H170" s="198">
        <v>8044</v>
      </c>
      <c r="I170" s="198">
        <v>7734</v>
      </c>
      <c r="J170" s="824">
        <v>69</v>
      </c>
      <c r="K170" s="824"/>
      <c r="L170" s="824">
        <v>28</v>
      </c>
      <c r="M170" s="824"/>
      <c r="N170" s="824">
        <v>41</v>
      </c>
      <c r="O170" s="824"/>
      <c r="P170" s="198">
        <v>27</v>
      </c>
      <c r="Q170" s="198">
        <v>27</v>
      </c>
      <c r="R170" s="198">
        <v>0</v>
      </c>
      <c r="S170" s="497"/>
      <c r="T170" s="497"/>
      <c r="U170" s="826">
        <v>182</v>
      </c>
      <c r="V170" s="826"/>
      <c r="W170" s="496"/>
      <c r="X170" s="496"/>
      <c r="Y170" s="826">
        <v>133</v>
      </c>
      <c r="Z170" s="826"/>
      <c r="AA170" s="496"/>
      <c r="AB170" s="496"/>
      <c r="AC170" s="826">
        <v>49</v>
      </c>
      <c r="AD170" s="826"/>
      <c r="AE170" s="198">
        <v>731</v>
      </c>
      <c r="AF170" s="198">
        <v>415</v>
      </c>
      <c r="AG170" s="198">
        <v>316</v>
      </c>
      <c r="AH170" s="198">
        <v>0</v>
      </c>
      <c r="AI170" s="198">
        <v>0</v>
      </c>
      <c r="AJ170" s="198">
        <v>0</v>
      </c>
      <c r="AK170" s="198">
        <v>104</v>
      </c>
      <c r="AL170" s="198">
        <v>74</v>
      </c>
      <c r="AM170" s="198">
        <v>30</v>
      </c>
      <c r="AN170" s="198">
        <v>2</v>
      </c>
      <c r="AO170" s="198">
        <v>2</v>
      </c>
      <c r="AP170" s="198">
        <v>0</v>
      </c>
      <c r="AQ170" s="198">
        <v>0</v>
      </c>
      <c r="AR170" s="198">
        <v>0</v>
      </c>
      <c r="AS170" s="198">
        <v>0</v>
      </c>
      <c r="AT170" s="198">
        <v>0</v>
      </c>
      <c r="AU170" s="198">
        <v>0</v>
      </c>
      <c r="AV170" s="198">
        <v>0</v>
      </c>
      <c r="AW170" s="200">
        <v>94</v>
      </c>
      <c r="AX170" s="200">
        <v>1.1</v>
      </c>
      <c r="AY170" s="238" t="s">
        <v>371</v>
      </c>
      <c r="AZ170" s="596"/>
      <c r="BA170" s="110"/>
      <c r="BB170" s="596"/>
    </row>
    <row r="171" spans="1:54" ht="13.5" customHeight="1">
      <c r="A171" s="584"/>
      <c r="B171" s="125" t="s">
        <v>37</v>
      </c>
      <c r="C171" s="123"/>
      <c r="D171" s="198">
        <v>17657</v>
      </c>
      <c r="E171" s="198">
        <v>9085</v>
      </c>
      <c r="F171" s="198">
        <v>8572</v>
      </c>
      <c r="G171" s="198">
        <v>16644</v>
      </c>
      <c r="H171" s="198">
        <v>8480</v>
      </c>
      <c r="I171" s="198">
        <v>8164</v>
      </c>
      <c r="J171" s="824">
        <v>69</v>
      </c>
      <c r="K171" s="824"/>
      <c r="L171" s="824">
        <v>28</v>
      </c>
      <c r="M171" s="824"/>
      <c r="N171" s="824">
        <v>41</v>
      </c>
      <c r="O171" s="824"/>
      <c r="P171" s="198">
        <v>27</v>
      </c>
      <c r="Q171" s="198">
        <v>27</v>
      </c>
      <c r="R171" s="198">
        <v>0</v>
      </c>
      <c r="S171" s="497"/>
      <c r="T171" s="497"/>
      <c r="U171" s="826">
        <v>183</v>
      </c>
      <c r="V171" s="826"/>
      <c r="W171" s="496"/>
      <c r="X171" s="496"/>
      <c r="Y171" s="826">
        <v>134</v>
      </c>
      <c r="Z171" s="826"/>
      <c r="AA171" s="496"/>
      <c r="AB171" s="496"/>
      <c r="AC171" s="826">
        <v>49</v>
      </c>
      <c r="AD171" s="826"/>
      <c r="AE171" s="198">
        <v>734</v>
      </c>
      <c r="AF171" s="198">
        <v>416</v>
      </c>
      <c r="AG171" s="198">
        <v>318</v>
      </c>
      <c r="AH171" s="198">
        <v>0</v>
      </c>
      <c r="AI171" s="198">
        <v>0</v>
      </c>
      <c r="AJ171" s="198">
        <v>0</v>
      </c>
      <c r="AK171" s="198">
        <v>126</v>
      </c>
      <c r="AL171" s="198">
        <v>87</v>
      </c>
      <c r="AM171" s="198">
        <v>39</v>
      </c>
      <c r="AN171" s="198">
        <v>2</v>
      </c>
      <c r="AO171" s="198">
        <v>2</v>
      </c>
      <c r="AP171" s="198">
        <v>0</v>
      </c>
      <c r="AQ171" s="198">
        <v>0</v>
      </c>
      <c r="AR171" s="198">
        <v>0</v>
      </c>
      <c r="AS171" s="198">
        <v>0</v>
      </c>
      <c r="AT171" s="198">
        <v>0</v>
      </c>
      <c r="AU171" s="198">
        <v>0</v>
      </c>
      <c r="AV171" s="198">
        <v>0</v>
      </c>
      <c r="AW171" s="200">
        <v>94.3</v>
      </c>
      <c r="AX171" s="200">
        <v>1</v>
      </c>
      <c r="AY171" s="238" t="s">
        <v>37</v>
      </c>
      <c r="AZ171" s="596"/>
      <c r="BA171" s="110"/>
      <c r="BB171" s="596"/>
    </row>
    <row r="172" spans="1:54" ht="13.5" customHeight="1">
      <c r="A172" s="584" t="s">
        <v>630</v>
      </c>
      <c r="B172" s="125" t="s">
        <v>345</v>
      </c>
      <c r="C172" s="123"/>
      <c r="D172" s="198">
        <v>155</v>
      </c>
      <c r="E172" s="198">
        <v>75</v>
      </c>
      <c r="F172" s="198">
        <v>80</v>
      </c>
      <c r="G172" s="198">
        <v>155</v>
      </c>
      <c r="H172" s="198">
        <v>75</v>
      </c>
      <c r="I172" s="198">
        <v>80</v>
      </c>
      <c r="J172" s="824">
        <v>0</v>
      </c>
      <c r="K172" s="824"/>
      <c r="L172" s="824">
        <v>0</v>
      </c>
      <c r="M172" s="824"/>
      <c r="N172" s="824">
        <v>0</v>
      </c>
      <c r="O172" s="824"/>
      <c r="P172" s="198">
        <v>0</v>
      </c>
      <c r="Q172" s="198">
        <v>0</v>
      </c>
      <c r="R172" s="198">
        <v>0</v>
      </c>
      <c r="S172" s="497"/>
      <c r="T172" s="497"/>
      <c r="U172" s="826">
        <v>0</v>
      </c>
      <c r="V172" s="826"/>
      <c r="W172" s="496"/>
      <c r="X172" s="496"/>
      <c r="Y172" s="826">
        <v>0</v>
      </c>
      <c r="Z172" s="826"/>
      <c r="AA172" s="496"/>
      <c r="AB172" s="496"/>
      <c r="AC172" s="826">
        <v>0</v>
      </c>
      <c r="AD172" s="826"/>
      <c r="AE172" s="198">
        <v>0</v>
      </c>
      <c r="AF172" s="198">
        <v>0</v>
      </c>
      <c r="AG172" s="198">
        <v>0</v>
      </c>
      <c r="AH172" s="198">
        <v>0</v>
      </c>
      <c r="AI172" s="198">
        <v>0</v>
      </c>
      <c r="AJ172" s="198">
        <v>0</v>
      </c>
      <c r="AK172" s="198">
        <v>4</v>
      </c>
      <c r="AL172" s="198">
        <v>3</v>
      </c>
      <c r="AM172" s="198">
        <v>1</v>
      </c>
      <c r="AN172" s="198">
        <v>0</v>
      </c>
      <c r="AO172" s="198">
        <v>0</v>
      </c>
      <c r="AP172" s="198">
        <v>0</v>
      </c>
      <c r="AQ172" s="198">
        <v>0</v>
      </c>
      <c r="AR172" s="198">
        <v>0</v>
      </c>
      <c r="AS172" s="198">
        <v>0</v>
      </c>
      <c r="AT172" s="198">
        <v>0</v>
      </c>
      <c r="AU172" s="198">
        <v>0</v>
      </c>
      <c r="AV172" s="198">
        <v>0</v>
      </c>
      <c r="AW172" s="200">
        <v>100</v>
      </c>
      <c r="AX172" s="200">
        <v>0</v>
      </c>
      <c r="AY172" s="238" t="s">
        <v>369</v>
      </c>
      <c r="AZ172" s="596" t="s">
        <v>151</v>
      </c>
      <c r="BA172" s="110"/>
      <c r="BB172" s="596"/>
    </row>
    <row r="173" spans="1:54" ht="13.5" customHeight="1">
      <c r="A173" s="584"/>
      <c r="B173" s="125" t="s">
        <v>36</v>
      </c>
      <c r="C173" s="123"/>
      <c r="D173" s="198">
        <v>694</v>
      </c>
      <c r="E173" s="198">
        <v>344</v>
      </c>
      <c r="F173" s="198">
        <v>350</v>
      </c>
      <c r="G173" s="198">
        <v>691</v>
      </c>
      <c r="H173" s="198">
        <v>343</v>
      </c>
      <c r="I173" s="198">
        <v>348</v>
      </c>
      <c r="J173" s="824">
        <v>1</v>
      </c>
      <c r="K173" s="824"/>
      <c r="L173" s="824">
        <v>0</v>
      </c>
      <c r="M173" s="824"/>
      <c r="N173" s="824">
        <v>1</v>
      </c>
      <c r="O173" s="824"/>
      <c r="P173" s="198">
        <v>0</v>
      </c>
      <c r="Q173" s="198">
        <v>0</v>
      </c>
      <c r="R173" s="198">
        <v>0</v>
      </c>
      <c r="S173" s="497"/>
      <c r="T173" s="497"/>
      <c r="U173" s="826">
        <v>0</v>
      </c>
      <c r="V173" s="826"/>
      <c r="W173" s="496"/>
      <c r="X173" s="496"/>
      <c r="Y173" s="826">
        <v>0</v>
      </c>
      <c r="Z173" s="826"/>
      <c r="AA173" s="496"/>
      <c r="AB173" s="496"/>
      <c r="AC173" s="826">
        <v>0</v>
      </c>
      <c r="AD173" s="826"/>
      <c r="AE173" s="198">
        <v>2</v>
      </c>
      <c r="AF173" s="198">
        <v>1</v>
      </c>
      <c r="AG173" s="198">
        <v>1</v>
      </c>
      <c r="AH173" s="198">
        <v>0</v>
      </c>
      <c r="AI173" s="198">
        <v>0</v>
      </c>
      <c r="AJ173" s="198">
        <v>0</v>
      </c>
      <c r="AK173" s="198">
        <v>13</v>
      </c>
      <c r="AL173" s="198">
        <v>4</v>
      </c>
      <c r="AM173" s="198">
        <v>9</v>
      </c>
      <c r="AN173" s="198">
        <v>0</v>
      </c>
      <c r="AO173" s="198">
        <v>0</v>
      </c>
      <c r="AP173" s="198">
        <v>0</v>
      </c>
      <c r="AQ173" s="198">
        <v>0</v>
      </c>
      <c r="AR173" s="198">
        <v>0</v>
      </c>
      <c r="AS173" s="198">
        <v>0</v>
      </c>
      <c r="AT173" s="198">
        <v>0</v>
      </c>
      <c r="AU173" s="198">
        <v>0</v>
      </c>
      <c r="AV173" s="198">
        <v>0</v>
      </c>
      <c r="AW173" s="200">
        <v>99.6</v>
      </c>
      <c r="AX173" s="200">
        <v>0</v>
      </c>
      <c r="AY173" s="238" t="s">
        <v>116</v>
      </c>
      <c r="AZ173" s="596"/>
      <c r="BA173" s="110"/>
      <c r="BB173" s="596"/>
    </row>
    <row r="174" spans="1:54" ht="13.5" customHeight="1">
      <c r="A174" s="586" t="s">
        <v>63</v>
      </c>
      <c r="B174" s="125" t="s">
        <v>346</v>
      </c>
      <c r="C174" s="123"/>
      <c r="D174" s="198">
        <v>16524</v>
      </c>
      <c r="E174" s="198">
        <v>8442</v>
      </c>
      <c r="F174" s="198">
        <v>8082</v>
      </c>
      <c r="G174" s="198">
        <v>15699</v>
      </c>
      <c r="H174" s="198">
        <v>7945</v>
      </c>
      <c r="I174" s="198">
        <v>7754</v>
      </c>
      <c r="J174" s="824">
        <v>65</v>
      </c>
      <c r="K174" s="824"/>
      <c r="L174" s="824">
        <v>19</v>
      </c>
      <c r="M174" s="824"/>
      <c r="N174" s="824">
        <v>46</v>
      </c>
      <c r="O174" s="824"/>
      <c r="P174" s="198">
        <v>24</v>
      </c>
      <c r="Q174" s="198">
        <v>24</v>
      </c>
      <c r="R174" s="198">
        <v>0</v>
      </c>
      <c r="S174" s="497"/>
      <c r="T174" s="497"/>
      <c r="U174" s="826">
        <v>138</v>
      </c>
      <c r="V174" s="826"/>
      <c r="W174" s="496"/>
      <c r="X174" s="496"/>
      <c r="Y174" s="826">
        <v>109</v>
      </c>
      <c r="Z174" s="826"/>
      <c r="AA174" s="496"/>
      <c r="AB174" s="496"/>
      <c r="AC174" s="826">
        <v>29</v>
      </c>
      <c r="AD174" s="826"/>
      <c r="AE174" s="198">
        <v>598</v>
      </c>
      <c r="AF174" s="198">
        <v>345</v>
      </c>
      <c r="AG174" s="198">
        <v>253</v>
      </c>
      <c r="AH174" s="198">
        <v>0</v>
      </c>
      <c r="AI174" s="198">
        <v>0</v>
      </c>
      <c r="AJ174" s="198">
        <v>0</v>
      </c>
      <c r="AK174" s="198">
        <v>87</v>
      </c>
      <c r="AL174" s="198">
        <v>49</v>
      </c>
      <c r="AM174" s="198">
        <v>38</v>
      </c>
      <c r="AN174" s="198">
        <v>0</v>
      </c>
      <c r="AO174" s="198">
        <v>0</v>
      </c>
      <c r="AP174" s="198">
        <v>0</v>
      </c>
      <c r="AQ174" s="198">
        <v>0</v>
      </c>
      <c r="AR174" s="198">
        <v>0</v>
      </c>
      <c r="AS174" s="198">
        <v>0</v>
      </c>
      <c r="AT174" s="198">
        <v>0</v>
      </c>
      <c r="AU174" s="198">
        <v>0</v>
      </c>
      <c r="AV174" s="198">
        <v>0</v>
      </c>
      <c r="AW174" s="200">
        <v>95</v>
      </c>
      <c r="AX174" s="200">
        <v>0.8</v>
      </c>
      <c r="AY174" s="238" t="s">
        <v>371</v>
      </c>
      <c r="AZ174" s="596"/>
      <c r="BA174" s="110"/>
      <c r="BB174" s="596"/>
    </row>
    <row r="175" spans="1:54" ht="13.5" customHeight="1">
      <c r="A175" s="584"/>
      <c r="B175" s="125" t="s">
        <v>37</v>
      </c>
      <c r="C175" s="123"/>
      <c r="D175" s="198">
        <v>17373</v>
      </c>
      <c r="E175" s="198">
        <v>8861</v>
      </c>
      <c r="F175" s="198">
        <v>8512</v>
      </c>
      <c r="G175" s="198">
        <v>16545</v>
      </c>
      <c r="H175" s="198">
        <v>8363</v>
      </c>
      <c r="I175" s="198">
        <v>8182</v>
      </c>
      <c r="J175" s="824">
        <v>66</v>
      </c>
      <c r="K175" s="824"/>
      <c r="L175" s="824">
        <v>19</v>
      </c>
      <c r="M175" s="824"/>
      <c r="N175" s="824">
        <v>47</v>
      </c>
      <c r="O175" s="824"/>
      <c r="P175" s="198">
        <v>24</v>
      </c>
      <c r="Q175" s="198">
        <v>24</v>
      </c>
      <c r="R175" s="198">
        <v>0</v>
      </c>
      <c r="S175" s="497"/>
      <c r="T175" s="497"/>
      <c r="U175" s="826">
        <v>138</v>
      </c>
      <c r="V175" s="826"/>
      <c r="W175" s="496"/>
      <c r="X175" s="496"/>
      <c r="Y175" s="826">
        <v>109</v>
      </c>
      <c r="Z175" s="826"/>
      <c r="AA175" s="496"/>
      <c r="AB175" s="496"/>
      <c r="AC175" s="826">
        <v>29</v>
      </c>
      <c r="AD175" s="826"/>
      <c r="AE175" s="198">
        <v>600</v>
      </c>
      <c r="AF175" s="198">
        <v>346</v>
      </c>
      <c r="AG175" s="198">
        <v>254</v>
      </c>
      <c r="AH175" s="198">
        <v>0</v>
      </c>
      <c r="AI175" s="198">
        <v>0</v>
      </c>
      <c r="AJ175" s="198">
        <v>0</v>
      </c>
      <c r="AK175" s="198">
        <v>104</v>
      </c>
      <c r="AL175" s="198">
        <v>56</v>
      </c>
      <c r="AM175" s="198">
        <v>48</v>
      </c>
      <c r="AN175" s="198">
        <v>0</v>
      </c>
      <c r="AO175" s="198">
        <v>0</v>
      </c>
      <c r="AP175" s="198">
        <v>0</v>
      </c>
      <c r="AQ175" s="198">
        <v>0</v>
      </c>
      <c r="AR175" s="198">
        <v>0</v>
      </c>
      <c r="AS175" s="198">
        <v>0</v>
      </c>
      <c r="AT175" s="198">
        <v>0</v>
      </c>
      <c r="AU175" s="198">
        <v>0</v>
      </c>
      <c r="AV175" s="198">
        <v>0</v>
      </c>
      <c r="AW175" s="200">
        <v>95.2</v>
      </c>
      <c r="AX175" s="200">
        <v>0.8</v>
      </c>
      <c r="AY175" s="238" t="s">
        <v>37</v>
      </c>
      <c r="AZ175" s="596"/>
      <c r="BA175" s="110"/>
      <c r="BB175" s="596"/>
    </row>
    <row r="176" spans="1:54" ht="13.5" customHeight="1">
      <c r="A176" s="584" t="s">
        <v>631</v>
      </c>
      <c r="B176" s="125" t="s">
        <v>345</v>
      </c>
      <c r="C176" s="123"/>
      <c r="D176" s="198">
        <v>157</v>
      </c>
      <c r="E176" s="198">
        <v>74</v>
      </c>
      <c r="F176" s="198">
        <v>83</v>
      </c>
      <c r="G176" s="198">
        <v>156</v>
      </c>
      <c r="H176" s="198">
        <v>73</v>
      </c>
      <c r="I176" s="198">
        <v>83</v>
      </c>
      <c r="J176" s="824">
        <v>0</v>
      </c>
      <c r="K176" s="824"/>
      <c r="L176" s="824">
        <v>0</v>
      </c>
      <c r="M176" s="824"/>
      <c r="N176" s="824">
        <v>0</v>
      </c>
      <c r="O176" s="824"/>
      <c r="P176" s="198">
        <v>0</v>
      </c>
      <c r="Q176" s="198">
        <v>0</v>
      </c>
      <c r="R176" s="198">
        <v>0</v>
      </c>
      <c r="S176" s="497"/>
      <c r="T176" s="497"/>
      <c r="U176" s="826">
        <v>0</v>
      </c>
      <c r="V176" s="826"/>
      <c r="W176" s="496"/>
      <c r="X176" s="496"/>
      <c r="Y176" s="826">
        <v>0</v>
      </c>
      <c r="Z176" s="826"/>
      <c r="AA176" s="496"/>
      <c r="AB176" s="496"/>
      <c r="AC176" s="826">
        <v>0</v>
      </c>
      <c r="AD176" s="826"/>
      <c r="AE176" s="198">
        <v>1</v>
      </c>
      <c r="AF176" s="198">
        <v>1</v>
      </c>
      <c r="AG176" s="198">
        <v>0</v>
      </c>
      <c r="AH176" s="198">
        <v>0</v>
      </c>
      <c r="AI176" s="198">
        <v>0</v>
      </c>
      <c r="AJ176" s="198">
        <v>0</v>
      </c>
      <c r="AK176" s="198">
        <v>4</v>
      </c>
      <c r="AL176" s="198">
        <v>2</v>
      </c>
      <c r="AM176" s="198">
        <v>2</v>
      </c>
      <c r="AN176" s="198">
        <v>0</v>
      </c>
      <c r="AO176" s="198">
        <v>0</v>
      </c>
      <c r="AP176" s="198">
        <v>0</v>
      </c>
      <c r="AQ176" s="198">
        <v>0</v>
      </c>
      <c r="AR176" s="198">
        <v>0</v>
      </c>
      <c r="AS176" s="198">
        <v>0</v>
      </c>
      <c r="AT176" s="198">
        <v>0</v>
      </c>
      <c r="AU176" s="198">
        <v>0</v>
      </c>
      <c r="AV176" s="198">
        <v>0</v>
      </c>
      <c r="AW176" s="200">
        <v>99.36305732484077</v>
      </c>
      <c r="AX176" s="200">
        <v>0</v>
      </c>
      <c r="AY176" s="238" t="s">
        <v>369</v>
      </c>
      <c r="AZ176" s="596" t="s">
        <v>152</v>
      </c>
      <c r="BA176" s="110"/>
      <c r="BB176" s="596"/>
    </row>
    <row r="177" spans="1:54" ht="13.5" customHeight="1">
      <c r="A177" s="584"/>
      <c r="B177" s="125" t="s">
        <v>36</v>
      </c>
      <c r="C177" s="123"/>
      <c r="D177" s="198">
        <v>672</v>
      </c>
      <c r="E177" s="198">
        <v>334</v>
      </c>
      <c r="F177" s="198">
        <v>338</v>
      </c>
      <c r="G177" s="198">
        <v>669</v>
      </c>
      <c r="H177" s="198">
        <v>333</v>
      </c>
      <c r="I177" s="198">
        <v>336</v>
      </c>
      <c r="J177" s="824">
        <v>1</v>
      </c>
      <c r="K177" s="824"/>
      <c r="L177" s="824">
        <v>0</v>
      </c>
      <c r="M177" s="824"/>
      <c r="N177" s="824">
        <v>1</v>
      </c>
      <c r="O177" s="824"/>
      <c r="P177" s="198">
        <v>0</v>
      </c>
      <c r="Q177" s="198">
        <v>0</v>
      </c>
      <c r="R177" s="198">
        <v>0</v>
      </c>
      <c r="S177" s="497"/>
      <c r="T177" s="497"/>
      <c r="U177" s="826">
        <v>0</v>
      </c>
      <c r="V177" s="826"/>
      <c r="W177" s="496"/>
      <c r="X177" s="496"/>
      <c r="Y177" s="826">
        <v>0</v>
      </c>
      <c r="Z177" s="826"/>
      <c r="AA177" s="496"/>
      <c r="AB177" s="496"/>
      <c r="AC177" s="826">
        <v>0</v>
      </c>
      <c r="AD177" s="826"/>
      <c r="AE177" s="198">
        <v>2</v>
      </c>
      <c r="AF177" s="198">
        <v>1</v>
      </c>
      <c r="AG177" s="198">
        <v>1</v>
      </c>
      <c r="AH177" s="198">
        <v>0</v>
      </c>
      <c r="AI177" s="198">
        <v>0</v>
      </c>
      <c r="AJ177" s="198">
        <v>0</v>
      </c>
      <c r="AK177" s="198">
        <v>25</v>
      </c>
      <c r="AL177" s="198">
        <v>11</v>
      </c>
      <c r="AM177" s="198">
        <v>14</v>
      </c>
      <c r="AN177" s="198">
        <v>0</v>
      </c>
      <c r="AO177" s="198">
        <v>0</v>
      </c>
      <c r="AP177" s="198">
        <v>0</v>
      </c>
      <c r="AQ177" s="198">
        <v>0</v>
      </c>
      <c r="AR177" s="198">
        <v>0</v>
      </c>
      <c r="AS177" s="198">
        <v>0</v>
      </c>
      <c r="AT177" s="198">
        <v>0</v>
      </c>
      <c r="AU177" s="198">
        <v>0</v>
      </c>
      <c r="AV177" s="198">
        <v>0</v>
      </c>
      <c r="AW177" s="200">
        <v>99.55357142857143</v>
      </c>
      <c r="AX177" s="200">
        <v>0</v>
      </c>
      <c r="AY177" s="238" t="s">
        <v>116</v>
      </c>
      <c r="AZ177" s="596"/>
      <c r="BA177" s="110"/>
      <c r="BB177" s="596"/>
    </row>
    <row r="178" spans="1:54" ht="13.5" customHeight="1">
      <c r="A178" s="586" t="s">
        <v>348</v>
      </c>
      <c r="B178" s="125" t="s">
        <v>346</v>
      </c>
      <c r="C178" s="123"/>
      <c r="D178" s="198">
        <v>16627</v>
      </c>
      <c r="E178" s="198">
        <v>8485</v>
      </c>
      <c r="F178" s="198">
        <v>8142</v>
      </c>
      <c r="G178" s="198">
        <v>15630</v>
      </c>
      <c r="H178" s="198">
        <v>7901</v>
      </c>
      <c r="I178" s="198">
        <v>7729</v>
      </c>
      <c r="J178" s="824">
        <v>106</v>
      </c>
      <c r="K178" s="824"/>
      <c r="L178" s="824">
        <v>47</v>
      </c>
      <c r="M178" s="824"/>
      <c r="N178" s="824">
        <v>59</v>
      </c>
      <c r="O178" s="824"/>
      <c r="P178" s="198">
        <v>22</v>
      </c>
      <c r="Q178" s="198">
        <v>22</v>
      </c>
      <c r="R178" s="198">
        <v>0</v>
      </c>
      <c r="S178" s="497"/>
      <c r="T178" s="497"/>
      <c r="U178" s="826">
        <v>121</v>
      </c>
      <c r="V178" s="826"/>
      <c r="W178" s="496"/>
      <c r="X178" s="496"/>
      <c r="Y178" s="826">
        <v>92</v>
      </c>
      <c r="Z178" s="826"/>
      <c r="AA178" s="496"/>
      <c r="AB178" s="496"/>
      <c r="AC178" s="826">
        <v>29</v>
      </c>
      <c r="AD178" s="826"/>
      <c r="AE178" s="198">
        <v>748</v>
      </c>
      <c r="AF178" s="198">
        <v>423</v>
      </c>
      <c r="AG178" s="198">
        <v>325</v>
      </c>
      <c r="AH178" s="198">
        <v>0</v>
      </c>
      <c r="AI178" s="198">
        <v>0</v>
      </c>
      <c r="AJ178" s="198">
        <v>0</v>
      </c>
      <c r="AK178" s="198">
        <v>128</v>
      </c>
      <c r="AL178" s="198">
        <v>79</v>
      </c>
      <c r="AM178" s="198">
        <v>49</v>
      </c>
      <c r="AN178" s="198">
        <v>1</v>
      </c>
      <c r="AO178" s="198">
        <v>0</v>
      </c>
      <c r="AP178" s="198">
        <v>1</v>
      </c>
      <c r="AQ178" s="198">
        <v>0</v>
      </c>
      <c r="AR178" s="198">
        <v>0</v>
      </c>
      <c r="AS178" s="198">
        <v>0</v>
      </c>
      <c r="AT178" s="198">
        <v>0</v>
      </c>
      <c r="AU178" s="198">
        <v>0</v>
      </c>
      <c r="AV178" s="198">
        <v>0</v>
      </c>
      <c r="AW178" s="200">
        <v>94.00372887472184</v>
      </c>
      <c r="AX178" s="200">
        <v>0.7</v>
      </c>
      <c r="AY178" s="238" t="s">
        <v>371</v>
      </c>
      <c r="AZ178" s="596"/>
      <c r="BA178" s="110"/>
      <c r="BB178" s="596"/>
    </row>
    <row r="179" spans="1:54" ht="13.5" customHeight="1">
      <c r="A179" s="584"/>
      <c r="B179" s="125" t="s">
        <v>37</v>
      </c>
      <c r="C179" s="123"/>
      <c r="D179" s="198">
        <v>17456</v>
      </c>
      <c r="E179" s="198">
        <v>8893</v>
      </c>
      <c r="F179" s="198">
        <v>8563</v>
      </c>
      <c r="G179" s="198">
        <v>16455</v>
      </c>
      <c r="H179" s="198">
        <v>8307</v>
      </c>
      <c r="I179" s="198">
        <v>8148</v>
      </c>
      <c r="J179" s="824">
        <v>107</v>
      </c>
      <c r="K179" s="824"/>
      <c r="L179" s="824">
        <v>47</v>
      </c>
      <c r="M179" s="824"/>
      <c r="N179" s="824">
        <v>60</v>
      </c>
      <c r="O179" s="824"/>
      <c r="P179" s="198">
        <v>22</v>
      </c>
      <c r="Q179" s="198">
        <v>22</v>
      </c>
      <c r="R179" s="198">
        <v>0</v>
      </c>
      <c r="S179" s="497"/>
      <c r="T179" s="497"/>
      <c r="U179" s="826">
        <v>121</v>
      </c>
      <c r="V179" s="826"/>
      <c r="W179" s="496"/>
      <c r="X179" s="496"/>
      <c r="Y179" s="826">
        <v>92</v>
      </c>
      <c r="Z179" s="826"/>
      <c r="AA179" s="496"/>
      <c r="AB179" s="496"/>
      <c r="AC179" s="826">
        <v>29</v>
      </c>
      <c r="AD179" s="826"/>
      <c r="AE179" s="198">
        <v>751</v>
      </c>
      <c r="AF179" s="198">
        <v>425</v>
      </c>
      <c r="AG179" s="198">
        <v>326</v>
      </c>
      <c r="AH179" s="198">
        <v>0</v>
      </c>
      <c r="AI179" s="198">
        <v>0</v>
      </c>
      <c r="AJ179" s="198">
        <v>0</v>
      </c>
      <c r="AK179" s="198">
        <v>157</v>
      </c>
      <c r="AL179" s="198">
        <v>92</v>
      </c>
      <c r="AM179" s="198">
        <v>65</v>
      </c>
      <c r="AN179" s="198">
        <v>1</v>
      </c>
      <c r="AO179" s="198">
        <v>0</v>
      </c>
      <c r="AP179" s="198">
        <v>1</v>
      </c>
      <c r="AQ179" s="198">
        <v>0</v>
      </c>
      <c r="AR179" s="198">
        <v>0</v>
      </c>
      <c r="AS179" s="198">
        <v>0</v>
      </c>
      <c r="AT179" s="198">
        <v>0</v>
      </c>
      <c r="AU179" s="198">
        <v>0</v>
      </c>
      <c r="AV179" s="198">
        <v>0</v>
      </c>
      <c r="AW179" s="200">
        <v>94.26558203483043</v>
      </c>
      <c r="AX179" s="200">
        <v>0.7</v>
      </c>
      <c r="AY179" s="238" t="s">
        <v>37</v>
      </c>
      <c r="AZ179" s="596"/>
      <c r="BA179" s="110"/>
      <c r="BB179" s="596"/>
    </row>
    <row r="180" spans="1:54" s="96" customFormat="1" ht="13.5" customHeight="1">
      <c r="A180" s="584" t="s">
        <v>632</v>
      </c>
      <c r="B180" s="125" t="s">
        <v>345</v>
      </c>
      <c r="C180" s="123"/>
      <c r="D180" s="373">
        <v>157</v>
      </c>
      <c r="E180" s="373">
        <v>80</v>
      </c>
      <c r="F180" s="373">
        <v>77</v>
      </c>
      <c r="G180" s="373">
        <v>157</v>
      </c>
      <c r="H180" s="374">
        <v>80</v>
      </c>
      <c r="I180" s="374">
        <v>77</v>
      </c>
      <c r="J180" s="827">
        <v>0</v>
      </c>
      <c r="K180" s="827"/>
      <c r="L180" s="827">
        <v>0</v>
      </c>
      <c r="M180" s="827"/>
      <c r="N180" s="827">
        <v>0</v>
      </c>
      <c r="O180" s="827"/>
      <c r="P180" s="374">
        <v>0</v>
      </c>
      <c r="Q180" s="374">
        <v>0</v>
      </c>
      <c r="R180" s="374">
        <v>0</v>
      </c>
      <c r="S180" s="439"/>
      <c r="T180" s="439"/>
      <c r="U180" s="828">
        <v>0</v>
      </c>
      <c r="V180" s="828"/>
      <c r="W180" s="504"/>
      <c r="X180" s="504"/>
      <c r="Y180" s="828">
        <v>0</v>
      </c>
      <c r="Z180" s="828"/>
      <c r="AA180" s="504"/>
      <c r="AB180" s="504"/>
      <c r="AC180" s="828">
        <v>0</v>
      </c>
      <c r="AD180" s="828"/>
      <c r="AE180" s="374">
        <v>0</v>
      </c>
      <c r="AF180" s="374">
        <v>0</v>
      </c>
      <c r="AG180" s="374">
        <v>0</v>
      </c>
      <c r="AH180" s="374">
        <v>0</v>
      </c>
      <c r="AI180" s="374">
        <v>0</v>
      </c>
      <c r="AJ180" s="374">
        <v>0</v>
      </c>
      <c r="AK180" s="374">
        <v>6</v>
      </c>
      <c r="AL180" s="374">
        <v>5</v>
      </c>
      <c r="AM180" s="374">
        <v>1</v>
      </c>
      <c r="AN180" s="374">
        <v>0</v>
      </c>
      <c r="AO180" s="374">
        <v>0</v>
      </c>
      <c r="AP180" s="374">
        <v>0</v>
      </c>
      <c r="AQ180" s="374">
        <v>0</v>
      </c>
      <c r="AR180" s="374">
        <v>0</v>
      </c>
      <c r="AS180" s="374">
        <v>0</v>
      </c>
      <c r="AT180" s="374">
        <v>0</v>
      </c>
      <c r="AU180" s="374">
        <v>0</v>
      </c>
      <c r="AV180" s="374">
        <v>0</v>
      </c>
      <c r="AW180" s="200">
        <v>100</v>
      </c>
      <c r="AX180" s="200">
        <v>0</v>
      </c>
      <c r="AY180" s="238" t="s">
        <v>369</v>
      </c>
      <c r="AZ180" s="596" t="s">
        <v>482</v>
      </c>
      <c r="BA180" s="110"/>
      <c r="BB180" s="596"/>
    </row>
    <row r="181" spans="1:54" ht="13.5" customHeight="1">
      <c r="A181" s="584"/>
      <c r="B181" s="125" t="s">
        <v>36</v>
      </c>
      <c r="C181" s="123"/>
      <c r="D181" s="373">
        <v>651</v>
      </c>
      <c r="E181" s="373">
        <v>342</v>
      </c>
      <c r="F181" s="373">
        <v>309</v>
      </c>
      <c r="G181" s="199">
        <v>649</v>
      </c>
      <c r="H181" s="199">
        <v>340</v>
      </c>
      <c r="I181" s="199">
        <v>309</v>
      </c>
      <c r="J181" s="829">
        <v>0</v>
      </c>
      <c r="K181" s="829"/>
      <c r="L181" s="829">
        <v>0</v>
      </c>
      <c r="M181" s="829"/>
      <c r="N181" s="829">
        <v>0</v>
      </c>
      <c r="O181" s="829"/>
      <c r="P181" s="199">
        <v>0</v>
      </c>
      <c r="Q181" s="199">
        <v>0</v>
      </c>
      <c r="R181" s="199">
        <v>0</v>
      </c>
      <c r="S181" s="177"/>
      <c r="T181" s="177"/>
      <c r="U181" s="830">
        <v>0</v>
      </c>
      <c r="V181" s="830"/>
      <c r="W181" s="505"/>
      <c r="X181" s="505"/>
      <c r="Y181" s="830">
        <v>0</v>
      </c>
      <c r="Z181" s="830"/>
      <c r="AA181" s="505"/>
      <c r="AB181" s="505"/>
      <c r="AC181" s="830">
        <v>0</v>
      </c>
      <c r="AD181" s="830"/>
      <c r="AE181" s="375">
        <v>1</v>
      </c>
      <c r="AF181" s="375">
        <v>1</v>
      </c>
      <c r="AG181" s="375">
        <v>0</v>
      </c>
      <c r="AH181" s="375">
        <v>1</v>
      </c>
      <c r="AI181" s="375">
        <v>1</v>
      </c>
      <c r="AJ181" s="375">
        <v>0</v>
      </c>
      <c r="AK181" s="199">
        <v>15</v>
      </c>
      <c r="AL181" s="375">
        <v>7</v>
      </c>
      <c r="AM181" s="375">
        <v>8</v>
      </c>
      <c r="AN181" s="199">
        <v>0</v>
      </c>
      <c r="AO181" s="199">
        <v>0</v>
      </c>
      <c r="AP181" s="199">
        <v>0</v>
      </c>
      <c r="AQ181" s="199">
        <v>0</v>
      </c>
      <c r="AR181" s="199">
        <v>0</v>
      </c>
      <c r="AS181" s="199">
        <v>0</v>
      </c>
      <c r="AT181" s="199">
        <v>0</v>
      </c>
      <c r="AU181" s="199">
        <v>0</v>
      </c>
      <c r="AV181" s="199">
        <v>0</v>
      </c>
      <c r="AW181" s="376">
        <v>99.7</v>
      </c>
      <c r="AX181" s="377">
        <v>0</v>
      </c>
      <c r="AY181" s="238" t="s">
        <v>116</v>
      </c>
      <c r="AZ181" s="596"/>
      <c r="BA181" s="110"/>
      <c r="BB181" s="596"/>
    </row>
    <row r="182" spans="1:54" ht="13.5" customHeight="1">
      <c r="A182" s="586" t="s">
        <v>475</v>
      </c>
      <c r="B182" s="125" t="s">
        <v>346</v>
      </c>
      <c r="C182" s="123"/>
      <c r="D182" s="373">
        <v>15948</v>
      </c>
      <c r="E182" s="373">
        <v>8207</v>
      </c>
      <c r="F182" s="373">
        <v>7741</v>
      </c>
      <c r="G182" s="199">
        <v>15248</v>
      </c>
      <c r="H182" s="199">
        <v>7771</v>
      </c>
      <c r="I182" s="199">
        <v>7477</v>
      </c>
      <c r="J182" s="829">
        <v>64</v>
      </c>
      <c r="K182" s="829"/>
      <c r="L182" s="829">
        <v>30</v>
      </c>
      <c r="M182" s="829"/>
      <c r="N182" s="829">
        <v>34</v>
      </c>
      <c r="O182" s="829"/>
      <c r="P182" s="199">
        <v>29</v>
      </c>
      <c r="Q182" s="199">
        <v>29</v>
      </c>
      <c r="R182" s="199">
        <v>0</v>
      </c>
      <c r="S182" s="177"/>
      <c r="T182" s="177"/>
      <c r="U182" s="830">
        <v>91</v>
      </c>
      <c r="V182" s="830"/>
      <c r="W182" s="505"/>
      <c r="X182" s="505"/>
      <c r="Y182" s="830">
        <v>72</v>
      </c>
      <c r="Z182" s="830"/>
      <c r="AA182" s="505"/>
      <c r="AB182" s="505"/>
      <c r="AC182" s="830">
        <v>19</v>
      </c>
      <c r="AD182" s="830"/>
      <c r="AE182" s="199">
        <v>515</v>
      </c>
      <c r="AF182" s="199">
        <v>304</v>
      </c>
      <c r="AG182" s="199">
        <v>211</v>
      </c>
      <c r="AH182" s="199">
        <v>1</v>
      </c>
      <c r="AI182" s="199">
        <v>1</v>
      </c>
      <c r="AJ182" s="199">
        <v>0</v>
      </c>
      <c r="AK182" s="199">
        <v>120</v>
      </c>
      <c r="AL182" s="199">
        <v>76</v>
      </c>
      <c r="AM182" s="199">
        <v>44</v>
      </c>
      <c r="AN182" s="199">
        <v>0</v>
      </c>
      <c r="AO182" s="199">
        <v>0</v>
      </c>
      <c r="AP182" s="199">
        <v>0</v>
      </c>
      <c r="AQ182" s="199">
        <v>0</v>
      </c>
      <c r="AR182" s="199">
        <v>0</v>
      </c>
      <c r="AS182" s="199">
        <v>0</v>
      </c>
      <c r="AT182" s="199">
        <v>0</v>
      </c>
      <c r="AU182" s="199">
        <v>0</v>
      </c>
      <c r="AV182" s="199">
        <v>0</v>
      </c>
      <c r="AW182" s="378">
        <v>95.6</v>
      </c>
      <c r="AX182" s="378">
        <v>0.6</v>
      </c>
      <c r="AY182" s="238" t="s">
        <v>371</v>
      </c>
      <c r="AZ182" s="596"/>
      <c r="BA182" s="110"/>
      <c r="BB182" s="596"/>
    </row>
    <row r="183" spans="1:54" ht="13.5" customHeight="1">
      <c r="A183" s="584"/>
      <c r="B183" s="125" t="s">
        <v>37</v>
      </c>
      <c r="C183" s="123"/>
      <c r="D183" s="373">
        <v>16756</v>
      </c>
      <c r="E183" s="373">
        <v>8629</v>
      </c>
      <c r="F183" s="373">
        <v>8127</v>
      </c>
      <c r="G183" s="373">
        <v>16054</v>
      </c>
      <c r="H183" s="373">
        <v>8191</v>
      </c>
      <c r="I183" s="373">
        <v>7863</v>
      </c>
      <c r="J183" s="831">
        <v>64</v>
      </c>
      <c r="K183" s="831"/>
      <c r="L183" s="831">
        <v>30</v>
      </c>
      <c r="M183" s="831"/>
      <c r="N183" s="831">
        <v>34</v>
      </c>
      <c r="O183" s="831"/>
      <c r="P183" s="373">
        <v>29</v>
      </c>
      <c r="Q183" s="373">
        <v>29</v>
      </c>
      <c r="R183" s="373">
        <v>0</v>
      </c>
      <c r="S183" s="442"/>
      <c r="T183" s="442"/>
      <c r="U183" s="741">
        <v>91</v>
      </c>
      <c r="V183" s="741"/>
      <c r="W183" s="462"/>
      <c r="X183" s="462"/>
      <c r="Y183" s="741">
        <v>72</v>
      </c>
      <c r="Z183" s="741"/>
      <c r="AA183" s="462"/>
      <c r="AB183" s="462"/>
      <c r="AC183" s="741">
        <v>19</v>
      </c>
      <c r="AD183" s="741"/>
      <c r="AE183" s="373">
        <v>516</v>
      </c>
      <c r="AF183" s="373">
        <v>305</v>
      </c>
      <c r="AG183" s="373">
        <v>211</v>
      </c>
      <c r="AH183" s="373">
        <v>2</v>
      </c>
      <c r="AI183" s="373">
        <v>2</v>
      </c>
      <c r="AJ183" s="373">
        <v>0</v>
      </c>
      <c r="AK183" s="373">
        <v>141</v>
      </c>
      <c r="AL183" s="373">
        <v>88</v>
      </c>
      <c r="AM183" s="373">
        <v>53</v>
      </c>
      <c r="AN183" s="373">
        <v>0</v>
      </c>
      <c r="AO183" s="373">
        <v>0</v>
      </c>
      <c r="AP183" s="373">
        <v>0</v>
      </c>
      <c r="AQ183" s="373">
        <v>0</v>
      </c>
      <c r="AR183" s="373">
        <v>0</v>
      </c>
      <c r="AS183" s="373">
        <v>0</v>
      </c>
      <c r="AT183" s="373">
        <v>0</v>
      </c>
      <c r="AU183" s="373">
        <v>0</v>
      </c>
      <c r="AV183" s="373">
        <v>0</v>
      </c>
      <c r="AW183" s="378">
        <v>95.8</v>
      </c>
      <c r="AX183" s="378">
        <v>0.5</v>
      </c>
      <c r="AY183" s="238" t="s">
        <v>37</v>
      </c>
      <c r="AZ183" s="596"/>
      <c r="BA183" s="110"/>
      <c r="BB183" s="596"/>
    </row>
    <row r="184" spans="1:54" ht="13.5" customHeight="1">
      <c r="A184" s="584" t="s">
        <v>633</v>
      </c>
      <c r="B184" s="125" t="s">
        <v>345</v>
      </c>
      <c r="C184" s="123"/>
      <c r="D184" s="373">
        <v>159</v>
      </c>
      <c r="E184" s="373">
        <v>79</v>
      </c>
      <c r="F184" s="373">
        <v>80</v>
      </c>
      <c r="G184" s="199">
        <v>158</v>
      </c>
      <c r="H184" s="199">
        <v>79</v>
      </c>
      <c r="I184" s="199">
        <v>79</v>
      </c>
      <c r="J184" s="829">
        <v>0</v>
      </c>
      <c r="K184" s="829"/>
      <c r="L184" s="829">
        <v>0</v>
      </c>
      <c r="M184" s="829"/>
      <c r="N184" s="829">
        <v>0</v>
      </c>
      <c r="O184" s="829"/>
      <c r="P184" s="199">
        <v>0</v>
      </c>
      <c r="Q184" s="199">
        <v>0</v>
      </c>
      <c r="R184" s="199">
        <v>0</v>
      </c>
      <c r="S184" s="177"/>
      <c r="T184" s="177"/>
      <c r="U184" s="830">
        <v>0</v>
      </c>
      <c r="V184" s="830"/>
      <c r="W184" s="505"/>
      <c r="X184" s="505"/>
      <c r="Y184" s="830">
        <v>0</v>
      </c>
      <c r="Z184" s="830"/>
      <c r="AA184" s="505"/>
      <c r="AB184" s="505"/>
      <c r="AC184" s="830">
        <v>0</v>
      </c>
      <c r="AD184" s="830"/>
      <c r="AE184" s="199">
        <v>1</v>
      </c>
      <c r="AF184" s="199">
        <v>0</v>
      </c>
      <c r="AG184" s="199">
        <v>1</v>
      </c>
      <c r="AH184" s="199">
        <v>0</v>
      </c>
      <c r="AI184" s="199">
        <v>0</v>
      </c>
      <c r="AJ184" s="199">
        <v>0</v>
      </c>
      <c r="AK184" s="199">
        <v>2</v>
      </c>
      <c r="AL184" s="199">
        <v>1</v>
      </c>
      <c r="AM184" s="199">
        <v>1</v>
      </c>
      <c r="AN184" s="199">
        <v>0</v>
      </c>
      <c r="AO184" s="199">
        <v>0</v>
      </c>
      <c r="AP184" s="199">
        <v>0</v>
      </c>
      <c r="AQ184" s="199">
        <v>0</v>
      </c>
      <c r="AR184" s="199">
        <v>0</v>
      </c>
      <c r="AS184" s="199">
        <v>0</v>
      </c>
      <c r="AT184" s="199">
        <v>0</v>
      </c>
      <c r="AU184" s="199">
        <v>0</v>
      </c>
      <c r="AV184" s="199">
        <v>0</v>
      </c>
      <c r="AW184" s="378">
        <v>99.4</v>
      </c>
      <c r="AX184" s="378">
        <v>0</v>
      </c>
      <c r="AY184" s="238" t="s">
        <v>369</v>
      </c>
      <c r="AZ184" s="596" t="s">
        <v>483</v>
      </c>
      <c r="BA184" s="110"/>
      <c r="BB184" s="596"/>
    </row>
    <row r="185" spans="1:54" ht="13.5" customHeight="1">
      <c r="A185" s="584"/>
      <c r="B185" s="125" t="s">
        <v>36</v>
      </c>
      <c r="C185" s="123"/>
      <c r="D185" s="373">
        <v>676</v>
      </c>
      <c r="E185" s="373">
        <v>335</v>
      </c>
      <c r="F185" s="373">
        <v>341</v>
      </c>
      <c r="G185" s="199">
        <v>674</v>
      </c>
      <c r="H185" s="199">
        <v>333</v>
      </c>
      <c r="I185" s="199">
        <v>341</v>
      </c>
      <c r="J185" s="829">
        <v>0</v>
      </c>
      <c r="K185" s="829"/>
      <c r="L185" s="829">
        <v>0</v>
      </c>
      <c r="M185" s="829"/>
      <c r="N185" s="829">
        <v>0</v>
      </c>
      <c r="O185" s="829"/>
      <c r="P185" s="199">
        <v>0</v>
      </c>
      <c r="Q185" s="199">
        <v>0</v>
      </c>
      <c r="R185" s="199">
        <v>0</v>
      </c>
      <c r="S185" s="177"/>
      <c r="T185" s="177"/>
      <c r="U185" s="830">
        <v>0</v>
      </c>
      <c r="V185" s="830"/>
      <c r="W185" s="505"/>
      <c r="X185" s="505"/>
      <c r="Y185" s="830">
        <v>0</v>
      </c>
      <c r="Z185" s="830"/>
      <c r="AA185" s="505"/>
      <c r="AB185" s="505"/>
      <c r="AC185" s="830">
        <v>0</v>
      </c>
      <c r="AD185" s="830"/>
      <c r="AE185" s="199">
        <v>2</v>
      </c>
      <c r="AF185" s="199">
        <v>2</v>
      </c>
      <c r="AG185" s="199">
        <v>0</v>
      </c>
      <c r="AH185" s="199">
        <v>0</v>
      </c>
      <c r="AI185" s="199">
        <v>0</v>
      </c>
      <c r="AJ185" s="199">
        <v>0</v>
      </c>
      <c r="AK185" s="199">
        <v>19</v>
      </c>
      <c r="AL185" s="199">
        <v>14</v>
      </c>
      <c r="AM185" s="199">
        <v>5</v>
      </c>
      <c r="AN185" s="199">
        <v>0</v>
      </c>
      <c r="AO185" s="199">
        <v>0</v>
      </c>
      <c r="AP185" s="199">
        <v>0</v>
      </c>
      <c r="AQ185" s="199">
        <v>0</v>
      </c>
      <c r="AR185" s="199">
        <v>0</v>
      </c>
      <c r="AS185" s="199">
        <v>0</v>
      </c>
      <c r="AT185" s="199">
        <v>0</v>
      </c>
      <c r="AU185" s="199">
        <v>0</v>
      </c>
      <c r="AV185" s="199">
        <v>0</v>
      </c>
      <c r="AW185" s="378">
        <v>99.7</v>
      </c>
      <c r="AX185" s="378">
        <v>0</v>
      </c>
      <c r="AY185" s="238" t="s">
        <v>116</v>
      </c>
      <c r="AZ185" s="596"/>
      <c r="BA185" s="110"/>
      <c r="BB185" s="596"/>
    </row>
    <row r="186" spans="1:54" ht="13.5" customHeight="1">
      <c r="A186" s="586" t="s">
        <v>477</v>
      </c>
      <c r="B186" s="125" t="s">
        <v>346</v>
      </c>
      <c r="C186" s="123"/>
      <c r="D186" s="373">
        <v>16413</v>
      </c>
      <c r="E186" s="373">
        <v>8469</v>
      </c>
      <c r="F186" s="373">
        <v>7944</v>
      </c>
      <c r="G186" s="199">
        <v>15648</v>
      </c>
      <c r="H186" s="199">
        <v>8013</v>
      </c>
      <c r="I186" s="199">
        <v>7635</v>
      </c>
      <c r="J186" s="829">
        <v>76</v>
      </c>
      <c r="K186" s="829"/>
      <c r="L186" s="829">
        <v>35</v>
      </c>
      <c r="M186" s="829"/>
      <c r="N186" s="829">
        <v>41</v>
      </c>
      <c r="O186" s="829"/>
      <c r="P186" s="199">
        <v>17</v>
      </c>
      <c r="Q186" s="199">
        <v>16</v>
      </c>
      <c r="R186" s="199">
        <v>1</v>
      </c>
      <c r="S186" s="177"/>
      <c r="T186" s="177"/>
      <c r="U186" s="830">
        <v>119</v>
      </c>
      <c r="V186" s="830"/>
      <c r="W186" s="505"/>
      <c r="X186" s="505"/>
      <c r="Y186" s="830">
        <v>98</v>
      </c>
      <c r="Z186" s="830"/>
      <c r="AA186" s="505"/>
      <c r="AB186" s="505"/>
      <c r="AC186" s="830">
        <v>21</v>
      </c>
      <c r="AD186" s="830"/>
      <c r="AE186" s="199">
        <v>553</v>
      </c>
      <c r="AF186" s="199">
        <v>307</v>
      </c>
      <c r="AG186" s="199">
        <v>246</v>
      </c>
      <c r="AH186" s="199">
        <v>0</v>
      </c>
      <c r="AI186" s="199">
        <v>0</v>
      </c>
      <c r="AJ186" s="199">
        <v>0</v>
      </c>
      <c r="AK186" s="199">
        <v>139</v>
      </c>
      <c r="AL186" s="199">
        <v>85</v>
      </c>
      <c r="AM186" s="199">
        <v>54</v>
      </c>
      <c r="AN186" s="199">
        <v>0</v>
      </c>
      <c r="AO186" s="199">
        <v>0</v>
      </c>
      <c r="AP186" s="199">
        <v>0</v>
      </c>
      <c r="AQ186" s="199">
        <v>0</v>
      </c>
      <c r="AR186" s="199">
        <v>0</v>
      </c>
      <c r="AS186" s="199">
        <v>0</v>
      </c>
      <c r="AT186" s="199">
        <v>0</v>
      </c>
      <c r="AU186" s="199">
        <v>0</v>
      </c>
      <c r="AV186" s="199">
        <v>0</v>
      </c>
      <c r="AW186" s="378">
        <v>95.3</v>
      </c>
      <c r="AX186" s="378">
        <v>0.7</v>
      </c>
      <c r="AY186" s="238" t="s">
        <v>371</v>
      </c>
      <c r="AZ186" s="596"/>
      <c r="BA186" s="110"/>
      <c r="BB186" s="596"/>
    </row>
    <row r="187" spans="1:54" ht="13.5" customHeight="1">
      <c r="A187" s="584"/>
      <c r="B187" s="125" t="s">
        <v>37</v>
      </c>
      <c r="C187" s="123"/>
      <c r="D187" s="373">
        <v>17248</v>
      </c>
      <c r="E187" s="373">
        <v>8883</v>
      </c>
      <c r="F187" s="373">
        <v>8365</v>
      </c>
      <c r="G187" s="373">
        <v>16480</v>
      </c>
      <c r="H187" s="373">
        <v>8425</v>
      </c>
      <c r="I187" s="373">
        <v>8055</v>
      </c>
      <c r="J187" s="831">
        <v>76</v>
      </c>
      <c r="K187" s="831"/>
      <c r="L187" s="831">
        <v>35</v>
      </c>
      <c r="M187" s="831"/>
      <c r="N187" s="831">
        <v>41</v>
      </c>
      <c r="O187" s="831"/>
      <c r="P187" s="373">
        <v>17</v>
      </c>
      <c r="Q187" s="373">
        <v>16</v>
      </c>
      <c r="R187" s="373">
        <v>1</v>
      </c>
      <c r="S187" s="442"/>
      <c r="T187" s="442"/>
      <c r="U187" s="741">
        <v>119</v>
      </c>
      <c r="V187" s="741"/>
      <c r="W187" s="462"/>
      <c r="X187" s="462"/>
      <c r="Y187" s="741">
        <v>98</v>
      </c>
      <c r="Z187" s="741"/>
      <c r="AA187" s="462"/>
      <c r="AB187" s="462"/>
      <c r="AC187" s="741">
        <v>21</v>
      </c>
      <c r="AD187" s="741"/>
      <c r="AE187" s="373">
        <v>556</v>
      </c>
      <c r="AF187" s="373">
        <v>309</v>
      </c>
      <c r="AG187" s="373">
        <v>247</v>
      </c>
      <c r="AH187" s="373">
        <v>0</v>
      </c>
      <c r="AI187" s="373">
        <v>0</v>
      </c>
      <c r="AJ187" s="373">
        <v>0</v>
      </c>
      <c r="AK187" s="373">
        <v>160</v>
      </c>
      <c r="AL187" s="373">
        <v>100</v>
      </c>
      <c r="AM187" s="373">
        <v>60</v>
      </c>
      <c r="AN187" s="373">
        <v>0</v>
      </c>
      <c r="AO187" s="373">
        <v>0</v>
      </c>
      <c r="AP187" s="373">
        <v>0</v>
      </c>
      <c r="AQ187" s="373">
        <v>0</v>
      </c>
      <c r="AR187" s="373">
        <v>0</v>
      </c>
      <c r="AS187" s="373">
        <v>0</v>
      </c>
      <c r="AT187" s="373">
        <v>0</v>
      </c>
      <c r="AU187" s="373">
        <v>0</v>
      </c>
      <c r="AV187" s="373">
        <v>0</v>
      </c>
      <c r="AW187" s="378">
        <v>95.5</v>
      </c>
      <c r="AX187" s="378">
        <v>0.7</v>
      </c>
      <c r="AY187" s="238" t="s">
        <v>37</v>
      </c>
      <c r="AZ187" s="596"/>
      <c r="BA187" s="110"/>
      <c r="BB187" s="596"/>
    </row>
    <row r="188" spans="1:54" ht="13.5" customHeight="1">
      <c r="A188" s="584" t="s">
        <v>634</v>
      </c>
      <c r="B188" s="125" t="s">
        <v>345</v>
      </c>
      <c r="C188" s="123"/>
      <c r="D188" s="373">
        <v>159</v>
      </c>
      <c r="E188" s="373">
        <v>80</v>
      </c>
      <c r="F188" s="373">
        <v>79</v>
      </c>
      <c r="G188" s="374">
        <v>159</v>
      </c>
      <c r="H188" s="374">
        <v>80</v>
      </c>
      <c r="I188" s="374">
        <v>79</v>
      </c>
      <c r="J188" s="827">
        <v>0</v>
      </c>
      <c r="K188" s="827"/>
      <c r="L188" s="827">
        <v>0</v>
      </c>
      <c r="M188" s="827"/>
      <c r="N188" s="827">
        <v>0</v>
      </c>
      <c r="O188" s="827"/>
      <c r="P188" s="374">
        <v>0</v>
      </c>
      <c r="Q188" s="374">
        <v>0</v>
      </c>
      <c r="R188" s="374">
        <v>0</v>
      </c>
      <c r="S188" s="439"/>
      <c r="T188" s="439"/>
      <c r="U188" s="828">
        <v>0</v>
      </c>
      <c r="V188" s="828"/>
      <c r="W188" s="504"/>
      <c r="X188" s="504"/>
      <c r="Y188" s="828">
        <v>0</v>
      </c>
      <c r="Z188" s="828"/>
      <c r="AA188" s="504"/>
      <c r="AB188" s="504"/>
      <c r="AC188" s="828">
        <v>0</v>
      </c>
      <c r="AD188" s="828"/>
      <c r="AE188" s="374">
        <v>0</v>
      </c>
      <c r="AF188" s="374">
        <v>0</v>
      </c>
      <c r="AG188" s="374">
        <v>0</v>
      </c>
      <c r="AH188" s="374">
        <v>0</v>
      </c>
      <c r="AI188" s="374">
        <v>0</v>
      </c>
      <c r="AJ188" s="374">
        <v>0</v>
      </c>
      <c r="AK188" s="374">
        <v>2</v>
      </c>
      <c r="AL188" s="374">
        <v>0</v>
      </c>
      <c r="AM188" s="374">
        <v>2</v>
      </c>
      <c r="AN188" s="374">
        <v>0</v>
      </c>
      <c r="AO188" s="374">
        <v>0</v>
      </c>
      <c r="AP188" s="374">
        <v>0</v>
      </c>
      <c r="AQ188" s="374">
        <v>0</v>
      </c>
      <c r="AR188" s="374">
        <v>0</v>
      </c>
      <c r="AS188" s="374">
        <v>0</v>
      </c>
      <c r="AT188" s="374">
        <v>0</v>
      </c>
      <c r="AU188" s="374">
        <v>0</v>
      </c>
      <c r="AV188" s="374">
        <v>0</v>
      </c>
      <c r="AW188" s="376">
        <v>100</v>
      </c>
      <c r="AX188" s="376">
        <v>0</v>
      </c>
      <c r="AY188" s="238" t="s">
        <v>369</v>
      </c>
      <c r="AZ188" s="596" t="s">
        <v>484</v>
      </c>
      <c r="BA188" s="110"/>
      <c r="BB188" s="596"/>
    </row>
    <row r="189" spans="1:54" ht="13.5" customHeight="1">
      <c r="A189" s="584"/>
      <c r="B189" s="125" t="s">
        <v>36</v>
      </c>
      <c r="C189" s="123"/>
      <c r="D189" s="373">
        <v>651</v>
      </c>
      <c r="E189" s="373">
        <v>349</v>
      </c>
      <c r="F189" s="373">
        <v>302</v>
      </c>
      <c r="G189" s="374">
        <v>651</v>
      </c>
      <c r="H189" s="374">
        <v>349</v>
      </c>
      <c r="I189" s="374">
        <v>302</v>
      </c>
      <c r="J189" s="827">
        <v>0</v>
      </c>
      <c r="K189" s="827"/>
      <c r="L189" s="827">
        <v>0</v>
      </c>
      <c r="M189" s="827"/>
      <c r="N189" s="827">
        <v>0</v>
      </c>
      <c r="O189" s="827"/>
      <c r="P189" s="374">
        <v>0</v>
      </c>
      <c r="Q189" s="374">
        <v>0</v>
      </c>
      <c r="R189" s="374">
        <v>0</v>
      </c>
      <c r="S189" s="439"/>
      <c r="T189" s="439"/>
      <c r="U189" s="828">
        <v>0</v>
      </c>
      <c r="V189" s="828"/>
      <c r="W189" s="504"/>
      <c r="X189" s="504"/>
      <c r="Y189" s="828">
        <v>0</v>
      </c>
      <c r="Z189" s="828"/>
      <c r="AA189" s="504"/>
      <c r="AB189" s="504"/>
      <c r="AC189" s="828">
        <v>0</v>
      </c>
      <c r="AD189" s="828"/>
      <c r="AE189" s="374">
        <v>0</v>
      </c>
      <c r="AF189" s="374">
        <v>0</v>
      </c>
      <c r="AG189" s="374">
        <v>0</v>
      </c>
      <c r="AH189" s="374">
        <v>0</v>
      </c>
      <c r="AI189" s="374">
        <v>0</v>
      </c>
      <c r="AJ189" s="374">
        <v>0</v>
      </c>
      <c r="AK189" s="374">
        <v>18</v>
      </c>
      <c r="AL189" s="374">
        <v>12</v>
      </c>
      <c r="AM189" s="374">
        <v>6</v>
      </c>
      <c r="AN189" s="374">
        <v>0</v>
      </c>
      <c r="AO189" s="374">
        <v>0</v>
      </c>
      <c r="AP189" s="374">
        <v>0</v>
      </c>
      <c r="AQ189" s="374">
        <v>0</v>
      </c>
      <c r="AR189" s="374">
        <v>0</v>
      </c>
      <c r="AS189" s="374">
        <v>0</v>
      </c>
      <c r="AT189" s="374">
        <v>0</v>
      </c>
      <c r="AU189" s="374">
        <v>0</v>
      </c>
      <c r="AV189" s="374">
        <v>0</v>
      </c>
      <c r="AW189" s="376">
        <v>100</v>
      </c>
      <c r="AX189" s="376">
        <v>0</v>
      </c>
      <c r="AY189" s="238" t="s">
        <v>116</v>
      </c>
      <c r="AZ189" s="596"/>
      <c r="BA189" s="110"/>
      <c r="BB189" s="596"/>
    </row>
    <row r="190" spans="1:54" ht="13.5" customHeight="1">
      <c r="A190" s="586" t="s">
        <v>479</v>
      </c>
      <c r="B190" s="125" t="s">
        <v>346</v>
      </c>
      <c r="C190" s="123"/>
      <c r="D190" s="373">
        <v>15825</v>
      </c>
      <c r="E190" s="373">
        <v>8120</v>
      </c>
      <c r="F190" s="373">
        <v>7705</v>
      </c>
      <c r="G190" s="374">
        <v>15157</v>
      </c>
      <c r="H190" s="374">
        <v>7713</v>
      </c>
      <c r="I190" s="374">
        <v>7444</v>
      </c>
      <c r="J190" s="827">
        <v>63</v>
      </c>
      <c r="K190" s="827"/>
      <c r="L190" s="827">
        <v>27</v>
      </c>
      <c r="M190" s="827"/>
      <c r="N190" s="827">
        <v>36</v>
      </c>
      <c r="O190" s="827"/>
      <c r="P190" s="374">
        <v>19</v>
      </c>
      <c r="Q190" s="374">
        <v>17</v>
      </c>
      <c r="R190" s="374">
        <v>2</v>
      </c>
      <c r="S190" s="439"/>
      <c r="T190" s="439"/>
      <c r="U190" s="828">
        <v>108</v>
      </c>
      <c r="V190" s="828"/>
      <c r="W190" s="504"/>
      <c r="X190" s="504"/>
      <c r="Y190" s="828">
        <v>82</v>
      </c>
      <c r="Z190" s="828"/>
      <c r="AA190" s="504"/>
      <c r="AB190" s="504"/>
      <c r="AC190" s="828">
        <v>26</v>
      </c>
      <c r="AD190" s="828"/>
      <c r="AE190" s="374">
        <v>478</v>
      </c>
      <c r="AF190" s="374">
        <v>281</v>
      </c>
      <c r="AG190" s="374">
        <v>197</v>
      </c>
      <c r="AH190" s="374">
        <v>0</v>
      </c>
      <c r="AI190" s="374">
        <v>0</v>
      </c>
      <c r="AJ190" s="374">
        <v>0</v>
      </c>
      <c r="AK190" s="374">
        <v>166</v>
      </c>
      <c r="AL190" s="374">
        <v>110</v>
      </c>
      <c r="AM190" s="374">
        <v>56</v>
      </c>
      <c r="AN190" s="374">
        <v>0</v>
      </c>
      <c r="AO190" s="374">
        <v>0</v>
      </c>
      <c r="AP190" s="374">
        <v>0</v>
      </c>
      <c r="AQ190" s="374">
        <v>0</v>
      </c>
      <c r="AR190" s="374">
        <v>0</v>
      </c>
      <c r="AS190" s="374">
        <v>0</v>
      </c>
      <c r="AT190" s="374">
        <v>0</v>
      </c>
      <c r="AU190" s="374">
        <v>0</v>
      </c>
      <c r="AV190" s="374">
        <v>0</v>
      </c>
      <c r="AW190" s="376">
        <v>95.8</v>
      </c>
      <c r="AX190" s="376">
        <v>0.7</v>
      </c>
      <c r="AY190" s="238" t="s">
        <v>371</v>
      </c>
      <c r="AZ190" s="596"/>
      <c r="BA190" s="110"/>
      <c r="BB190" s="596"/>
    </row>
    <row r="191" spans="1:54" ht="13.5" customHeight="1">
      <c r="A191" s="584"/>
      <c r="B191" s="125" t="s">
        <v>37</v>
      </c>
      <c r="C191" s="123"/>
      <c r="D191" s="373">
        <v>16635</v>
      </c>
      <c r="E191" s="373">
        <v>8549</v>
      </c>
      <c r="F191" s="373">
        <v>8086</v>
      </c>
      <c r="G191" s="373">
        <v>15967</v>
      </c>
      <c r="H191" s="373">
        <v>8142</v>
      </c>
      <c r="I191" s="373">
        <v>7825</v>
      </c>
      <c r="J191" s="831">
        <v>63</v>
      </c>
      <c r="K191" s="831"/>
      <c r="L191" s="831">
        <v>27</v>
      </c>
      <c r="M191" s="831"/>
      <c r="N191" s="831">
        <v>36</v>
      </c>
      <c r="O191" s="831"/>
      <c r="P191" s="373">
        <v>19</v>
      </c>
      <c r="Q191" s="373">
        <v>17</v>
      </c>
      <c r="R191" s="373">
        <v>2</v>
      </c>
      <c r="S191" s="442"/>
      <c r="T191" s="442"/>
      <c r="U191" s="741">
        <v>108</v>
      </c>
      <c r="V191" s="741"/>
      <c r="W191" s="462"/>
      <c r="X191" s="462"/>
      <c r="Y191" s="741">
        <v>82</v>
      </c>
      <c r="Z191" s="741"/>
      <c r="AA191" s="462"/>
      <c r="AB191" s="462"/>
      <c r="AC191" s="741">
        <v>26</v>
      </c>
      <c r="AD191" s="741"/>
      <c r="AE191" s="373">
        <v>478</v>
      </c>
      <c r="AF191" s="373">
        <v>281</v>
      </c>
      <c r="AG191" s="373">
        <v>197</v>
      </c>
      <c r="AH191" s="373">
        <v>0</v>
      </c>
      <c r="AI191" s="373">
        <v>0</v>
      </c>
      <c r="AJ191" s="373">
        <v>0</v>
      </c>
      <c r="AK191" s="373">
        <v>186</v>
      </c>
      <c r="AL191" s="373">
        <v>122</v>
      </c>
      <c r="AM191" s="373">
        <v>64</v>
      </c>
      <c r="AN191" s="373">
        <v>0</v>
      </c>
      <c r="AO191" s="373">
        <v>0</v>
      </c>
      <c r="AP191" s="373">
        <v>0</v>
      </c>
      <c r="AQ191" s="373">
        <v>0</v>
      </c>
      <c r="AR191" s="373">
        <v>0</v>
      </c>
      <c r="AS191" s="373">
        <v>0</v>
      </c>
      <c r="AT191" s="373">
        <v>0</v>
      </c>
      <c r="AU191" s="373">
        <v>0</v>
      </c>
      <c r="AV191" s="373">
        <v>0</v>
      </c>
      <c r="AW191" s="376">
        <v>96</v>
      </c>
      <c r="AX191" s="376">
        <v>0.6</v>
      </c>
      <c r="AY191" s="238" t="s">
        <v>37</v>
      </c>
      <c r="AZ191" s="596"/>
      <c r="BA191" s="110"/>
      <c r="BB191" s="596"/>
    </row>
    <row r="192" spans="1:54" ht="13.5" customHeight="1">
      <c r="A192" s="584" t="s">
        <v>635</v>
      </c>
      <c r="B192" s="125" t="s">
        <v>345</v>
      </c>
      <c r="C192" s="123"/>
      <c r="D192" s="373">
        <v>156</v>
      </c>
      <c r="E192" s="373">
        <v>79</v>
      </c>
      <c r="F192" s="373">
        <v>77</v>
      </c>
      <c r="G192" s="374">
        <v>155</v>
      </c>
      <c r="H192" s="374">
        <v>79</v>
      </c>
      <c r="I192" s="374">
        <v>76</v>
      </c>
      <c r="J192" s="827">
        <v>0</v>
      </c>
      <c r="K192" s="827"/>
      <c r="L192" s="827">
        <v>0</v>
      </c>
      <c r="M192" s="827"/>
      <c r="N192" s="827">
        <v>0</v>
      </c>
      <c r="O192" s="827"/>
      <c r="P192" s="374">
        <v>0</v>
      </c>
      <c r="Q192" s="374">
        <v>0</v>
      </c>
      <c r="R192" s="374">
        <v>0</v>
      </c>
      <c r="S192" s="439"/>
      <c r="T192" s="439"/>
      <c r="U192" s="828">
        <v>0</v>
      </c>
      <c r="V192" s="828"/>
      <c r="W192" s="504"/>
      <c r="X192" s="504"/>
      <c r="Y192" s="828">
        <v>0</v>
      </c>
      <c r="Z192" s="828"/>
      <c r="AA192" s="504"/>
      <c r="AB192" s="504"/>
      <c r="AC192" s="828">
        <v>0</v>
      </c>
      <c r="AD192" s="828"/>
      <c r="AE192" s="374">
        <v>1</v>
      </c>
      <c r="AF192" s="374">
        <v>0</v>
      </c>
      <c r="AG192" s="374">
        <v>1</v>
      </c>
      <c r="AH192" s="374">
        <v>0</v>
      </c>
      <c r="AI192" s="374">
        <v>0</v>
      </c>
      <c r="AJ192" s="374">
        <v>0</v>
      </c>
      <c r="AK192" s="374">
        <v>3</v>
      </c>
      <c r="AL192" s="374">
        <v>2</v>
      </c>
      <c r="AM192" s="374">
        <v>1</v>
      </c>
      <c r="AN192" s="374">
        <v>0</v>
      </c>
      <c r="AO192" s="374">
        <v>0</v>
      </c>
      <c r="AP192" s="374">
        <v>0</v>
      </c>
      <c r="AQ192" s="374">
        <v>0</v>
      </c>
      <c r="AR192" s="374">
        <v>0</v>
      </c>
      <c r="AS192" s="374">
        <v>0</v>
      </c>
      <c r="AT192" s="374">
        <v>0</v>
      </c>
      <c r="AU192" s="374">
        <v>0</v>
      </c>
      <c r="AV192" s="374">
        <v>0</v>
      </c>
      <c r="AW192" s="376">
        <v>99.4</v>
      </c>
      <c r="AX192" s="376">
        <v>0</v>
      </c>
      <c r="AY192" s="238" t="s">
        <v>369</v>
      </c>
      <c r="AZ192" s="596" t="s">
        <v>485</v>
      </c>
      <c r="BA192" s="110"/>
      <c r="BB192" s="596"/>
    </row>
    <row r="193" spans="1:54" ht="13.5" customHeight="1">
      <c r="A193" s="584"/>
      <c r="B193" s="125" t="s">
        <v>36</v>
      </c>
      <c r="C193" s="123"/>
      <c r="D193" s="373">
        <v>644</v>
      </c>
      <c r="E193" s="373">
        <v>312</v>
      </c>
      <c r="F193" s="373">
        <v>332</v>
      </c>
      <c r="G193" s="374">
        <v>641</v>
      </c>
      <c r="H193" s="374">
        <v>311</v>
      </c>
      <c r="I193" s="374">
        <v>330</v>
      </c>
      <c r="J193" s="827">
        <v>1</v>
      </c>
      <c r="K193" s="827"/>
      <c r="L193" s="827">
        <v>0</v>
      </c>
      <c r="M193" s="827"/>
      <c r="N193" s="827">
        <v>1</v>
      </c>
      <c r="O193" s="827"/>
      <c r="P193" s="374">
        <v>0</v>
      </c>
      <c r="Q193" s="374">
        <v>0</v>
      </c>
      <c r="R193" s="374">
        <v>0</v>
      </c>
      <c r="S193" s="439"/>
      <c r="T193" s="439"/>
      <c r="U193" s="828">
        <v>0</v>
      </c>
      <c r="V193" s="828"/>
      <c r="W193" s="504"/>
      <c r="X193" s="504"/>
      <c r="Y193" s="828">
        <v>0</v>
      </c>
      <c r="Z193" s="828"/>
      <c r="AA193" s="504"/>
      <c r="AB193" s="504"/>
      <c r="AC193" s="828">
        <v>0</v>
      </c>
      <c r="AD193" s="828"/>
      <c r="AE193" s="374">
        <v>2</v>
      </c>
      <c r="AF193" s="374">
        <v>1</v>
      </c>
      <c r="AG193" s="374">
        <v>1</v>
      </c>
      <c r="AH193" s="374">
        <v>0</v>
      </c>
      <c r="AI193" s="374">
        <v>0</v>
      </c>
      <c r="AJ193" s="374">
        <v>0</v>
      </c>
      <c r="AK193" s="374">
        <v>20</v>
      </c>
      <c r="AL193" s="374">
        <v>13</v>
      </c>
      <c r="AM193" s="374">
        <v>7</v>
      </c>
      <c r="AN193" s="374">
        <v>0</v>
      </c>
      <c r="AO193" s="374">
        <v>0</v>
      </c>
      <c r="AP193" s="374">
        <v>0</v>
      </c>
      <c r="AQ193" s="374">
        <v>0</v>
      </c>
      <c r="AR193" s="374">
        <v>0</v>
      </c>
      <c r="AS193" s="374">
        <v>0</v>
      </c>
      <c r="AT193" s="374">
        <v>0</v>
      </c>
      <c r="AU193" s="374">
        <v>0</v>
      </c>
      <c r="AV193" s="374">
        <v>0</v>
      </c>
      <c r="AW193" s="376">
        <v>99.5</v>
      </c>
      <c r="AX193" s="376">
        <v>0</v>
      </c>
      <c r="AY193" s="238" t="s">
        <v>116</v>
      </c>
      <c r="AZ193" s="596"/>
      <c r="BA193" s="110"/>
      <c r="BB193" s="596"/>
    </row>
    <row r="194" spans="1:54" ht="13.5" customHeight="1">
      <c r="A194" s="586" t="s">
        <v>481</v>
      </c>
      <c r="B194" s="125" t="s">
        <v>346</v>
      </c>
      <c r="C194" s="123"/>
      <c r="D194" s="373">
        <v>16178</v>
      </c>
      <c r="E194" s="373">
        <v>8229</v>
      </c>
      <c r="F194" s="373">
        <v>7949</v>
      </c>
      <c r="G194" s="374">
        <v>15465</v>
      </c>
      <c r="H194" s="374">
        <v>7762</v>
      </c>
      <c r="I194" s="374">
        <v>7703</v>
      </c>
      <c r="J194" s="827">
        <v>42</v>
      </c>
      <c r="K194" s="827"/>
      <c r="L194" s="827">
        <v>14</v>
      </c>
      <c r="M194" s="827"/>
      <c r="N194" s="827">
        <v>28</v>
      </c>
      <c r="O194" s="827"/>
      <c r="P194" s="374">
        <v>19</v>
      </c>
      <c r="Q194" s="374">
        <v>16</v>
      </c>
      <c r="R194" s="374">
        <v>3</v>
      </c>
      <c r="S194" s="439"/>
      <c r="T194" s="439"/>
      <c r="U194" s="828">
        <v>112</v>
      </c>
      <c r="V194" s="828"/>
      <c r="W194" s="504"/>
      <c r="X194" s="504"/>
      <c r="Y194" s="828">
        <v>94</v>
      </c>
      <c r="Z194" s="828"/>
      <c r="AA194" s="504"/>
      <c r="AB194" s="504"/>
      <c r="AC194" s="828">
        <v>18</v>
      </c>
      <c r="AD194" s="828"/>
      <c r="AE194" s="374">
        <v>538</v>
      </c>
      <c r="AF194" s="374">
        <v>343</v>
      </c>
      <c r="AG194" s="374">
        <v>195</v>
      </c>
      <c r="AH194" s="374">
        <v>2</v>
      </c>
      <c r="AI194" s="374">
        <v>0</v>
      </c>
      <c r="AJ194" s="374">
        <v>2</v>
      </c>
      <c r="AK194" s="374">
        <v>188</v>
      </c>
      <c r="AL194" s="374">
        <v>111</v>
      </c>
      <c r="AM194" s="374">
        <v>77</v>
      </c>
      <c r="AN194" s="374">
        <v>0</v>
      </c>
      <c r="AO194" s="374">
        <v>0</v>
      </c>
      <c r="AP194" s="374">
        <v>0</v>
      </c>
      <c r="AQ194" s="374">
        <v>0</v>
      </c>
      <c r="AR194" s="374">
        <v>0</v>
      </c>
      <c r="AS194" s="374">
        <v>0</v>
      </c>
      <c r="AT194" s="374">
        <v>0</v>
      </c>
      <c r="AU194" s="374">
        <v>0</v>
      </c>
      <c r="AV194" s="374">
        <v>0</v>
      </c>
      <c r="AW194" s="376">
        <v>95.6</v>
      </c>
      <c r="AX194" s="376">
        <v>0.7</v>
      </c>
      <c r="AY194" s="238" t="s">
        <v>371</v>
      </c>
      <c r="AZ194" s="596"/>
      <c r="BA194" s="110"/>
      <c r="BB194" s="596"/>
    </row>
    <row r="195" spans="1:54" ht="13.5" customHeight="1">
      <c r="A195" s="584"/>
      <c r="B195" s="125" t="s">
        <v>37</v>
      </c>
      <c r="C195" s="123"/>
      <c r="D195" s="373">
        <v>16978</v>
      </c>
      <c r="E195" s="373">
        <v>8620</v>
      </c>
      <c r="F195" s="373">
        <v>8358</v>
      </c>
      <c r="G195" s="373">
        <v>16261</v>
      </c>
      <c r="H195" s="373">
        <v>8152</v>
      </c>
      <c r="I195" s="373">
        <v>8109</v>
      </c>
      <c r="J195" s="831">
        <v>43</v>
      </c>
      <c r="K195" s="831"/>
      <c r="L195" s="831">
        <v>14</v>
      </c>
      <c r="M195" s="831"/>
      <c r="N195" s="831">
        <v>29</v>
      </c>
      <c r="O195" s="831"/>
      <c r="P195" s="373">
        <v>19</v>
      </c>
      <c r="Q195" s="373">
        <v>16</v>
      </c>
      <c r="R195" s="373">
        <v>3</v>
      </c>
      <c r="S195" s="442"/>
      <c r="T195" s="442"/>
      <c r="U195" s="741">
        <v>112</v>
      </c>
      <c r="V195" s="741"/>
      <c r="W195" s="462"/>
      <c r="X195" s="462"/>
      <c r="Y195" s="741">
        <v>94</v>
      </c>
      <c r="Z195" s="741"/>
      <c r="AA195" s="462"/>
      <c r="AB195" s="462"/>
      <c r="AC195" s="741">
        <v>18</v>
      </c>
      <c r="AD195" s="741"/>
      <c r="AE195" s="373">
        <v>541</v>
      </c>
      <c r="AF195" s="373">
        <v>344</v>
      </c>
      <c r="AG195" s="373">
        <v>197</v>
      </c>
      <c r="AH195" s="373">
        <v>2</v>
      </c>
      <c r="AI195" s="373">
        <v>0</v>
      </c>
      <c r="AJ195" s="373">
        <v>2</v>
      </c>
      <c r="AK195" s="373">
        <v>211</v>
      </c>
      <c r="AL195" s="373">
        <v>126</v>
      </c>
      <c r="AM195" s="373">
        <v>85</v>
      </c>
      <c r="AN195" s="373">
        <v>0</v>
      </c>
      <c r="AO195" s="373">
        <v>0</v>
      </c>
      <c r="AP195" s="373">
        <v>0</v>
      </c>
      <c r="AQ195" s="373">
        <v>0</v>
      </c>
      <c r="AR195" s="373">
        <v>0</v>
      </c>
      <c r="AS195" s="373">
        <v>0</v>
      </c>
      <c r="AT195" s="373">
        <v>0</v>
      </c>
      <c r="AU195" s="373">
        <v>0</v>
      </c>
      <c r="AV195" s="373">
        <v>0</v>
      </c>
      <c r="AW195" s="376">
        <v>95.8</v>
      </c>
      <c r="AX195" s="376">
        <v>0.7</v>
      </c>
      <c r="AY195" s="238" t="s">
        <v>37</v>
      </c>
      <c r="AZ195" s="596"/>
      <c r="BA195" s="110"/>
      <c r="BB195" s="596"/>
    </row>
    <row r="196" spans="1:54" s="436" customFormat="1" ht="13.5" customHeight="1">
      <c r="A196" s="606" t="s">
        <v>636</v>
      </c>
      <c r="B196" s="423" t="s">
        <v>345</v>
      </c>
      <c r="C196" s="492"/>
      <c r="D196" s="461">
        <v>157</v>
      </c>
      <c r="E196" s="461">
        <v>76</v>
      </c>
      <c r="F196" s="548">
        <v>81</v>
      </c>
      <c r="G196" s="459">
        <v>156</v>
      </c>
      <c r="H196" s="459">
        <v>76</v>
      </c>
      <c r="I196" s="459">
        <v>80</v>
      </c>
      <c r="J196" s="734">
        <v>1</v>
      </c>
      <c r="K196" s="734"/>
      <c r="L196" s="734">
        <v>0</v>
      </c>
      <c r="M196" s="734"/>
      <c r="N196" s="734">
        <v>1</v>
      </c>
      <c r="O196" s="734"/>
      <c r="P196" s="459">
        <v>0</v>
      </c>
      <c r="Q196" s="459">
        <v>0</v>
      </c>
      <c r="R196" s="459">
        <v>0</v>
      </c>
      <c r="S196" s="506"/>
      <c r="T196" s="506"/>
      <c r="U196" s="739">
        <v>0</v>
      </c>
      <c r="V196" s="739"/>
      <c r="W196" s="491"/>
      <c r="X196" s="491"/>
      <c r="Y196" s="739">
        <v>0</v>
      </c>
      <c r="Z196" s="739"/>
      <c r="AA196" s="491"/>
      <c r="AB196" s="491"/>
      <c r="AC196" s="739">
        <v>0</v>
      </c>
      <c r="AD196" s="739"/>
      <c r="AE196" s="459">
        <v>0</v>
      </c>
      <c r="AF196" s="459">
        <v>0</v>
      </c>
      <c r="AG196" s="459">
        <v>0</v>
      </c>
      <c r="AH196" s="459">
        <v>0</v>
      </c>
      <c r="AI196" s="459">
        <v>0</v>
      </c>
      <c r="AJ196" s="459">
        <v>0</v>
      </c>
      <c r="AK196" s="459">
        <v>3</v>
      </c>
      <c r="AL196" s="459">
        <v>1</v>
      </c>
      <c r="AM196" s="459">
        <v>2</v>
      </c>
      <c r="AN196" s="459">
        <v>0</v>
      </c>
      <c r="AO196" s="459">
        <v>0</v>
      </c>
      <c r="AP196" s="459">
        <v>0</v>
      </c>
      <c r="AQ196" s="459">
        <v>0</v>
      </c>
      <c r="AR196" s="459">
        <v>0</v>
      </c>
      <c r="AS196" s="459">
        <v>0</v>
      </c>
      <c r="AT196" s="459">
        <v>0</v>
      </c>
      <c r="AU196" s="459">
        <v>0</v>
      </c>
      <c r="AV196" s="459">
        <v>0</v>
      </c>
      <c r="AW196" s="460">
        <v>99.4</v>
      </c>
      <c r="AX196" s="460" t="s">
        <v>644</v>
      </c>
      <c r="AY196" s="424" t="s">
        <v>369</v>
      </c>
      <c r="AZ196" s="651" t="s">
        <v>502</v>
      </c>
      <c r="BA196" s="495"/>
      <c r="BB196" s="651"/>
    </row>
    <row r="197" spans="1:54" s="436" customFormat="1" ht="13.5" customHeight="1">
      <c r="A197" s="606"/>
      <c r="B197" s="423" t="s">
        <v>36</v>
      </c>
      <c r="C197" s="492"/>
      <c r="D197" s="461">
        <v>611</v>
      </c>
      <c r="E197" s="548">
        <v>307</v>
      </c>
      <c r="F197" s="548">
        <v>304</v>
      </c>
      <c r="G197" s="459">
        <v>611</v>
      </c>
      <c r="H197" s="459">
        <v>307</v>
      </c>
      <c r="I197" s="459">
        <v>304</v>
      </c>
      <c r="J197" s="734">
        <v>0</v>
      </c>
      <c r="K197" s="734"/>
      <c r="L197" s="734">
        <v>0</v>
      </c>
      <c r="M197" s="734"/>
      <c r="N197" s="734">
        <v>0</v>
      </c>
      <c r="O197" s="734"/>
      <c r="P197" s="459">
        <v>0</v>
      </c>
      <c r="Q197" s="459">
        <v>0</v>
      </c>
      <c r="R197" s="459">
        <v>0</v>
      </c>
      <c r="S197" s="506"/>
      <c r="T197" s="506"/>
      <c r="U197" s="739">
        <v>0</v>
      </c>
      <c r="V197" s="739"/>
      <c r="W197" s="491"/>
      <c r="X197" s="491"/>
      <c r="Y197" s="739">
        <v>0</v>
      </c>
      <c r="Z197" s="739"/>
      <c r="AA197" s="491"/>
      <c r="AB197" s="491"/>
      <c r="AC197" s="739">
        <v>0</v>
      </c>
      <c r="AD197" s="739"/>
      <c r="AE197" s="459">
        <v>0</v>
      </c>
      <c r="AF197" s="459">
        <v>0</v>
      </c>
      <c r="AG197" s="459">
        <v>0</v>
      </c>
      <c r="AH197" s="459">
        <v>0</v>
      </c>
      <c r="AI197" s="459">
        <v>0</v>
      </c>
      <c r="AJ197" s="459">
        <v>0</v>
      </c>
      <c r="AK197" s="459">
        <v>17</v>
      </c>
      <c r="AL197" s="459">
        <v>5</v>
      </c>
      <c r="AM197" s="459">
        <v>12</v>
      </c>
      <c r="AN197" s="459">
        <v>0</v>
      </c>
      <c r="AO197" s="459">
        <v>0</v>
      </c>
      <c r="AP197" s="459">
        <v>0</v>
      </c>
      <c r="AQ197" s="459">
        <v>0</v>
      </c>
      <c r="AR197" s="459">
        <v>0</v>
      </c>
      <c r="AS197" s="459">
        <v>0</v>
      </c>
      <c r="AT197" s="459">
        <v>0</v>
      </c>
      <c r="AU197" s="459">
        <v>0</v>
      </c>
      <c r="AV197" s="459">
        <v>0</v>
      </c>
      <c r="AW197" s="460">
        <v>100</v>
      </c>
      <c r="AX197" s="460" t="s">
        <v>644</v>
      </c>
      <c r="AY197" s="424" t="s">
        <v>116</v>
      </c>
      <c r="AZ197" s="651"/>
      <c r="BA197" s="495"/>
      <c r="BB197" s="651"/>
    </row>
    <row r="198" spans="1:54" s="436" customFormat="1" ht="13.5" customHeight="1">
      <c r="A198" s="607" t="s">
        <v>501</v>
      </c>
      <c r="B198" s="423" t="s">
        <v>346</v>
      </c>
      <c r="C198" s="492"/>
      <c r="D198" s="461">
        <v>16006</v>
      </c>
      <c r="E198" s="461">
        <v>8252</v>
      </c>
      <c r="F198" s="548">
        <v>7754</v>
      </c>
      <c r="G198" s="459">
        <v>15407</v>
      </c>
      <c r="H198" s="459">
        <v>7862</v>
      </c>
      <c r="I198" s="459">
        <v>7545</v>
      </c>
      <c r="J198" s="734">
        <v>46</v>
      </c>
      <c r="K198" s="734"/>
      <c r="L198" s="734">
        <v>19</v>
      </c>
      <c r="M198" s="734"/>
      <c r="N198" s="734">
        <v>27</v>
      </c>
      <c r="O198" s="734"/>
      <c r="P198" s="459">
        <v>6</v>
      </c>
      <c r="Q198" s="459">
        <v>5</v>
      </c>
      <c r="R198" s="459">
        <v>1</v>
      </c>
      <c r="S198" s="506"/>
      <c r="T198" s="506"/>
      <c r="U198" s="739">
        <v>125</v>
      </c>
      <c r="V198" s="739"/>
      <c r="W198" s="491"/>
      <c r="X198" s="491"/>
      <c r="Y198" s="739">
        <v>98</v>
      </c>
      <c r="Z198" s="739"/>
      <c r="AA198" s="491"/>
      <c r="AB198" s="491"/>
      <c r="AC198" s="739">
        <v>27</v>
      </c>
      <c r="AD198" s="739"/>
      <c r="AE198" s="459">
        <v>420</v>
      </c>
      <c r="AF198" s="459">
        <v>268</v>
      </c>
      <c r="AG198" s="459">
        <v>152</v>
      </c>
      <c r="AH198" s="459">
        <v>2</v>
      </c>
      <c r="AI198" s="459">
        <v>0</v>
      </c>
      <c r="AJ198" s="459">
        <v>2</v>
      </c>
      <c r="AK198" s="459">
        <v>192</v>
      </c>
      <c r="AL198" s="459">
        <v>119</v>
      </c>
      <c r="AM198" s="459">
        <v>73</v>
      </c>
      <c r="AN198" s="459">
        <v>2</v>
      </c>
      <c r="AO198" s="459">
        <v>1</v>
      </c>
      <c r="AP198" s="459">
        <v>1</v>
      </c>
      <c r="AQ198" s="459">
        <v>0</v>
      </c>
      <c r="AR198" s="459">
        <v>0</v>
      </c>
      <c r="AS198" s="459">
        <v>0</v>
      </c>
      <c r="AT198" s="459">
        <v>0</v>
      </c>
      <c r="AU198" s="459">
        <v>0</v>
      </c>
      <c r="AV198" s="459">
        <v>0</v>
      </c>
      <c r="AW198" s="460">
        <v>96.3</v>
      </c>
      <c r="AX198" s="460">
        <v>0.8</v>
      </c>
      <c r="AY198" s="424" t="s">
        <v>371</v>
      </c>
      <c r="AZ198" s="651"/>
      <c r="BA198" s="495"/>
      <c r="BB198" s="651"/>
    </row>
    <row r="199" spans="1:54" s="436" customFormat="1" ht="13.5" customHeight="1">
      <c r="A199" s="606"/>
      <c r="B199" s="423" t="s">
        <v>37</v>
      </c>
      <c r="C199" s="492"/>
      <c r="D199" s="461">
        <v>16774</v>
      </c>
      <c r="E199" s="548">
        <v>8635</v>
      </c>
      <c r="F199" s="461">
        <v>8139</v>
      </c>
      <c r="G199" s="461">
        <v>16174</v>
      </c>
      <c r="H199" s="461">
        <v>8245</v>
      </c>
      <c r="I199" s="461">
        <v>7929</v>
      </c>
      <c r="J199" s="832">
        <v>47</v>
      </c>
      <c r="K199" s="832"/>
      <c r="L199" s="832">
        <v>19</v>
      </c>
      <c r="M199" s="832"/>
      <c r="N199" s="832">
        <v>28</v>
      </c>
      <c r="O199" s="832"/>
      <c r="P199" s="461">
        <v>6</v>
      </c>
      <c r="Q199" s="461">
        <v>5</v>
      </c>
      <c r="R199" s="461">
        <v>1</v>
      </c>
      <c r="S199" s="507"/>
      <c r="T199" s="507"/>
      <c r="U199" s="833">
        <v>125</v>
      </c>
      <c r="V199" s="833"/>
      <c r="W199" s="508"/>
      <c r="X199" s="508"/>
      <c r="Y199" s="833">
        <v>98</v>
      </c>
      <c r="Z199" s="833"/>
      <c r="AA199" s="508"/>
      <c r="AB199" s="508"/>
      <c r="AC199" s="833">
        <v>27</v>
      </c>
      <c r="AD199" s="833"/>
      <c r="AE199" s="461">
        <v>420</v>
      </c>
      <c r="AF199" s="461">
        <v>268</v>
      </c>
      <c r="AG199" s="461">
        <v>152</v>
      </c>
      <c r="AH199" s="461">
        <v>2</v>
      </c>
      <c r="AI199" s="461">
        <v>0</v>
      </c>
      <c r="AJ199" s="461">
        <v>2</v>
      </c>
      <c r="AK199" s="461">
        <v>212</v>
      </c>
      <c r="AL199" s="461">
        <v>125</v>
      </c>
      <c r="AM199" s="461">
        <v>87</v>
      </c>
      <c r="AN199" s="461">
        <v>2</v>
      </c>
      <c r="AO199" s="461">
        <v>1</v>
      </c>
      <c r="AP199" s="461">
        <v>1</v>
      </c>
      <c r="AQ199" s="461">
        <v>0</v>
      </c>
      <c r="AR199" s="461">
        <v>0</v>
      </c>
      <c r="AS199" s="461">
        <v>0</v>
      </c>
      <c r="AT199" s="461">
        <v>0</v>
      </c>
      <c r="AU199" s="461">
        <v>0</v>
      </c>
      <c r="AV199" s="461">
        <v>0</v>
      </c>
      <c r="AW199" s="460">
        <v>96.4</v>
      </c>
      <c r="AX199" s="460">
        <v>0.8</v>
      </c>
      <c r="AY199" s="424" t="s">
        <v>37</v>
      </c>
      <c r="AZ199" s="651"/>
      <c r="BA199" s="495"/>
      <c r="BB199" s="651"/>
    </row>
    <row r="200" spans="1:54" s="436" customFormat="1" ht="12.75" customHeight="1">
      <c r="A200" s="509"/>
      <c r="B200" s="510"/>
      <c r="C200" s="511"/>
      <c r="D200" s="512"/>
      <c r="E200" s="512"/>
      <c r="F200" s="512"/>
      <c r="G200" s="512"/>
      <c r="H200" s="512"/>
      <c r="I200" s="512"/>
      <c r="J200" s="512"/>
      <c r="K200" s="512"/>
      <c r="L200" s="512"/>
      <c r="M200" s="512"/>
      <c r="N200" s="512"/>
      <c r="O200" s="512"/>
      <c r="P200" s="512"/>
      <c r="Q200" s="512"/>
      <c r="R200" s="512"/>
      <c r="S200" s="512"/>
      <c r="T200" s="512"/>
      <c r="U200" s="512"/>
      <c r="V200" s="512"/>
      <c r="W200" s="512"/>
      <c r="X200" s="512"/>
      <c r="Y200" s="512"/>
      <c r="Z200" s="512"/>
      <c r="AA200" s="512"/>
      <c r="AB200" s="512"/>
      <c r="AC200" s="512"/>
      <c r="AD200" s="512"/>
      <c r="AE200" s="512"/>
      <c r="AF200" s="512"/>
      <c r="AG200" s="512"/>
      <c r="AH200" s="512"/>
      <c r="AI200" s="512"/>
      <c r="AJ200" s="512"/>
      <c r="AK200" s="512"/>
      <c r="AL200" s="512"/>
      <c r="AM200" s="512"/>
      <c r="AN200" s="512"/>
      <c r="AO200" s="512"/>
      <c r="AP200" s="512"/>
      <c r="AQ200" s="512"/>
      <c r="AR200" s="512"/>
      <c r="AS200" s="512"/>
      <c r="AT200" s="512"/>
      <c r="AU200" s="512"/>
      <c r="AV200" s="512"/>
      <c r="AW200" s="512"/>
      <c r="AX200" s="513"/>
      <c r="AY200" s="514"/>
      <c r="AZ200" s="513"/>
      <c r="BA200" s="469"/>
      <c r="BB200" s="469"/>
    </row>
    <row r="201" spans="1:53" s="436" customFormat="1" ht="13.5" customHeight="1">
      <c r="A201" s="466"/>
      <c r="B201" s="466"/>
      <c r="C201" s="466"/>
      <c r="D201" s="466"/>
      <c r="E201" s="466"/>
      <c r="F201" s="467"/>
      <c r="G201" s="467"/>
      <c r="H201" s="467"/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467"/>
      <c r="T201" s="467"/>
      <c r="U201" s="467"/>
      <c r="V201" s="467"/>
      <c r="W201" s="467"/>
      <c r="X201" s="467"/>
      <c r="Y201" s="467"/>
      <c r="Z201" s="467"/>
      <c r="AA201" s="467"/>
      <c r="AB201" s="467"/>
      <c r="AC201" s="467"/>
      <c r="AD201" s="467"/>
      <c r="AE201" s="467"/>
      <c r="AF201" s="467"/>
      <c r="AG201" s="467"/>
      <c r="AH201" s="467"/>
      <c r="AI201" s="467"/>
      <c r="AJ201" s="467"/>
      <c r="AK201" s="467"/>
      <c r="AL201" s="467"/>
      <c r="AM201" s="467"/>
      <c r="AN201" s="467"/>
      <c r="AO201" s="467"/>
      <c r="AP201" s="467"/>
      <c r="AQ201" s="467"/>
      <c r="AR201" s="467"/>
      <c r="AS201" s="467"/>
      <c r="AT201" s="467"/>
      <c r="AU201" s="467"/>
      <c r="AV201" s="467"/>
      <c r="AW201" s="467"/>
      <c r="AZ201" s="468"/>
      <c r="BA201" s="469"/>
    </row>
    <row r="202" spans="2:52" s="104" customFormat="1" ht="13.5" customHeight="1">
      <c r="B202" s="103"/>
      <c r="C202" s="103"/>
      <c r="D202" s="103" t="s">
        <v>519</v>
      </c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713" t="s">
        <v>366</v>
      </c>
      <c r="AG202" s="713"/>
      <c r="AH202" s="713"/>
      <c r="AI202" s="103"/>
      <c r="AJ202" s="103"/>
      <c r="AK202" s="103"/>
      <c r="AO202" s="103"/>
      <c r="AQ202" s="103"/>
      <c r="AR202" s="713" t="s">
        <v>366</v>
      </c>
      <c r="AS202" s="713"/>
      <c r="AT202" s="713"/>
      <c r="AU202" s="103"/>
      <c r="AV202" s="103"/>
      <c r="AW202" s="103"/>
      <c r="AX202" s="103"/>
      <c r="AZ202" s="103"/>
    </row>
    <row r="203" spans="2:52" s="436" customFormat="1" ht="13.5" customHeight="1">
      <c r="B203" s="472"/>
      <c r="C203" s="472"/>
      <c r="D203" s="471"/>
      <c r="E203" s="472"/>
      <c r="F203" s="472"/>
      <c r="G203" s="472"/>
      <c r="H203" s="472"/>
      <c r="I203" s="472"/>
      <c r="J203" s="472"/>
      <c r="K203" s="472"/>
      <c r="L203" s="472"/>
      <c r="M203" s="472"/>
      <c r="N203" s="472"/>
      <c r="O203" s="472"/>
      <c r="P203" s="472"/>
      <c r="Q203" s="472"/>
      <c r="R203" s="472"/>
      <c r="S203" s="472"/>
      <c r="T203" s="472"/>
      <c r="U203" s="472"/>
      <c r="V203" s="472"/>
      <c r="W203" s="472"/>
      <c r="X203" s="472"/>
      <c r="Y203" s="472"/>
      <c r="Z203" s="472"/>
      <c r="AA203" s="472"/>
      <c r="AB203" s="472"/>
      <c r="AC203" s="472"/>
      <c r="AD203" s="472"/>
      <c r="AE203" s="472"/>
      <c r="AF203" s="472"/>
      <c r="AG203" s="472"/>
      <c r="AH203" s="472"/>
      <c r="AI203" s="472"/>
      <c r="AJ203" s="472"/>
      <c r="AK203" s="472"/>
      <c r="AL203" s="472"/>
      <c r="AM203" s="472"/>
      <c r="AN203" s="473"/>
      <c r="AO203" s="473"/>
      <c r="AP203" s="473"/>
      <c r="AQ203" s="473"/>
      <c r="AR203" s="473"/>
      <c r="AS203" s="473"/>
      <c r="AT203" s="472"/>
      <c r="AU203" s="472"/>
      <c r="AV203" s="472"/>
      <c r="AW203" s="472"/>
      <c r="AX203" s="472"/>
      <c r="AZ203" s="472"/>
    </row>
    <row r="204" spans="1:54" s="195" customFormat="1" ht="18" customHeight="1">
      <c r="A204" s="720" t="s">
        <v>293</v>
      </c>
      <c r="B204" s="720"/>
      <c r="C204" s="194"/>
      <c r="D204" s="718" t="s">
        <v>426</v>
      </c>
      <c r="E204" s="718"/>
      <c r="F204" s="723"/>
      <c r="G204" s="717" t="s">
        <v>294</v>
      </c>
      <c r="H204" s="718"/>
      <c r="I204" s="723"/>
      <c r="J204" s="810" t="s">
        <v>427</v>
      </c>
      <c r="K204" s="811"/>
      <c r="L204" s="811"/>
      <c r="M204" s="811"/>
      <c r="N204" s="811"/>
      <c r="O204" s="812"/>
      <c r="P204" s="728" t="s">
        <v>330</v>
      </c>
      <c r="Q204" s="729"/>
      <c r="R204" s="730"/>
      <c r="S204" s="717" t="s">
        <v>428</v>
      </c>
      <c r="T204" s="718"/>
      <c r="U204" s="718"/>
      <c r="V204" s="718"/>
      <c r="W204" s="718"/>
      <c r="X204" s="718"/>
      <c r="Y204" s="718"/>
      <c r="Z204" s="718"/>
      <c r="AA204" s="718"/>
      <c r="AB204" s="718"/>
      <c r="AC204" s="718"/>
      <c r="AD204" s="723"/>
      <c r="AE204" s="718" t="s">
        <v>295</v>
      </c>
      <c r="AF204" s="718"/>
      <c r="AG204" s="723"/>
      <c r="AH204" s="717" t="s">
        <v>296</v>
      </c>
      <c r="AI204" s="718"/>
      <c r="AJ204" s="723"/>
      <c r="AK204" s="714" t="s">
        <v>429</v>
      </c>
      <c r="AL204" s="715"/>
      <c r="AM204" s="716"/>
      <c r="AN204" s="717" t="s">
        <v>430</v>
      </c>
      <c r="AO204" s="718"/>
      <c r="AP204" s="718"/>
      <c r="AQ204" s="718"/>
      <c r="AR204" s="718"/>
      <c r="AS204" s="718"/>
      <c r="AT204" s="719"/>
      <c r="AU204" s="719"/>
      <c r="AV204" s="719"/>
      <c r="AW204" s="820" t="s">
        <v>431</v>
      </c>
      <c r="AX204" s="822" t="s">
        <v>576</v>
      </c>
      <c r="AY204" s="571" t="s">
        <v>577</v>
      </c>
      <c r="AZ204" s="559"/>
      <c r="BA204" s="581"/>
      <c r="BB204" s="581"/>
    </row>
    <row r="205" spans="1:54" s="195" customFormat="1" ht="18" customHeight="1">
      <c r="A205" s="721"/>
      <c r="B205" s="721"/>
      <c r="C205" s="196"/>
      <c r="D205" s="635"/>
      <c r="E205" s="635"/>
      <c r="F205" s="724"/>
      <c r="G205" s="725"/>
      <c r="H205" s="726"/>
      <c r="I205" s="727"/>
      <c r="J205" s="813"/>
      <c r="K205" s="814"/>
      <c r="L205" s="814"/>
      <c r="M205" s="814"/>
      <c r="N205" s="814"/>
      <c r="O205" s="815"/>
      <c r="P205" s="731"/>
      <c r="Q205" s="732"/>
      <c r="R205" s="733"/>
      <c r="S205" s="816"/>
      <c r="T205" s="817"/>
      <c r="U205" s="817"/>
      <c r="V205" s="817"/>
      <c r="W205" s="817"/>
      <c r="X205" s="817"/>
      <c r="Y205" s="817"/>
      <c r="Z205" s="817"/>
      <c r="AA205" s="817"/>
      <c r="AB205" s="817"/>
      <c r="AC205" s="817"/>
      <c r="AD205" s="818"/>
      <c r="AE205" s="635"/>
      <c r="AF205" s="635"/>
      <c r="AG205" s="724"/>
      <c r="AH205" s="634"/>
      <c r="AI205" s="635"/>
      <c r="AJ205" s="724"/>
      <c r="AK205" s="725" t="s">
        <v>432</v>
      </c>
      <c r="AL205" s="726"/>
      <c r="AM205" s="727"/>
      <c r="AN205" s="736" t="s">
        <v>433</v>
      </c>
      <c r="AO205" s="819"/>
      <c r="AP205" s="737"/>
      <c r="AQ205" s="736" t="s">
        <v>434</v>
      </c>
      <c r="AR205" s="819"/>
      <c r="AS205" s="737"/>
      <c r="AT205" s="736" t="s">
        <v>435</v>
      </c>
      <c r="AU205" s="819"/>
      <c r="AV205" s="819"/>
      <c r="AW205" s="821"/>
      <c r="AX205" s="823"/>
      <c r="AY205" s="580"/>
      <c r="AZ205" s="581"/>
      <c r="BA205" s="581"/>
      <c r="BB205" s="581"/>
    </row>
    <row r="206" spans="1:54" s="195" customFormat="1" ht="13.5" customHeight="1">
      <c r="A206" s="722"/>
      <c r="B206" s="722"/>
      <c r="C206" s="197"/>
      <c r="D206" s="98" t="s">
        <v>0</v>
      </c>
      <c r="E206" s="97" t="s">
        <v>158</v>
      </c>
      <c r="F206" s="97" t="s">
        <v>159</v>
      </c>
      <c r="G206" s="97" t="s">
        <v>0</v>
      </c>
      <c r="H206" s="97" t="s">
        <v>158</v>
      </c>
      <c r="I206" s="97" t="s">
        <v>159</v>
      </c>
      <c r="J206" s="736" t="s">
        <v>37</v>
      </c>
      <c r="K206" s="737"/>
      <c r="L206" s="736" t="s">
        <v>323</v>
      </c>
      <c r="M206" s="737"/>
      <c r="N206" s="736" t="s">
        <v>317</v>
      </c>
      <c r="O206" s="737"/>
      <c r="P206" s="97" t="s">
        <v>2</v>
      </c>
      <c r="Q206" s="97" t="s">
        <v>221</v>
      </c>
      <c r="R206" s="97" t="s">
        <v>222</v>
      </c>
      <c r="S206" s="736" t="s">
        <v>0</v>
      </c>
      <c r="T206" s="819"/>
      <c r="U206" s="819"/>
      <c r="V206" s="737"/>
      <c r="W206" s="736" t="s">
        <v>323</v>
      </c>
      <c r="X206" s="819"/>
      <c r="Y206" s="819"/>
      <c r="Z206" s="737"/>
      <c r="AA206" s="736" t="s">
        <v>317</v>
      </c>
      <c r="AB206" s="819"/>
      <c r="AC206" s="819"/>
      <c r="AD206" s="737"/>
      <c r="AE206" s="98" t="s">
        <v>0</v>
      </c>
      <c r="AF206" s="97" t="s">
        <v>158</v>
      </c>
      <c r="AG206" s="127" t="s">
        <v>159</v>
      </c>
      <c r="AH206" s="97" t="s">
        <v>0</v>
      </c>
      <c r="AI206" s="97" t="s">
        <v>158</v>
      </c>
      <c r="AJ206" s="127" t="s">
        <v>159</v>
      </c>
      <c r="AK206" s="97" t="s">
        <v>0</v>
      </c>
      <c r="AL206" s="97" t="s">
        <v>158</v>
      </c>
      <c r="AM206" s="97" t="s">
        <v>159</v>
      </c>
      <c r="AN206" s="97" t="s">
        <v>0</v>
      </c>
      <c r="AO206" s="97" t="s">
        <v>158</v>
      </c>
      <c r="AP206" s="97" t="s">
        <v>159</v>
      </c>
      <c r="AQ206" s="97" t="s">
        <v>0</v>
      </c>
      <c r="AR206" s="97" t="s">
        <v>158</v>
      </c>
      <c r="AS206" s="97" t="s">
        <v>159</v>
      </c>
      <c r="AT206" s="97" t="s">
        <v>0</v>
      </c>
      <c r="AU206" s="97" t="s">
        <v>158</v>
      </c>
      <c r="AV206" s="97" t="s">
        <v>159</v>
      </c>
      <c r="AW206" s="201" t="s">
        <v>436</v>
      </c>
      <c r="AX206" s="201" t="s">
        <v>436</v>
      </c>
      <c r="AY206" s="574"/>
      <c r="AZ206" s="560"/>
      <c r="BA206" s="581"/>
      <c r="BB206" s="581"/>
    </row>
    <row r="207" spans="1:54" s="436" customFormat="1" ht="8.25" customHeight="1">
      <c r="A207" s="425"/>
      <c r="B207" s="423"/>
      <c r="C207" s="492"/>
      <c r="D207" s="493"/>
      <c r="E207" s="493"/>
      <c r="F207" s="493"/>
      <c r="G207" s="493"/>
      <c r="H207" s="493"/>
      <c r="I207" s="493"/>
      <c r="J207" s="493"/>
      <c r="K207" s="493"/>
      <c r="L207" s="493"/>
      <c r="M207" s="493"/>
      <c r="N207" s="493"/>
      <c r="O207" s="493"/>
      <c r="P207" s="493"/>
      <c r="Q207" s="493"/>
      <c r="R207" s="493"/>
      <c r="S207" s="493"/>
      <c r="T207" s="493"/>
      <c r="U207" s="493"/>
      <c r="V207" s="493"/>
      <c r="W207" s="493"/>
      <c r="X207" s="493"/>
      <c r="Y207" s="493"/>
      <c r="Z207" s="493"/>
      <c r="AA207" s="493"/>
      <c r="AB207" s="493"/>
      <c r="AC207" s="493"/>
      <c r="AD207" s="493"/>
      <c r="AE207" s="493"/>
      <c r="AF207" s="493"/>
      <c r="AG207" s="493"/>
      <c r="AH207" s="493"/>
      <c r="AI207" s="493"/>
      <c r="AJ207" s="493"/>
      <c r="AK207" s="493"/>
      <c r="AL207" s="493"/>
      <c r="AM207" s="493"/>
      <c r="AN207" s="493"/>
      <c r="AO207" s="493"/>
      <c r="AP207" s="493"/>
      <c r="AQ207" s="493"/>
      <c r="AR207" s="493"/>
      <c r="AS207" s="493"/>
      <c r="AT207" s="493"/>
      <c r="AU207" s="493"/>
      <c r="AV207" s="493"/>
      <c r="AW207" s="493"/>
      <c r="AX207" s="494"/>
      <c r="AY207" s="424"/>
      <c r="AZ207" s="494"/>
      <c r="BA207" s="495"/>
      <c r="BB207" s="426"/>
    </row>
    <row r="208" spans="1:54" s="436" customFormat="1" ht="13.5" customHeight="1">
      <c r="A208" s="606" t="s">
        <v>592</v>
      </c>
      <c r="B208" s="423" t="s">
        <v>345</v>
      </c>
      <c r="C208" s="492"/>
      <c r="D208" s="373">
        <v>159</v>
      </c>
      <c r="E208" s="373">
        <v>79</v>
      </c>
      <c r="F208" s="373">
        <v>80</v>
      </c>
      <c r="G208" s="374">
        <v>158</v>
      </c>
      <c r="H208" s="459">
        <v>78</v>
      </c>
      <c r="I208" s="459">
        <v>80</v>
      </c>
      <c r="J208" s="734">
        <v>0</v>
      </c>
      <c r="K208" s="734"/>
      <c r="L208" s="734">
        <v>0</v>
      </c>
      <c r="M208" s="734"/>
      <c r="N208" s="734">
        <v>0</v>
      </c>
      <c r="O208" s="734"/>
      <c r="P208" s="459">
        <v>0</v>
      </c>
      <c r="Q208" s="459">
        <v>0</v>
      </c>
      <c r="R208" s="459">
        <v>0</v>
      </c>
      <c r="S208" s="459"/>
      <c r="T208" s="459"/>
      <c r="U208" s="739">
        <v>0</v>
      </c>
      <c r="V208" s="739"/>
      <c r="W208" s="459"/>
      <c r="X208" s="459"/>
      <c r="Y208" s="739">
        <v>0</v>
      </c>
      <c r="Z208" s="739"/>
      <c r="AA208" s="459"/>
      <c r="AB208" s="459"/>
      <c r="AC208" s="739">
        <v>0</v>
      </c>
      <c r="AD208" s="739"/>
      <c r="AE208" s="459">
        <v>1</v>
      </c>
      <c r="AF208" s="459">
        <v>1</v>
      </c>
      <c r="AG208" s="459">
        <v>0</v>
      </c>
      <c r="AH208" s="459">
        <v>0</v>
      </c>
      <c r="AI208" s="459">
        <v>0</v>
      </c>
      <c r="AJ208" s="459">
        <v>0</v>
      </c>
      <c r="AK208" s="459">
        <v>4</v>
      </c>
      <c r="AL208" s="459">
        <v>1</v>
      </c>
      <c r="AM208" s="459">
        <v>3</v>
      </c>
      <c r="AN208" s="459">
        <v>0</v>
      </c>
      <c r="AO208" s="459">
        <v>0</v>
      </c>
      <c r="AP208" s="459">
        <v>0</v>
      </c>
      <c r="AQ208" s="459">
        <v>0</v>
      </c>
      <c r="AR208" s="459">
        <v>0</v>
      </c>
      <c r="AS208" s="459">
        <v>0</v>
      </c>
      <c r="AT208" s="459">
        <v>0</v>
      </c>
      <c r="AU208" s="459">
        <v>0</v>
      </c>
      <c r="AV208" s="459">
        <v>0</v>
      </c>
      <c r="AW208" s="460">
        <v>99.4</v>
      </c>
      <c r="AX208" s="460">
        <v>0</v>
      </c>
      <c r="AY208" s="424" t="s">
        <v>369</v>
      </c>
      <c r="AZ208" s="596" t="s">
        <v>535</v>
      </c>
      <c r="BA208" s="495"/>
      <c r="BB208" s="596"/>
    </row>
    <row r="209" spans="1:54" s="436" customFormat="1" ht="13.5" customHeight="1">
      <c r="A209" s="606"/>
      <c r="B209" s="423" t="s">
        <v>36</v>
      </c>
      <c r="C209" s="492"/>
      <c r="D209" s="373">
        <v>692</v>
      </c>
      <c r="E209" s="373">
        <v>339</v>
      </c>
      <c r="F209" s="373">
        <v>353</v>
      </c>
      <c r="G209" s="374">
        <v>691</v>
      </c>
      <c r="H209" s="459">
        <v>338</v>
      </c>
      <c r="I209" s="459">
        <v>353</v>
      </c>
      <c r="J209" s="734">
        <v>0</v>
      </c>
      <c r="K209" s="734"/>
      <c r="L209" s="734">
        <v>0</v>
      </c>
      <c r="M209" s="734"/>
      <c r="N209" s="734">
        <v>0</v>
      </c>
      <c r="O209" s="734"/>
      <c r="P209" s="459">
        <v>0</v>
      </c>
      <c r="Q209" s="459">
        <v>0</v>
      </c>
      <c r="R209" s="459">
        <v>0</v>
      </c>
      <c r="S209" s="459"/>
      <c r="T209" s="459"/>
      <c r="U209" s="739">
        <v>0</v>
      </c>
      <c r="V209" s="739"/>
      <c r="W209" s="459"/>
      <c r="X209" s="459"/>
      <c r="Y209" s="739">
        <v>0</v>
      </c>
      <c r="Z209" s="739"/>
      <c r="AA209" s="459"/>
      <c r="AB209" s="459"/>
      <c r="AC209" s="739">
        <v>0</v>
      </c>
      <c r="AD209" s="739"/>
      <c r="AE209" s="459">
        <v>1</v>
      </c>
      <c r="AF209" s="459">
        <v>1</v>
      </c>
      <c r="AG209" s="459">
        <v>0</v>
      </c>
      <c r="AH209" s="459">
        <v>0</v>
      </c>
      <c r="AI209" s="459">
        <v>0</v>
      </c>
      <c r="AJ209" s="459">
        <v>0</v>
      </c>
      <c r="AK209" s="459">
        <v>18</v>
      </c>
      <c r="AL209" s="459">
        <v>10</v>
      </c>
      <c r="AM209" s="459">
        <v>8</v>
      </c>
      <c r="AN209" s="459">
        <v>0</v>
      </c>
      <c r="AO209" s="459">
        <v>0</v>
      </c>
      <c r="AP209" s="459">
        <v>0</v>
      </c>
      <c r="AQ209" s="459">
        <v>0</v>
      </c>
      <c r="AR209" s="459">
        <v>0</v>
      </c>
      <c r="AS209" s="459">
        <v>0</v>
      </c>
      <c r="AT209" s="459">
        <v>0</v>
      </c>
      <c r="AU209" s="459">
        <v>0</v>
      </c>
      <c r="AV209" s="459">
        <v>0</v>
      </c>
      <c r="AW209" s="460">
        <v>99.9</v>
      </c>
      <c r="AX209" s="460">
        <v>0</v>
      </c>
      <c r="AY209" s="424" t="s">
        <v>116</v>
      </c>
      <c r="AZ209" s="596"/>
      <c r="BA209" s="495"/>
      <c r="BB209" s="596"/>
    </row>
    <row r="210" spans="1:54" s="436" customFormat="1" ht="13.5" customHeight="1">
      <c r="A210" s="586" t="s">
        <v>534</v>
      </c>
      <c r="B210" s="423" t="s">
        <v>346</v>
      </c>
      <c r="C210" s="492"/>
      <c r="D210" s="373">
        <v>16030</v>
      </c>
      <c r="E210" s="373">
        <v>8173</v>
      </c>
      <c r="F210" s="373">
        <v>7857</v>
      </c>
      <c r="G210" s="374">
        <v>15443</v>
      </c>
      <c r="H210" s="459">
        <v>7795</v>
      </c>
      <c r="I210" s="459">
        <v>7648</v>
      </c>
      <c r="J210" s="734">
        <v>41</v>
      </c>
      <c r="K210" s="734"/>
      <c r="L210" s="734">
        <v>23</v>
      </c>
      <c r="M210" s="734"/>
      <c r="N210" s="734">
        <v>18</v>
      </c>
      <c r="O210" s="734"/>
      <c r="P210" s="459">
        <v>10</v>
      </c>
      <c r="Q210" s="459">
        <v>9</v>
      </c>
      <c r="R210" s="459">
        <v>1</v>
      </c>
      <c r="S210" s="459"/>
      <c r="T210" s="459"/>
      <c r="U210" s="739">
        <v>109</v>
      </c>
      <c r="V210" s="739"/>
      <c r="W210" s="459"/>
      <c r="X210" s="459"/>
      <c r="Y210" s="739">
        <v>90</v>
      </c>
      <c r="Z210" s="739"/>
      <c r="AA210" s="459"/>
      <c r="AB210" s="459"/>
      <c r="AC210" s="739">
        <v>19</v>
      </c>
      <c r="AD210" s="739"/>
      <c r="AE210" s="459">
        <v>424</v>
      </c>
      <c r="AF210" s="459">
        <v>254</v>
      </c>
      <c r="AG210" s="459">
        <v>170</v>
      </c>
      <c r="AH210" s="459">
        <v>3</v>
      </c>
      <c r="AI210" s="459">
        <v>2</v>
      </c>
      <c r="AJ210" s="459">
        <v>1</v>
      </c>
      <c r="AK210" s="459">
        <v>193</v>
      </c>
      <c r="AL210" s="459">
        <v>130</v>
      </c>
      <c r="AM210" s="459">
        <v>63</v>
      </c>
      <c r="AN210" s="459">
        <v>2</v>
      </c>
      <c r="AO210" s="459">
        <v>2</v>
      </c>
      <c r="AP210" s="459">
        <v>0</v>
      </c>
      <c r="AQ210" s="459">
        <v>1</v>
      </c>
      <c r="AR210" s="459">
        <v>1</v>
      </c>
      <c r="AS210" s="459">
        <v>0</v>
      </c>
      <c r="AT210" s="459">
        <v>0</v>
      </c>
      <c r="AU210" s="459">
        <v>0</v>
      </c>
      <c r="AV210" s="459">
        <v>0</v>
      </c>
      <c r="AW210" s="460">
        <v>96.3</v>
      </c>
      <c r="AX210" s="460">
        <v>0.7</v>
      </c>
      <c r="AY210" s="424" t="s">
        <v>371</v>
      </c>
      <c r="AZ210" s="596"/>
      <c r="BA210" s="495"/>
      <c r="BB210" s="596"/>
    </row>
    <row r="211" spans="1:54" ht="13.5" customHeight="1">
      <c r="A211" s="584"/>
      <c r="B211" s="125" t="s">
        <v>37</v>
      </c>
      <c r="C211" s="123"/>
      <c r="D211" s="373">
        <v>16881</v>
      </c>
      <c r="E211" s="373">
        <v>8591</v>
      </c>
      <c r="F211" s="373">
        <v>8290</v>
      </c>
      <c r="G211" s="373">
        <v>16292</v>
      </c>
      <c r="H211" s="373">
        <v>8211</v>
      </c>
      <c r="I211" s="373">
        <v>8081</v>
      </c>
      <c r="J211" s="734">
        <v>41</v>
      </c>
      <c r="K211" s="734">
        <v>0</v>
      </c>
      <c r="L211" s="734">
        <v>23</v>
      </c>
      <c r="M211" s="734">
        <v>0</v>
      </c>
      <c r="N211" s="734">
        <v>18</v>
      </c>
      <c r="O211" s="734">
        <v>0</v>
      </c>
      <c r="P211" s="373">
        <v>10</v>
      </c>
      <c r="Q211" s="373">
        <v>9</v>
      </c>
      <c r="R211" s="373">
        <v>1</v>
      </c>
      <c r="S211" s="373"/>
      <c r="T211" s="373"/>
      <c r="U211" s="741">
        <v>109</v>
      </c>
      <c r="V211" s="741"/>
      <c r="W211" s="373"/>
      <c r="X211" s="373"/>
      <c r="Y211" s="741">
        <v>90</v>
      </c>
      <c r="Z211" s="741"/>
      <c r="AA211" s="373"/>
      <c r="AB211" s="373"/>
      <c r="AC211" s="741">
        <v>19</v>
      </c>
      <c r="AD211" s="741"/>
      <c r="AE211" s="373">
        <v>426</v>
      </c>
      <c r="AF211" s="373">
        <v>256</v>
      </c>
      <c r="AG211" s="373">
        <v>170</v>
      </c>
      <c r="AH211" s="373">
        <v>3</v>
      </c>
      <c r="AI211" s="373">
        <v>2</v>
      </c>
      <c r="AJ211" s="373">
        <v>1</v>
      </c>
      <c r="AK211" s="373">
        <v>215</v>
      </c>
      <c r="AL211" s="373">
        <v>141</v>
      </c>
      <c r="AM211" s="373">
        <v>74</v>
      </c>
      <c r="AN211" s="373">
        <v>2</v>
      </c>
      <c r="AO211" s="373">
        <v>2</v>
      </c>
      <c r="AP211" s="373">
        <v>0</v>
      </c>
      <c r="AQ211" s="373">
        <v>1</v>
      </c>
      <c r="AR211" s="373">
        <v>1</v>
      </c>
      <c r="AS211" s="373">
        <v>0</v>
      </c>
      <c r="AT211" s="373">
        <v>0</v>
      </c>
      <c r="AU211" s="373">
        <v>0</v>
      </c>
      <c r="AV211" s="373">
        <v>0</v>
      </c>
      <c r="AW211" s="460">
        <v>96.5</v>
      </c>
      <c r="AX211" s="460">
        <v>0.7</v>
      </c>
      <c r="AY211" s="238" t="s">
        <v>37</v>
      </c>
      <c r="AZ211" s="596"/>
      <c r="BA211" s="110"/>
      <c r="BB211" s="596"/>
    </row>
    <row r="212" spans="1:54" ht="13.5" customHeight="1">
      <c r="A212" s="584" t="s">
        <v>568</v>
      </c>
      <c r="B212" s="125" t="s">
        <v>345</v>
      </c>
      <c r="C212" s="123"/>
      <c r="D212" s="373">
        <v>160</v>
      </c>
      <c r="E212" s="373">
        <v>80</v>
      </c>
      <c r="F212" s="373">
        <v>80</v>
      </c>
      <c r="G212" s="374">
        <v>159</v>
      </c>
      <c r="H212" s="408">
        <v>80</v>
      </c>
      <c r="I212" s="408">
        <v>79</v>
      </c>
      <c r="J212" s="734">
        <v>0</v>
      </c>
      <c r="K212" s="734"/>
      <c r="L212" s="738">
        <v>0</v>
      </c>
      <c r="M212" s="738"/>
      <c r="N212" s="738">
        <v>0</v>
      </c>
      <c r="O212" s="738"/>
      <c r="P212" s="459">
        <v>0</v>
      </c>
      <c r="Q212" s="408">
        <v>0</v>
      </c>
      <c r="R212" s="408">
        <v>0</v>
      </c>
      <c r="S212" s="374"/>
      <c r="T212" s="459"/>
      <c r="U212" s="739">
        <v>0</v>
      </c>
      <c r="V212" s="739"/>
      <c r="W212" s="408"/>
      <c r="X212" s="408"/>
      <c r="Y212" s="740">
        <v>0</v>
      </c>
      <c r="Z212" s="740"/>
      <c r="AA212" s="408"/>
      <c r="AB212" s="408"/>
      <c r="AC212" s="740">
        <v>0</v>
      </c>
      <c r="AD212" s="740"/>
      <c r="AE212" s="374">
        <v>1</v>
      </c>
      <c r="AF212" s="408">
        <v>0</v>
      </c>
      <c r="AG212" s="408">
        <v>1</v>
      </c>
      <c r="AH212" s="374">
        <v>0</v>
      </c>
      <c r="AI212" s="408">
        <v>0</v>
      </c>
      <c r="AJ212" s="408">
        <v>0</v>
      </c>
      <c r="AK212" s="374">
        <v>2</v>
      </c>
      <c r="AL212" s="408">
        <v>2</v>
      </c>
      <c r="AM212" s="408">
        <v>0</v>
      </c>
      <c r="AN212" s="459">
        <v>0</v>
      </c>
      <c r="AO212" s="408">
        <v>0</v>
      </c>
      <c r="AP212" s="408">
        <v>0</v>
      </c>
      <c r="AQ212" s="459">
        <v>0</v>
      </c>
      <c r="AR212" s="408">
        <v>0</v>
      </c>
      <c r="AS212" s="408">
        <v>0</v>
      </c>
      <c r="AT212" s="374">
        <v>0</v>
      </c>
      <c r="AU212" s="408">
        <v>0</v>
      </c>
      <c r="AV212" s="408">
        <v>0</v>
      </c>
      <c r="AW212" s="460">
        <v>99.4</v>
      </c>
      <c r="AX212" s="460">
        <v>0</v>
      </c>
      <c r="AY212" s="238" t="s">
        <v>369</v>
      </c>
      <c r="AZ212" s="596" t="s">
        <v>540</v>
      </c>
      <c r="BA212" s="110"/>
      <c r="BB212" s="596"/>
    </row>
    <row r="213" spans="1:54" ht="13.5" customHeight="1">
      <c r="A213" s="584"/>
      <c r="B213" s="125" t="s">
        <v>36</v>
      </c>
      <c r="C213" s="123"/>
      <c r="D213" s="373">
        <v>699</v>
      </c>
      <c r="E213" s="373">
        <v>322</v>
      </c>
      <c r="F213" s="373">
        <v>377</v>
      </c>
      <c r="G213" s="374">
        <v>698</v>
      </c>
      <c r="H213" s="408">
        <v>321</v>
      </c>
      <c r="I213" s="408">
        <v>377</v>
      </c>
      <c r="J213" s="734">
        <v>0</v>
      </c>
      <c r="K213" s="734"/>
      <c r="L213" s="738">
        <v>0</v>
      </c>
      <c r="M213" s="738"/>
      <c r="N213" s="738">
        <v>0</v>
      </c>
      <c r="O213" s="738"/>
      <c r="P213" s="459">
        <v>0</v>
      </c>
      <c r="Q213" s="408">
        <v>0</v>
      </c>
      <c r="R213" s="408">
        <v>0</v>
      </c>
      <c r="S213" s="374"/>
      <c r="T213" s="459"/>
      <c r="U213" s="739">
        <v>0</v>
      </c>
      <c r="V213" s="739"/>
      <c r="W213" s="408"/>
      <c r="X213" s="408"/>
      <c r="Y213" s="740">
        <v>0</v>
      </c>
      <c r="Z213" s="740"/>
      <c r="AA213" s="408"/>
      <c r="AB213" s="408"/>
      <c r="AC213" s="740">
        <v>0</v>
      </c>
      <c r="AD213" s="740"/>
      <c r="AE213" s="374">
        <v>1</v>
      </c>
      <c r="AF213" s="408">
        <v>1</v>
      </c>
      <c r="AG213" s="408">
        <v>0</v>
      </c>
      <c r="AH213" s="374">
        <v>0</v>
      </c>
      <c r="AI213" s="408">
        <v>0</v>
      </c>
      <c r="AJ213" s="408">
        <v>0</v>
      </c>
      <c r="AK213" s="374">
        <v>25</v>
      </c>
      <c r="AL213" s="408">
        <v>15</v>
      </c>
      <c r="AM213" s="408">
        <v>10</v>
      </c>
      <c r="AN213" s="459">
        <v>0</v>
      </c>
      <c r="AO213" s="408">
        <v>0</v>
      </c>
      <c r="AP213" s="408">
        <v>0</v>
      </c>
      <c r="AQ213" s="459">
        <v>0</v>
      </c>
      <c r="AR213" s="408">
        <v>0</v>
      </c>
      <c r="AS213" s="408">
        <v>0</v>
      </c>
      <c r="AT213" s="374">
        <v>0</v>
      </c>
      <c r="AU213" s="408">
        <v>0</v>
      </c>
      <c r="AV213" s="408">
        <v>0</v>
      </c>
      <c r="AW213" s="460">
        <v>99.9</v>
      </c>
      <c r="AX213" s="460">
        <v>0</v>
      </c>
      <c r="AY213" s="238" t="s">
        <v>116</v>
      </c>
      <c r="AZ213" s="596"/>
      <c r="BA213" s="110"/>
      <c r="BB213" s="596"/>
    </row>
    <row r="214" spans="1:54" ht="13.5" customHeight="1">
      <c r="A214" s="586" t="s">
        <v>541</v>
      </c>
      <c r="B214" s="125" t="s">
        <v>346</v>
      </c>
      <c r="C214" s="123"/>
      <c r="D214" s="373">
        <v>16061</v>
      </c>
      <c r="E214" s="373">
        <v>8238</v>
      </c>
      <c r="F214" s="373">
        <v>7823</v>
      </c>
      <c r="G214" s="374">
        <v>15535</v>
      </c>
      <c r="H214" s="408">
        <v>7891</v>
      </c>
      <c r="I214" s="408">
        <v>7644</v>
      </c>
      <c r="J214" s="734">
        <v>54</v>
      </c>
      <c r="K214" s="734"/>
      <c r="L214" s="738">
        <v>28</v>
      </c>
      <c r="M214" s="738"/>
      <c r="N214" s="738">
        <v>26</v>
      </c>
      <c r="O214" s="738"/>
      <c r="P214" s="459">
        <v>12</v>
      </c>
      <c r="Q214" s="408">
        <v>10</v>
      </c>
      <c r="R214" s="408">
        <v>2</v>
      </c>
      <c r="S214" s="374"/>
      <c r="T214" s="459"/>
      <c r="U214" s="739">
        <v>89</v>
      </c>
      <c r="V214" s="739"/>
      <c r="W214" s="408"/>
      <c r="X214" s="408"/>
      <c r="Y214" s="740">
        <v>73</v>
      </c>
      <c r="Z214" s="740"/>
      <c r="AA214" s="408"/>
      <c r="AB214" s="408"/>
      <c r="AC214" s="740">
        <v>16</v>
      </c>
      <c r="AD214" s="740"/>
      <c r="AE214" s="374">
        <v>361</v>
      </c>
      <c r="AF214" s="408">
        <v>230</v>
      </c>
      <c r="AG214" s="408">
        <v>131</v>
      </c>
      <c r="AH214" s="374">
        <v>10</v>
      </c>
      <c r="AI214" s="408">
        <v>6</v>
      </c>
      <c r="AJ214" s="408">
        <v>4</v>
      </c>
      <c r="AK214" s="374">
        <v>246</v>
      </c>
      <c r="AL214" s="408">
        <v>179</v>
      </c>
      <c r="AM214" s="408">
        <v>67</v>
      </c>
      <c r="AN214" s="459">
        <v>6</v>
      </c>
      <c r="AO214" s="408">
        <v>6</v>
      </c>
      <c r="AP214" s="408">
        <v>0</v>
      </c>
      <c r="AQ214" s="459">
        <v>0</v>
      </c>
      <c r="AR214" s="408">
        <v>0</v>
      </c>
      <c r="AS214" s="408">
        <v>0</v>
      </c>
      <c r="AT214" s="374">
        <v>0</v>
      </c>
      <c r="AU214" s="408">
        <v>0</v>
      </c>
      <c r="AV214" s="408">
        <v>0</v>
      </c>
      <c r="AW214" s="460">
        <v>96.7</v>
      </c>
      <c r="AX214" s="460">
        <v>0.6</v>
      </c>
      <c r="AY214" s="238" t="s">
        <v>371</v>
      </c>
      <c r="AZ214" s="596"/>
      <c r="BA214" s="110"/>
      <c r="BB214" s="596"/>
    </row>
    <row r="215" spans="1:54" ht="13.5" customHeight="1">
      <c r="A215" s="584"/>
      <c r="B215" s="125" t="s">
        <v>37</v>
      </c>
      <c r="C215" s="123"/>
      <c r="D215" s="373">
        <v>16920</v>
      </c>
      <c r="E215" s="373">
        <v>8640</v>
      </c>
      <c r="F215" s="373">
        <v>8280</v>
      </c>
      <c r="G215" s="373">
        <v>16392</v>
      </c>
      <c r="H215" s="373">
        <v>8292</v>
      </c>
      <c r="I215" s="373">
        <v>8100</v>
      </c>
      <c r="J215" s="734">
        <v>54</v>
      </c>
      <c r="K215" s="734">
        <v>0</v>
      </c>
      <c r="L215" s="734">
        <v>28</v>
      </c>
      <c r="M215" s="734">
        <v>0</v>
      </c>
      <c r="N215" s="734">
        <v>26</v>
      </c>
      <c r="O215" s="734">
        <v>0</v>
      </c>
      <c r="P215" s="373">
        <v>12</v>
      </c>
      <c r="Q215" s="373">
        <v>10</v>
      </c>
      <c r="R215" s="373">
        <v>2</v>
      </c>
      <c r="S215" s="373"/>
      <c r="T215" s="461"/>
      <c r="U215" s="741">
        <v>89</v>
      </c>
      <c r="V215" s="741"/>
      <c r="W215" s="373"/>
      <c r="X215" s="373"/>
      <c r="Y215" s="741">
        <v>73</v>
      </c>
      <c r="Z215" s="741"/>
      <c r="AA215" s="373"/>
      <c r="AB215" s="373"/>
      <c r="AC215" s="741">
        <v>16</v>
      </c>
      <c r="AD215" s="741"/>
      <c r="AE215" s="373">
        <v>363</v>
      </c>
      <c r="AF215" s="373">
        <v>231</v>
      </c>
      <c r="AG215" s="373">
        <v>132</v>
      </c>
      <c r="AH215" s="373">
        <v>10</v>
      </c>
      <c r="AI215" s="373">
        <v>6</v>
      </c>
      <c r="AJ215" s="373">
        <v>4</v>
      </c>
      <c r="AK215" s="373">
        <v>273</v>
      </c>
      <c r="AL215" s="373">
        <v>196</v>
      </c>
      <c r="AM215" s="373">
        <v>77</v>
      </c>
      <c r="AN215" s="461">
        <v>6</v>
      </c>
      <c r="AO215" s="373">
        <v>6</v>
      </c>
      <c r="AP215" s="373">
        <v>0</v>
      </c>
      <c r="AQ215" s="461">
        <v>0</v>
      </c>
      <c r="AR215" s="373">
        <v>0</v>
      </c>
      <c r="AS215" s="373">
        <v>0</v>
      </c>
      <c r="AT215" s="373">
        <v>0</v>
      </c>
      <c r="AU215" s="373">
        <v>0</v>
      </c>
      <c r="AV215" s="373">
        <v>0</v>
      </c>
      <c r="AW215" s="460">
        <v>96.9</v>
      </c>
      <c r="AX215" s="460">
        <v>0.6</v>
      </c>
      <c r="AY215" s="238" t="s">
        <v>37</v>
      </c>
      <c r="AZ215" s="596"/>
      <c r="BA215" s="110"/>
      <c r="BB215" s="596"/>
    </row>
    <row r="216" spans="1:54" ht="13.5" customHeight="1">
      <c r="A216" s="584" t="s">
        <v>569</v>
      </c>
      <c r="B216" s="125" t="s">
        <v>345</v>
      </c>
      <c r="C216" s="123"/>
      <c r="D216" s="373">
        <v>157</v>
      </c>
      <c r="E216" s="373">
        <v>79</v>
      </c>
      <c r="F216" s="373">
        <v>78</v>
      </c>
      <c r="G216" s="374">
        <v>157</v>
      </c>
      <c r="H216" s="408">
        <v>79</v>
      </c>
      <c r="I216" s="408">
        <v>78</v>
      </c>
      <c r="J216" s="734">
        <v>0</v>
      </c>
      <c r="K216" s="734"/>
      <c r="L216" s="738">
        <v>0</v>
      </c>
      <c r="M216" s="738"/>
      <c r="N216" s="738">
        <v>0</v>
      </c>
      <c r="O216" s="738"/>
      <c r="P216" s="459">
        <v>0</v>
      </c>
      <c r="Q216" s="408">
        <v>0</v>
      </c>
      <c r="R216" s="408">
        <v>0</v>
      </c>
      <c r="S216" s="459"/>
      <c r="T216" s="459"/>
      <c r="U216" s="739">
        <v>0</v>
      </c>
      <c r="V216" s="739"/>
      <c r="W216" s="408"/>
      <c r="X216" s="408"/>
      <c r="Y216" s="740">
        <v>0</v>
      </c>
      <c r="Z216" s="740"/>
      <c r="AA216" s="408"/>
      <c r="AB216" s="408"/>
      <c r="AC216" s="740">
        <v>0</v>
      </c>
      <c r="AD216" s="740"/>
      <c r="AE216" s="374">
        <v>0</v>
      </c>
      <c r="AF216" s="408">
        <v>0</v>
      </c>
      <c r="AG216" s="408">
        <v>0</v>
      </c>
      <c r="AH216" s="374">
        <v>0</v>
      </c>
      <c r="AI216" s="408">
        <v>0</v>
      </c>
      <c r="AJ216" s="408">
        <v>0</v>
      </c>
      <c r="AK216" s="374">
        <v>6</v>
      </c>
      <c r="AL216" s="408">
        <v>4</v>
      </c>
      <c r="AM216" s="408">
        <v>2</v>
      </c>
      <c r="AN216" s="459">
        <v>0</v>
      </c>
      <c r="AO216" s="408">
        <v>0</v>
      </c>
      <c r="AP216" s="408">
        <v>0</v>
      </c>
      <c r="AQ216" s="459">
        <v>0</v>
      </c>
      <c r="AR216" s="408">
        <v>0</v>
      </c>
      <c r="AS216" s="408">
        <v>0</v>
      </c>
      <c r="AT216" s="374">
        <v>0</v>
      </c>
      <c r="AU216" s="408">
        <v>0</v>
      </c>
      <c r="AV216" s="408">
        <v>0</v>
      </c>
      <c r="AW216" s="460">
        <v>100</v>
      </c>
      <c r="AX216" s="460">
        <v>0</v>
      </c>
      <c r="AY216" s="238" t="s">
        <v>369</v>
      </c>
      <c r="AZ216" s="596" t="s">
        <v>543</v>
      </c>
      <c r="BA216" s="110"/>
      <c r="BB216" s="596"/>
    </row>
    <row r="217" spans="1:54" ht="13.5" customHeight="1">
      <c r="A217" s="584"/>
      <c r="B217" s="125" t="s">
        <v>36</v>
      </c>
      <c r="C217" s="123"/>
      <c r="D217" s="373">
        <v>682</v>
      </c>
      <c r="E217" s="373">
        <v>317</v>
      </c>
      <c r="F217" s="373">
        <v>365</v>
      </c>
      <c r="G217" s="374">
        <v>680</v>
      </c>
      <c r="H217" s="408">
        <v>316</v>
      </c>
      <c r="I217" s="408">
        <v>364</v>
      </c>
      <c r="J217" s="734">
        <v>1</v>
      </c>
      <c r="K217" s="734"/>
      <c r="L217" s="738">
        <v>1</v>
      </c>
      <c r="M217" s="738"/>
      <c r="N217" s="738">
        <v>0</v>
      </c>
      <c r="O217" s="738"/>
      <c r="P217" s="459">
        <v>0</v>
      </c>
      <c r="Q217" s="408">
        <v>0</v>
      </c>
      <c r="R217" s="408">
        <v>0</v>
      </c>
      <c r="S217" s="459"/>
      <c r="T217" s="459"/>
      <c r="U217" s="739">
        <v>0</v>
      </c>
      <c r="V217" s="739"/>
      <c r="W217" s="408"/>
      <c r="X217" s="408"/>
      <c r="Y217" s="740">
        <v>0</v>
      </c>
      <c r="Z217" s="740"/>
      <c r="AA217" s="408"/>
      <c r="AB217" s="408"/>
      <c r="AC217" s="740">
        <v>0</v>
      </c>
      <c r="AD217" s="740"/>
      <c r="AE217" s="374">
        <v>1</v>
      </c>
      <c r="AF217" s="408">
        <v>0</v>
      </c>
      <c r="AG217" s="408">
        <v>1</v>
      </c>
      <c r="AH217" s="374">
        <v>0</v>
      </c>
      <c r="AI217" s="408">
        <v>0</v>
      </c>
      <c r="AJ217" s="408">
        <v>0</v>
      </c>
      <c r="AK217" s="374">
        <v>19</v>
      </c>
      <c r="AL217" s="408">
        <v>10</v>
      </c>
      <c r="AM217" s="408">
        <v>9</v>
      </c>
      <c r="AN217" s="459">
        <v>0</v>
      </c>
      <c r="AO217" s="408">
        <v>0</v>
      </c>
      <c r="AP217" s="408">
        <v>0</v>
      </c>
      <c r="AQ217" s="459">
        <v>0</v>
      </c>
      <c r="AR217" s="408">
        <v>0</v>
      </c>
      <c r="AS217" s="408">
        <v>0</v>
      </c>
      <c r="AT217" s="374">
        <v>0</v>
      </c>
      <c r="AU217" s="408">
        <v>0</v>
      </c>
      <c r="AV217" s="408">
        <v>0</v>
      </c>
      <c r="AW217" s="460">
        <v>99.7</v>
      </c>
      <c r="AX217" s="460">
        <v>0</v>
      </c>
      <c r="AY217" s="238" t="s">
        <v>116</v>
      </c>
      <c r="AZ217" s="596"/>
      <c r="BA217" s="110"/>
      <c r="BB217" s="596"/>
    </row>
    <row r="218" spans="1:54" ht="13.5" customHeight="1">
      <c r="A218" s="586" t="s">
        <v>544</v>
      </c>
      <c r="B218" s="125" t="s">
        <v>346</v>
      </c>
      <c r="C218" s="123"/>
      <c r="D218" s="373">
        <v>15524</v>
      </c>
      <c r="E218" s="373">
        <v>8129</v>
      </c>
      <c r="F218" s="373">
        <v>7395</v>
      </c>
      <c r="G218" s="374">
        <v>15095</v>
      </c>
      <c r="H218" s="408">
        <v>7852</v>
      </c>
      <c r="I218" s="408">
        <v>7243</v>
      </c>
      <c r="J218" s="734">
        <v>46</v>
      </c>
      <c r="K218" s="734"/>
      <c r="L218" s="738">
        <v>23</v>
      </c>
      <c r="M218" s="738"/>
      <c r="N218" s="738">
        <v>23</v>
      </c>
      <c r="O218" s="738"/>
      <c r="P218" s="459">
        <v>10</v>
      </c>
      <c r="Q218" s="408">
        <v>10</v>
      </c>
      <c r="R218" s="408">
        <v>0</v>
      </c>
      <c r="S218" s="459"/>
      <c r="T218" s="459"/>
      <c r="U218" s="739">
        <v>93</v>
      </c>
      <c r="V218" s="739"/>
      <c r="W218" s="408"/>
      <c r="X218" s="408"/>
      <c r="Y218" s="740">
        <v>67</v>
      </c>
      <c r="Z218" s="740"/>
      <c r="AA218" s="408"/>
      <c r="AB218" s="408"/>
      <c r="AC218" s="740">
        <v>26</v>
      </c>
      <c r="AD218" s="740"/>
      <c r="AE218" s="374">
        <v>274</v>
      </c>
      <c r="AF218" s="408">
        <v>175</v>
      </c>
      <c r="AG218" s="408">
        <v>99</v>
      </c>
      <c r="AH218" s="374">
        <v>6</v>
      </c>
      <c r="AI218" s="408">
        <v>2</v>
      </c>
      <c r="AJ218" s="408">
        <v>4</v>
      </c>
      <c r="AK218" s="374">
        <v>259</v>
      </c>
      <c r="AL218" s="408">
        <v>184</v>
      </c>
      <c r="AM218" s="408">
        <v>75</v>
      </c>
      <c r="AN218" s="459">
        <v>3</v>
      </c>
      <c r="AO218" s="408">
        <v>3</v>
      </c>
      <c r="AP218" s="408">
        <v>0</v>
      </c>
      <c r="AQ218" s="459">
        <v>0</v>
      </c>
      <c r="AR218" s="408">
        <v>0</v>
      </c>
      <c r="AS218" s="408">
        <v>0</v>
      </c>
      <c r="AT218" s="374">
        <v>0</v>
      </c>
      <c r="AU218" s="408">
        <v>0</v>
      </c>
      <c r="AV218" s="408">
        <v>0</v>
      </c>
      <c r="AW218" s="460">
        <v>97.2</v>
      </c>
      <c r="AX218" s="460">
        <v>0.6</v>
      </c>
      <c r="AY218" s="238" t="s">
        <v>371</v>
      </c>
      <c r="AZ218" s="596"/>
      <c r="BA218" s="110"/>
      <c r="BB218" s="596"/>
    </row>
    <row r="219" spans="1:54" ht="13.5" customHeight="1">
      <c r="A219" s="584"/>
      <c r="B219" s="125" t="s">
        <v>37</v>
      </c>
      <c r="C219" s="123"/>
      <c r="D219" s="373">
        <v>16363</v>
      </c>
      <c r="E219" s="373">
        <v>8525</v>
      </c>
      <c r="F219" s="373">
        <v>7838</v>
      </c>
      <c r="G219" s="373">
        <v>15932</v>
      </c>
      <c r="H219" s="373">
        <v>8247</v>
      </c>
      <c r="I219" s="373">
        <v>7685</v>
      </c>
      <c r="J219" s="734">
        <v>47</v>
      </c>
      <c r="K219" s="734">
        <v>0</v>
      </c>
      <c r="L219" s="734">
        <v>24</v>
      </c>
      <c r="M219" s="734">
        <v>0</v>
      </c>
      <c r="N219" s="734">
        <v>23</v>
      </c>
      <c r="O219" s="734">
        <v>0</v>
      </c>
      <c r="P219" s="373">
        <v>10</v>
      </c>
      <c r="Q219" s="373">
        <v>10</v>
      </c>
      <c r="R219" s="373">
        <v>0</v>
      </c>
      <c r="S219" s="373"/>
      <c r="T219" s="461"/>
      <c r="U219" s="741">
        <v>93</v>
      </c>
      <c r="V219" s="741"/>
      <c r="W219" s="373"/>
      <c r="X219" s="373"/>
      <c r="Y219" s="741">
        <v>67</v>
      </c>
      <c r="Z219" s="741"/>
      <c r="AA219" s="373"/>
      <c r="AB219" s="373"/>
      <c r="AC219" s="741">
        <v>26</v>
      </c>
      <c r="AD219" s="741"/>
      <c r="AE219" s="373">
        <v>275</v>
      </c>
      <c r="AF219" s="373">
        <v>175</v>
      </c>
      <c r="AG219" s="373">
        <v>100</v>
      </c>
      <c r="AH219" s="373">
        <v>6</v>
      </c>
      <c r="AI219" s="373">
        <v>2</v>
      </c>
      <c r="AJ219" s="373">
        <v>4</v>
      </c>
      <c r="AK219" s="373">
        <v>284</v>
      </c>
      <c r="AL219" s="373">
        <v>198</v>
      </c>
      <c r="AM219" s="373">
        <v>86</v>
      </c>
      <c r="AN219" s="461">
        <v>3</v>
      </c>
      <c r="AO219" s="373">
        <v>3</v>
      </c>
      <c r="AP219" s="373">
        <v>0</v>
      </c>
      <c r="AQ219" s="461">
        <v>0</v>
      </c>
      <c r="AR219" s="373">
        <v>0</v>
      </c>
      <c r="AS219" s="373">
        <v>0</v>
      </c>
      <c r="AT219" s="373">
        <v>0</v>
      </c>
      <c r="AU219" s="373">
        <v>0</v>
      </c>
      <c r="AV219" s="373">
        <v>0</v>
      </c>
      <c r="AW219" s="460">
        <v>97.4</v>
      </c>
      <c r="AX219" s="460">
        <v>0.6</v>
      </c>
      <c r="AY219" s="238" t="s">
        <v>37</v>
      </c>
      <c r="AZ219" s="596"/>
      <c r="BA219" s="110"/>
      <c r="BB219" s="596"/>
    </row>
    <row r="220" spans="1:54" ht="13.5" customHeight="1">
      <c r="A220" s="584" t="s">
        <v>570</v>
      </c>
      <c r="B220" s="125" t="s">
        <v>345</v>
      </c>
      <c r="C220" s="123"/>
      <c r="D220" s="373">
        <v>159</v>
      </c>
      <c r="E220" s="373">
        <v>79</v>
      </c>
      <c r="F220" s="373">
        <v>80</v>
      </c>
      <c r="G220" s="374">
        <v>158</v>
      </c>
      <c r="H220" s="408">
        <v>79</v>
      </c>
      <c r="I220" s="408">
        <v>79</v>
      </c>
      <c r="J220" s="734">
        <v>0</v>
      </c>
      <c r="K220" s="734"/>
      <c r="L220" s="738">
        <v>0</v>
      </c>
      <c r="M220" s="738"/>
      <c r="N220" s="738">
        <v>0</v>
      </c>
      <c r="O220" s="738"/>
      <c r="P220" s="459">
        <v>0</v>
      </c>
      <c r="Q220" s="408">
        <v>0</v>
      </c>
      <c r="R220" s="408">
        <v>0</v>
      </c>
      <c r="S220" s="459"/>
      <c r="T220" s="459"/>
      <c r="U220" s="739">
        <v>0</v>
      </c>
      <c r="V220" s="739"/>
      <c r="W220" s="408"/>
      <c r="X220" s="408"/>
      <c r="Y220" s="740">
        <v>0</v>
      </c>
      <c r="Z220" s="740"/>
      <c r="AA220" s="408"/>
      <c r="AB220" s="408"/>
      <c r="AC220" s="740">
        <v>0</v>
      </c>
      <c r="AD220" s="740"/>
      <c r="AE220" s="374">
        <v>1</v>
      </c>
      <c r="AF220" s="408">
        <v>0</v>
      </c>
      <c r="AG220" s="408">
        <v>1</v>
      </c>
      <c r="AH220" s="374">
        <v>0</v>
      </c>
      <c r="AI220" s="408">
        <v>0</v>
      </c>
      <c r="AJ220" s="408">
        <v>0</v>
      </c>
      <c r="AK220" s="374">
        <v>5</v>
      </c>
      <c r="AL220" s="408">
        <v>3</v>
      </c>
      <c r="AM220" s="408">
        <v>2</v>
      </c>
      <c r="AN220" s="459">
        <v>0</v>
      </c>
      <c r="AO220" s="408">
        <v>0</v>
      </c>
      <c r="AP220" s="408">
        <v>0</v>
      </c>
      <c r="AQ220" s="459">
        <v>0</v>
      </c>
      <c r="AR220" s="408">
        <v>0</v>
      </c>
      <c r="AS220" s="408">
        <v>0</v>
      </c>
      <c r="AT220" s="374">
        <v>0</v>
      </c>
      <c r="AU220" s="408">
        <v>0</v>
      </c>
      <c r="AV220" s="408">
        <v>0</v>
      </c>
      <c r="AW220" s="460">
        <v>99.4</v>
      </c>
      <c r="AX220" s="460">
        <v>0</v>
      </c>
      <c r="AY220" s="238" t="s">
        <v>369</v>
      </c>
      <c r="AZ220" s="596" t="s">
        <v>571</v>
      </c>
      <c r="BA220" s="110"/>
      <c r="BB220" s="596"/>
    </row>
    <row r="221" spans="1:54" ht="13.5" customHeight="1">
      <c r="A221" s="584"/>
      <c r="B221" s="125" t="s">
        <v>36</v>
      </c>
      <c r="C221" s="123"/>
      <c r="D221" s="373">
        <v>713</v>
      </c>
      <c r="E221" s="373">
        <v>347</v>
      </c>
      <c r="F221" s="373">
        <v>366</v>
      </c>
      <c r="G221" s="374">
        <v>710</v>
      </c>
      <c r="H221" s="408">
        <v>346</v>
      </c>
      <c r="I221" s="408">
        <v>364</v>
      </c>
      <c r="J221" s="734">
        <v>0</v>
      </c>
      <c r="K221" s="734"/>
      <c r="L221" s="738">
        <v>0</v>
      </c>
      <c r="M221" s="738"/>
      <c r="N221" s="738">
        <v>0</v>
      </c>
      <c r="O221" s="738"/>
      <c r="P221" s="459">
        <v>0</v>
      </c>
      <c r="Q221" s="408">
        <v>0</v>
      </c>
      <c r="R221" s="408">
        <v>0</v>
      </c>
      <c r="S221" s="459"/>
      <c r="T221" s="459"/>
      <c r="U221" s="739">
        <v>0</v>
      </c>
      <c r="V221" s="739"/>
      <c r="W221" s="408"/>
      <c r="X221" s="408"/>
      <c r="Y221" s="740">
        <v>0</v>
      </c>
      <c r="Z221" s="740"/>
      <c r="AA221" s="408"/>
      <c r="AB221" s="408"/>
      <c r="AC221" s="740">
        <v>0</v>
      </c>
      <c r="AD221" s="740"/>
      <c r="AE221" s="374">
        <v>3</v>
      </c>
      <c r="AF221" s="408">
        <v>1</v>
      </c>
      <c r="AG221" s="408">
        <v>2</v>
      </c>
      <c r="AH221" s="374">
        <v>0</v>
      </c>
      <c r="AI221" s="408">
        <v>0</v>
      </c>
      <c r="AJ221" s="408">
        <v>0</v>
      </c>
      <c r="AK221" s="374">
        <v>24</v>
      </c>
      <c r="AL221" s="408">
        <v>12</v>
      </c>
      <c r="AM221" s="408">
        <v>12</v>
      </c>
      <c r="AN221" s="459">
        <v>0</v>
      </c>
      <c r="AO221" s="408">
        <v>0</v>
      </c>
      <c r="AP221" s="408">
        <v>0</v>
      </c>
      <c r="AQ221" s="459">
        <v>0</v>
      </c>
      <c r="AR221" s="408">
        <v>0</v>
      </c>
      <c r="AS221" s="408">
        <v>0</v>
      </c>
      <c r="AT221" s="374">
        <v>0</v>
      </c>
      <c r="AU221" s="408">
        <v>0</v>
      </c>
      <c r="AV221" s="408">
        <v>0</v>
      </c>
      <c r="AW221" s="460">
        <v>99.6</v>
      </c>
      <c r="AX221" s="460">
        <v>0</v>
      </c>
      <c r="AY221" s="238" t="s">
        <v>116</v>
      </c>
      <c r="AZ221" s="596"/>
      <c r="BA221" s="110"/>
      <c r="BB221" s="596"/>
    </row>
    <row r="222" spans="1:54" ht="13.5" customHeight="1">
      <c r="A222" s="586" t="s">
        <v>547</v>
      </c>
      <c r="B222" s="125" t="s">
        <v>346</v>
      </c>
      <c r="C222" s="123"/>
      <c r="D222" s="373">
        <v>15259</v>
      </c>
      <c r="E222" s="373">
        <v>7815</v>
      </c>
      <c r="F222" s="373">
        <v>7444</v>
      </c>
      <c r="G222" s="374">
        <v>14826</v>
      </c>
      <c r="H222" s="408">
        <v>7538</v>
      </c>
      <c r="I222" s="408">
        <v>7288</v>
      </c>
      <c r="J222" s="734">
        <v>48</v>
      </c>
      <c r="K222" s="734"/>
      <c r="L222" s="738">
        <v>22</v>
      </c>
      <c r="M222" s="738"/>
      <c r="N222" s="738">
        <v>26</v>
      </c>
      <c r="O222" s="738"/>
      <c r="P222" s="459">
        <v>5</v>
      </c>
      <c r="Q222" s="408">
        <v>5</v>
      </c>
      <c r="R222" s="408">
        <v>0</v>
      </c>
      <c r="S222" s="459"/>
      <c r="T222" s="459"/>
      <c r="U222" s="739">
        <v>102</v>
      </c>
      <c r="V222" s="739"/>
      <c r="W222" s="408"/>
      <c r="X222" s="408"/>
      <c r="Y222" s="740">
        <v>83</v>
      </c>
      <c r="Z222" s="740"/>
      <c r="AA222" s="408"/>
      <c r="AB222" s="408"/>
      <c r="AC222" s="740">
        <v>19</v>
      </c>
      <c r="AD222" s="740"/>
      <c r="AE222" s="374">
        <v>269</v>
      </c>
      <c r="AF222" s="408">
        <v>164</v>
      </c>
      <c r="AG222" s="408">
        <v>105</v>
      </c>
      <c r="AH222" s="374">
        <v>9</v>
      </c>
      <c r="AI222" s="408">
        <v>3</v>
      </c>
      <c r="AJ222" s="408">
        <v>6</v>
      </c>
      <c r="AK222" s="374">
        <v>256</v>
      </c>
      <c r="AL222" s="408">
        <v>184</v>
      </c>
      <c r="AM222" s="408">
        <v>72</v>
      </c>
      <c r="AN222" s="459">
        <v>0</v>
      </c>
      <c r="AO222" s="408">
        <v>0</v>
      </c>
      <c r="AP222" s="408">
        <v>0</v>
      </c>
      <c r="AQ222" s="459">
        <v>0</v>
      </c>
      <c r="AR222" s="408">
        <v>0</v>
      </c>
      <c r="AS222" s="408">
        <v>0</v>
      </c>
      <c r="AT222" s="374">
        <v>0</v>
      </c>
      <c r="AU222" s="408">
        <v>0</v>
      </c>
      <c r="AV222" s="408">
        <v>0</v>
      </c>
      <c r="AW222" s="460">
        <v>97.2</v>
      </c>
      <c r="AX222" s="460">
        <v>0.7</v>
      </c>
      <c r="AY222" s="238" t="s">
        <v>371</v>
      </c>
      <c r="AZ222" s="596"/>
      <c r="BA222" s="110"/>
      <c r="BB222" s="596"/>
    </row>
    <row r="223" spans="1:54" ht="13.5" customHeight="1">
      <c r="A223" s="584"/>
      <c r="B223" s="125" t="s">
        <v>37</v>
      </c>
      <c r="C223" s="123"/>
      <c r="D223" s="373">
        <v>16131</v>
      </c>
      <c r="E223" s="373">
        <v>8241</v>
      </c>
      <c r="F223" s="373">
        <v>7890</v>
      </c>
      <c r="G223" s="373">
        <v>15694</v>
      </c>
      <c r="H223" s="373">
        <v>7963</v>
      </c>
      <c r="I223" s="373">
        <v>7731</v>
      </c>
      <c r="J223" s="734">
        <v>48</v>
      </c>
      <c r="K223" s="734">
        <v>0</v>
      </c>
      <c r="L223" s="734">
        <v>22</v>
      </c>
      <c r="M223" s="734">
        <v>0</v>
      </c>
      <c r="N223" s="734">
        <v>26</v>
      </c>
      <c r="O223" s="734">
        <v>0</v>
      </c>
      <c r="P223" s="373">
        <v>5</v>
      </c>
      <c r="Q223" s="373">
        <v>5</v>
      </c>
      <c r="R223" s="373">
        <v>0</v>
      </c>
      <c r="S223" s="373"/>
      <c r="T223" s="461"/>
      <c r="U223" s="741">
        <v>102</v>
      </c>
      <c r="V223" s="741"/>
      <c r="W223" s="373"/>
      <c r="X223" s="373"/>
      <c r="Y223" s="741">
        <v>83</v>
      </c>
      <c r="Z223" s="741"/>
      <c r="AA223" s="373"/>
      <c r="AB223" s="373"/>
      <c r="AC223" s="741">
        <v>19</v>
      </c>
      <c r="AD223" s="741"/>
      <c r="AE223" s="373">
        <v>273</v>
      </c>
      <c r="AF223" s="373">
        <v>165</v>
      </c>
      <c r="AG223" s="373">
        <v>108</v>
      </c>
      <c r="AH223" s="373">
        <v>9</v>
      </c>
      <c r="AI223" s="373">
        <v>3</v>
      </c>
      <c r="AJ223" s="373">
        <v>6</v>
      </c>
      <c r="AK223" s="373">
        <v>285</v>
      </c>
      <c r="AL223" s="373">
        <v>199</v>
      </c>
      <c r="AM223" s="373">
        <v>86</v>
      </c>
      <c r="AN223" s="461">
        <v>0</v>
      </c>
      <c r="AO223" s="373">
        <v>0</v>
      </c>
      <c r="AP223" s="373">
        <v>0</v>
      </c>
      <c r="AQ223" s="373">
        <v>0</v>
      </c>
      <c r="AR223" s="373">
        <v>0</v>
      </c>
      <c r="AS223" s="373">
        <v>0</v>
      </c>
      <c r="AT223" s="373">
        <v>0</v>
      </c>
      <c r="AU223" s="373">
        <v>0</v>
      </c>
      <c r="AV223" s="373">
        <v>0</v>
      </c>
      <c r="AW223" s="460">
        <v>97.3</v>
      </c>
      <c r="AX223" s="460">
        <v>0.6</v>
      </c>
      <c r="AY223" s="238" t="s">
        <v>37</v>
      </c>
      <c r="AZ223" s="596"/>
      <c r="BA223" s="110"/>
      <c r="BB223" s="596"/>
    </row>
    <row r="224" spans="1:54" ht="13.5" customHeight="1">
      <c r="A224" s="124"/>
      <c r="B224" s="126"/>
      <c r="C224" s="202"/>
      <c r="D224" s="463"/>
      <c r="E224" s="463"/>
      <c r="F224" s="463"/>
      <c r="G224" s="463"/>
      <c r="H224" s="463"/>
      <c r="I224" s="463"/>
      <c r="J224" s="463"/>
      <c r="K224" s="463"/>
      <c r="L224" s="463"/>
      <c r="M224" s="463"/>
      <c r="N224" s="463"/>
      <c r="O224" s="463"/>
      <c r="P224" s="463"/>
      <c r="Q224" s="463"/>
      <c r="R224" s="463"/>
      <c r="S224" s="463"/>
      <c r="T224" s="463"/>
      <c r="U224" s="463"/>
      <c r="V224" s="463"/>
      <c r="W224" s="463"/>
      <c r="X224" s="463"/>
      <c r="Y224" s="463"/>
      <c r="Z224" s="463"/>
      <c r="AA224" s="463"/>
      <c r="AB224" s="463"/>
      <c r="AC224" s="463"/>
      <c r="AD224" s="463"/>
      <c r="AE224" s="463"/>
      <c r="AF224" s="463"/>
      <c r="AG224" s="463"/>
      <c r="AH224" s="463"/>
      <c r="AI224" s="463"/>
      <c r="AJ224" s="463"/>
      <c r="AK224" s="463"/>
      <c r="AL224" s="463"/>
      <c r="AM224" s="463"/>
      <c r="AN224" s="463"/>
      <c r="AO224" s="463"/>
      <c r="AP224" s="463"/>
      <c r="AQ224" s="463"/>
      <c r="AR224" s="463"/>
      <c r="AS224" s="463"/>
      <c r="AT224" s="463"/>
      <c r="AU224" s="463"/>
      <c r="AV224" s="463"/>
      <c r="AW224" s="464"/>
      <c r="AX224" s="464"/>
      <c r="AY224" s="465"/>
      <c r="AZ224" s="379"/>
      <c r="BA224" s="110"/>
      <c r="BB224" s="217"/>
    </row>
    <row r="225" spans="1:54" s="436" customFormat="1" ht="13.5" customHeight="1">
      <c r="A225" s="466"/>
      <c r="B225" s="466"/>
      <c r="C225" s="466"/>
      <c r="D225" s="466"/>
      <c r="E225" s="466"/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467"/>
      <c r="T225" s="467"/>
      <c r="U225" s="467"/>
      <c r="V225" s="467"/>
      <c r="W225" s="467"/>
      <c r="X225" s="467"/>
      <c r="Y225" s="467"/>
      <c r="Z225" s="467"/>
      <c r="AA225" s="467"/>
      <c r="AB225" s="467"/>
      <c r="AC225" s="467"/>
      <c r="AD225" s="467"/>
      <c r="AE225" s="467"/>
      <c r="AF225" s="467"/>
      <c r="AG225" s="467"/>
      <c r="AH225" s="467"/>
      <c r="AI225" s="467"/>
      <c r="AJ225" s="467"/>
      <c r="AK225" s="467"/>
      <c r="AL225" s="467"/>
      <c r="AM225" s="467"/>
      <c r="AN225" s="467"/>
      <c r="AO225" s="467"/>
      <c r="AP225" s="467"/>
      <c r="AQ225" s="467"/>
      <c r="AR225" s="467"/>
      <c r="AS225" s="467"/>
      <c r="AT225" s="467"/>
      <c r="AU225" s="467"/>
      <c r="AV225" s="467"/>
      <c r="AW225" s="467"/>
      <c r="AZ225" s="468"/>
      <c r="BA225" s="469"/>
      <c r="BB225" s="469"/>
    </row>
    <row r="226" spans="2:52" s="470" customFormat="1" ht="14.25" customHeight="1">
      <c r="B226" s="471"/>
      <c r="C226" s="471"/>
      <c r="D226" s="471" t="s">
        <v>519</v>
      </c>
      <c r="E226" s="471"/>
      <c r="F226" s="471"/>
      <c r="G226" s="471"/>
      <c r="H226" s="471"/>
      <c r="I226" s="742"/>
      <c r="J226" s="742"/>
      <c r="K226" s="742"/>
      <c r="L226" s="742"/>
      <c r="M226" s="742"/>
      <c r="N226" s="471"/>
      <c r="O226" s="471"/>
      <c r="P226" s="471"/>
      <c r="Q226" s="471"/>
      <c r="R226" s="471"/>
      <c r="S226" s="471"/>
      <c r="T226" s="471"/>
      <c r="U226" s="471"/>
      <c r="V226" s="471"/>
      <c r="W226" s="471"/>
      <c r="X226" s="471"/>
      <c r="Y226" s="471"/>
      <c r="Z226" s="471"/>
      <c r="AA226" s="471"/>
      <c r="AB226" s="471"/>
      <c r="AC226" s="471"/>
      <c r="AD226" s="471"/>
      <c r="AE226" s="712" t="s">
        <v>366</v>
      </c>
      <c r="AF226" s="712"/>
      <c r="AG226" s="712"/>
      <c r="AH226" s="471"/>
      <c r="AI226" s="471"/>
      <c r="AJ226" s="471"/>
      <c r="AK226" s="471"/>
      <c r="AO226" s="471"/>
      <c r="AQ226" s="471"/>
      <c r="AR226" s="712" t="s">
        <v>366</v>
      </c>
      <c r="AS226" s="712"/>
      <c r="AT226" s="712"/>
      <c r="AX226" s="471"/>
      <c r="AZ226" s="471"/>
    </row>
    <row r="227" spans="2:52" s="436" customFormat="1" ht="13.5" customHeight="1">
      <c r="B227" s="472"/>
      <c r="C227" s="472"/>
      <c r="D227" s="471"/>
      <c r="E227" s="472"/>
      <c r="F227" s="472"/>
      <c r="G227" s="472"/>
      <c r="H227" s="472"/>
      <c r="I227" s="472"/>
      <c r="J227" s="472"/>
      <c r="K227" s="472"/>
      <c r="L227" s="472"/>
      <c r="M227" s="472"/>
      <c r="N227" s="472"/>
      <c r="O227" s="472"/>
      <c r="P227" s="472"/>
      <c r="Q227" s="472"/>
      <c r="R227" s="472"/>
      <c r="S227" s="472"/>
      <c r="T227" s="472"/>
      <c r="U227" s="472"/>
      <c r="V227" s="472"/>
      <c r="W227" s="472"/>
      <c r="X227" s="472"/>
      <c r="Y227" s="472"/>
      <c r="Z227" s="472"/>
      <c r="AA227" s="472"/>
      <c r="AB227" s="472"/>
      <c r="AC227" s="472"/>
      <c r="AD227" s="472"/>
      <c r="AE227" s="472"/>
      <c r="AF227" s="472"/>
      <c r="AG227" s="472"/>
      <c r="AH227" s="472"/>
      <c r="AI227" s="472"/>
      <c r="AJ227" s="472"/>
      <c r="AK227" s="472"/>
      <c r="AL227" s="472"/>
      <c r="AM227" s="472"/>
      <c r="AN227" s="473"/>
      <c r="AO227" s="473"/>
      <c r="AP227" s="473"/>
      <c r="AQ227" s="473"/>
      <c r="AR227" s="473"/>
      <c r="AS227" s="473"/>
      <c r="AT227" s="472"/>
      <c r="AU227" s="472"/>
      <c r="AV227" s="472"/>
      <c r="AW227" s="472"/>
      <c r="AX227" s="472"/>
      <c r="AZ227" s="472"/>
    </row>
    <row r="228" spans="1:54" s="476" customFormat="1" ht="12" customHeight="1">
      <c r="A228" s="743" t="s">
        <v>293</v>
      </c>
      <c r="B228" s="743"/>
      <c r="C228" s="474"/>
      <c r="D228" s="746" t="s">
        <v>426</v>
      </c>
      <c r="E228" s="747"/>
      <c r="F228" s="748"/>
      <c r="G228" s="746" t="s">
        <v>294</v>
      </c>
      <c r="H228" s="747"/>
      <c r="I228" s="748"/>
      <c r="J228" s="755" t="s">
        <v>572</v>
      </c>
      <c r="K228" s="756"/>
      <c r="L228" s="757"/>
      <c r="M228" s="755" t="s">
        <v>642</v>
      </c>
      <c r="N228" s="756"/>
      <c r="O228" s="757"/>
      <c r="P228" s="764" t="s">
        <v>330</v>
      </c>
      <c r="Q228" s="765"/>
      <c r="R228" s="766"/>
      <c r="S228" s="773" t="s">
        <v>573</v>
      </c>
      <c r="T228" s="774"/>
      <c r="U228" s="774"/>
      <c r="V228" s="774"/>
      <c r="W228" s="774"/>
      <c r="X228" s="774"/>
      <c r="Y228" s="774"/>
      <c r="Z228" s="774"/>
      <c r="AA228" s="774"/>
      <c r="AB228" s="774"/>
      <c r="AC228" s="774"/>
      <c r="AD228" s="775"/>
      <c r="AE228" s="746" t="s">
        <v>295</v>
      </c>
      <c r="AF228" s="747"/>
      <c r="AG228" s="748"/>
      <c r="AH228" s="746" t="s">
        <v>296</v>
      </c>
      <c r="AI228" s="747"/>
      <c r="AJ228" s="748"/>
      <c r="AK228" s="776" t="s">
        <v>574</v>
      </c>
      <c r="AL228" s="777"/>
      <c r="AM228" s="778"/>
      <c r="AN228" s="773" t="s">
        <v>575</v>
      </c>
      <c r="AO228" s="774"/>
      <c r="AP228" s="774"/>
      <c r="AQ228" s="774"/>
      <c r="AR228" s="774"/>
      <c r="AS228" s="774"/>
      <c r="AT228" s="774"/>
      <c r="AU228" s="774"/>
      <c r="AV228" s="774"/>
      <c r="AW228" s="475"/>
      <c r="AX228" s="785" t="s">
        <v>431</v>
      </c>
      <c r="AY228" s="787" t="s">
        <v>576</v>
      </c>
      <c r="AZ228" s="788"/>
      <c r="BA228" s="802" t="s">
        <v>577</v>
      </c>
      <c r="BB228" s="803"/>
    </row>
    <row r="229" spans="1:54" s="476" customFormat="1" ht="12" customHeight="1">
      <c r="A229" s="744"/>
      <c r="B229" s="744"/>
      <c r="C229" s="477"/>
      <c r="D229" s="749"/>
      <c r="E229" s="750"/>
      <c r="F229" s="751"/>
      <c r="G229" s="749"/>
      <c r="H229" s="750"/>
      <c r="I229" s="751"/>
      <c r="J229" s="758"/>
      <c r="K229" s="759"/>
      <c r="L229" s="760"/>
      <c r="M229" s="758"/>
      <c r="N229" s="759"/>
      <c r="O229" s="760"/>
      <c r="P229" s="767"/>
      <c r="Q229" s="768"/>
      <c r="R229" s="769"/>
      <c r="S229" s="764" t="s">
        <v>578</v>
      </c>
      <c r="T229" s="765"/>
      <c r="U229" s="766"/>
      <c r="V229" s="773" t="s">
        <v>579</v>
      </c>
      <c r="W229" s="774"/>
      <c r="X229" s="774"/>
      <c r="Y229" s="774"/>
      <c r="Z229" s="774"/>
      <c r="AA229" s="775"/>
      <c r="AB229" s="746" t="s">
        <v>580</v>
      </c>
      <c r="AC229" s="747"/>
      <c r="AD229" s="748"/>
      <c r="AE229" s="749"/>
      <c r="AF229" s="750"/>
      <c r="AG229" s="751"/>
      <c r="AH229" s="749"/>
      <c r="AI229" s="750"/>
      <c r="AJ229" s="751"/>
      <c r="AK229" s="779"/>
      <c r="AL229" s="780"/>
      <c r="AM229" s="781"/>
      <c r="AN229" s="791" t="s">
        <v>581</v>
      </c>
      <c r="AO229" s="792"/>
      <c r="AP229" s="792"/>
      <c r="AQ229" s="792"/>
      <c r="AR229" s="792"/>
      <c r="AS229" s="792"/>
      <c r="AT229" s="792"/>
      <c r="AU229" s="793"/>
      <c r="AV229" s="794" t="s">
        <v>582</v>
      </c>
      <c r="AW229" s="795"/>
      <c r="AX229" s="786"/>
      <c r="AY229" s="789"/>
      <c r="AZ229" s="790"/>
      <c r="BA229" s="804"/>
      <c r="BB229" s="805"/>
    </row>
    <row r="230" spans="1:54" s="476" customFormat="1" ht="45" customHeight="1">
      <c r="A230" s="744"/>
      <c r="B230" s="744"/>
      <c r="C230" s="478"/>
      <c r="D230" s="752"/>
      <c r="E230" s="753"/>
      <c r="F230" s="754"/>
      <c r="G230" s="752"/>
      <c r="H230" s="753"/>
      <c r="I230" s="754"/>
      <c r="J230" s="761"/>
      <c r="K230" s="762"/>
      <c r="L230" s="763"/>
      <c r="M230" s="761"/>
      <c r="N230" s="762"/>
      <c r="O230" s="763"/>
      <c r="P230" s="770"/>
      <c r="Q230" s="771"/>
      <c r="R230" s="772"/>
      <c r="S230" s="770"/>
      <c r="T230" s="771"/>
      <c r="U230" s="772"/>
      <c r="V230" s="791" t="s">
        <v>583</v>
      </c>
      <c r="W230" s="792"/>
      <c r="X230" s="793"/>
      <c r="Y230" s="791" t="s">
        <v>584</v>
      </c>
      <c r="Z230" s="792"/>
      <c r="AA230" s="793"/>
      <c r="AB230" s="752"/>
      <c r="AC230" s="753"/>
      <c r="AD230" s="754"/>
      <c r="AE230" s="752"/>
      <c r="AF230" s="753"/>
      <c r="AG230" s="754"/>
      <c r="AH230" s="752"/>
      <c r="AI230" s="753"/>
      <c r="AJ230" s="754"/>
      <c r="AK230" s="782"/>
      <c r="AL230" s="783"/>
      <c r="AM230" s="784"/>
      <c r="AN230" s="773" t="s">
        <v>433</v>
      </c>
      <c r="AO230" s="775"/>
      <c r="AP230" s="773" t="s">
        <v>434</v>
      </c>
      <c r="AQ230" s="775"/>
      <c r="AR230" s="773" t="s">
        <v>585</v>
      </c>
      <c r="AS230" s="775"/>
      <c r="AT230" s="773" t="s">
        <v>435</v>
      </c>
      <c r="AU230" s="775"/>
      <c r="AV230" s="796"/>
      <c r="AW230" s="797"/>
      <c r="AX230" s="786"/>
      <c r="AY230" s="789"/>
      <c r="AZ230" s="790"/>
      <c r="BA230" s="804"/>
      <c r="BB230" s="805"/>
    </row>
    <row r="231" spans="1:54" s="476" customFormat="1" ht="13.5" customHeight="1">
      <c r="A231" s="745"/>
      <c r="B231" s="745"/>
      <c r="C231" s="479"/>
      <c r="D231" s="480" t="s">
        <v>0</v>
      </c>
      <c r="E231" s="481" t="s">
        <v>158</v>
      </c>
      <c r="F231" s="481" t="s">
        <v>159</v>
      </c>
      <c r="G231" s="481" t="s">
        <v>0</v>
      </c>
      <c r="H231" s="481" t="s">
        <v>158</v>
      </c>
      <c r="I231" s="481" t="s">
        <v>159</v>
      </c>
      <c r="J231" s="481" t="s">
        <v>0</v>
      </c>
      <c r="K231" s="481" t="s">
        <v>158</v>
      </c>
      <c r="L231" s="481" t="s">
        <v>159</v>
      </c>
      <c r="M231" s="481" t="s">
        <v>0</v>
      </c>
      <c r="N231" s="481" t="s">
        <v>158</v>
      </c>
      <c r="O231" s="481" t="s">
        <v>159</v>
      </c>
      <c r="P231" s="481" t="s">
        <v>2</v>
      </c>
      <c r="Q231" s="481" t="s">
        <v>221</v>
      </c>
      <c r="R231" s="481" t="s">
        <v>222</v>
      </c>
      <c r="S231" s="481" t="s">
        <v>2</v>
      </c>
      <c r="T231" s="481" t="s">
        <v>221</v>
      </c>
      <c r="U231" s="481" t="s">
        <v>222</v>
      </c>
      <c r="V231" s="481" t="s">
        <v>2</v>
      </c>
      <c r="W231" s="481" t="s">
        <v>221</v>
      </c>
      <c r="X231" s="481" t="s">
        <v>222</v>
      </c>
      <c r="Y231" s="481" t="s">
        <v>2</v>
      </c>
      <c r="Z231" s="481" t="s">
        <v>221</v>
      </c>
      <c r="AA231" s="481" t="s">
        <v>222</v>
      </c>
      <c r="AB231" s="481" t="s">
        <v>2</v>
      </c>
      <c r="AC231" s="481" t="s">
        <v>221</v>
      </c>
      <c r="AD231" s="482" t="s">
        <v>222</v>
      </c>
      <c r="AE231" s="480" t="s">
        <v>0</v>
      </c>
      <c r="AF231" s="481" t="s">
        <v>158</v>
      </c>
      <c r="AG231" s="482" t="s">
        <v>159</v>
      </c>
      <c r="AH231" s="481" t="s">
        <v>0</v>
      </c>
      <c r="AI231" s="481" t="s">
        <v>158</v>
      </c>
      <c r="AJ231" s="482" t="s">
        <v>159</v>
      </c>
      <c r="AK231" s="481" t="s">
        <v>0</v>
      </c>
      <c r="AL231" s="481" t="s">
        <v>158</v>
      </c>
      <c r="AM231" s="481" t="s">
        <v>159</v>
      </c>
      <c r="AN231" s="481" t="s">
        <v>158</v>
      </c>
      <c r="AO231" s="481" t="s">
        <v>159</v>
      </c>
      <c r="AP231" s="481" t="s">
        <v>158</v>
      </c>
      <c r="AQ231" s="481" t="s">
        <v>159</v>
      </c>
      <c r="AR231" s="481" t="s">
        <v>158</v>
      </c>
      <c r="AS231" s="481" t="s">
        <v>159</v>
      </c>
      <c r="AT231" s="481" t="s">
        <v>158</v>
      </c>
      <c r="AU231" s="481" t="s">
        <v>159</v>
      </c>
      <c r="AV231" s="481" t="s">
        <v>158</v>
      </c>
      <c r="AW231" s="481" t="s">
        <v>159</v>
      </c>
      <c r="AX231" s="483" t="s">
        <v>436</v>
      </c>
      <c r="AY231" s="798" t="s">
        <v>436</v>
      </c>
      <c r="AZ231" s="799"/>
      <c r="BA231" s="806"/>
      <c r="BB231" s="807"/>
    </row>
    <row r="232" spans="1:54" s="476" customFormat="1" ht="8.25" customHeight="1">
      <c r="A232" s="484"/>
      <c r="B232" s="484"/>
      <c r="C232" s="477"/>
      <c r="D232" s="485"/>
      <c r="E232" s="485"/>
      <c r="F232" s="485"/>
      <c r="G232" s="485"/>
      <c r="H232" s="485"/>
      <c r="I232" s="485"/>
      <c r="J232" s="485"/>
      <c r="K232" s="485"/>
      <c r="L232" s="485"/>
      <c r="M232" s="485"/>
      <c r="N232" s="485"/>
      <c r="O232" s="485"/>
      <c r="P232" s="485"/>
      <c r="Q232" s="485"/>
      <c r="R232" s="485"/>
      <c r="S232" s="485"/>
      <c r="T232" s="485"/>
      <c r="U232" s="485"/>
      <c r="V232" s="485"/>
      <c r="W232" s="485"/>
      <c r="X232" s="485"/>
      <c r="Y232" s="485"/>
      <c r="Z232" s="485"/>
      <c r="AA232" s="485"/>
      <c r="AB232" s="485"/>
      <c r="AC232" s="485"/>
      <c r="AD232" s="485"/>
      <c r="AE232" s="485"/>
      <c r="AF232" s="485"/>
      <c r="AG232" s="485"/>
      <c r="AH232" s="485"/>
      <c r="AI232" s="485"/>
      <c r="AJ232" s="485"/>
      <c r="AK232" s="485"/>
      <c r="AL232" s="485"/>
      <c r="AM232" s="485"/>
      <c r="AN232" s="485"/>
      <c r="AO232" s="485"/>
      <c r="AP232" s="485"/>
      <c r="AQ232" s="485"/>
      <c r="AR232" s="485"/>
      <c r="AS232" s="485"/>
      <c r="AT232" s="485"/>
      <c r="AU232" s="485"/>
      <c r="AV232" s="485"/>
      <c r="AW232" s="485"/>
      <c r="AX232" s="486"/>
      <c r="AY232" s="487"/>
      <c r="AZ232" s="488"/>
      <c r="BA232" s="489"/>
      <c r="BB232" s="490"/>
    </row>
    <row r="233" spans="1:54" ht="13.5" customHeight="1">
      <c r="A233" s="584" t="s">
        <v>586</v>
      </c>
      <c r="B233" s="125" t="s">
        <v>345</v>
      </c>
      <c r="C233" s="123"/>
      <c r="D233" s="373">
        <v>157</v>
      </c>
      <c r="E233" s="373">
        <v>78</v>
      </c>
      <c r="F233" s="373">
        <v>79</v>
      </c>
      <c r="G233" s="374">
        <v>157</v>
      </c>
      <c r="H233" s="408">
        <v>78</v>
      </c>
      <c r="I233" s="408">
        <v>79</v>
      </c>
      <c r="J233" s="374">
        <v>0</v>
      </c>
      <c r="K233" s="408">
        <v>0</v>
      </c>
      <c r="L233" s="408">
        <v>0</v>
      </c>
      <c r="M233" s="374">
        <v>0</v>
      </c>
      <c r="N233" s="408">
        <v>0</v>
      </c>
      <c r="O233" s="408">
        <v>0</v>
      </c>
      <c r="P233" s="374">
        <v>0</v>
      </c>
      <c r="Q233" s="408">
        <v>0</v>
      </c>
      <c r="R233" s="408">
        <v>0</v>
      </c>
      <c r="S233" s="459">
        <v>0</v>
      </c>
      <c r="T233" s="408">
        <v>0</v>
      </c>
      <c r="U233" s="408">
        <v>0</v>
      </c>
      <c r="V233" s="459">
        <v>0</v>
      </c>
      <c r="W233" s="408">
        <v>0</v>
      </c>
      <c r="X233" s="408">
        <v>0</v>
      </c>
      <c r="Y233" s="459">
        <v>0</v>
      </c>
      <c r="Z233" s="408">
        <v>0</v>
      </c>
      <c r="AA233" s="408">
        <v>0</v>
      </c>
      <c r="AB233" s="459">
        <v>0</v>
      </c>
      <c r="AC233" s="408">
        <v>0</v>
      </c>
      <c r="AD233" s="408">
        <v>0</v>
      </c>
      <c r="AE233" s="374">
        <v>0</v>
      </c>
      <c r="AF233" s="408">
        <v>0</v>
      </c>
      <c r="AG233" s="408">
        <v>0</v>
      </c>
      <c r="AH233" s="374">
        <v>0</v>
      </c>
      <c r="AI233" s="408">
        <v>0</v>
      </c>
      <c r="AJ233" s="408">
        <v>0</v>
      </c>
      <c r="AK233" s="374">
        <v>6</v>
      </c>
      <c r="AL233" s="408">
        <v>5</v>
      </c>
      <c r="AM233" s="408">
        <v>1</v>
      </c>
      <c r="AN233" s="408">
        <v>0</v>
      </c>
      <c r="AO233" s="408">
        <v>0</v>
      </c>
      <c r="AP233" s="408">
        <v>0</v>
      </c>
      <c r="AQ233" s="408">
        <v>0</v>
      </c>
      <c r="AR233" s="408">
        <v>0</v>
      </c>
      <c r="AS233" s="408">
        <v>0</v>
      </c>
      <c r="AT233" s="408">
        <v>0</v>
      </c>
      <c r="AU233" s="408">
        <v>0</v>
      </c>
      <c r="AV233" s="408">
        <v>0</v>
      </c>
      <c r="AW233" s="408">
        <v>0</v>
      </c>
      <c r="AX233" s="376">
        <v>100</v>
      </c>
      <c r="AY233" s="800">
        <v>0</v>
      </c>
      <c r="AZ233" s="801"/>
      <c r="BA233" s="238" t="s">
        <v>369</v>
      </c>
      <c r="BB233" s="596" t="s">
        <v>549</v>
      </c>
    </row>
    <row r="234" spans="1:54" ht="13.5" customHeight="1">
      <c r="A234" s="584"/>
      <c r="B234" s="125" t="s">
        <v>36</v>
      </c>
      <c r="C234" s="123"/>
      <c r="D234" s="373">
        <v>725</v>
      </c>
      <c r="E234" s="373">
        <v>365</v>
      </c>
      <c r="F234" s="373">
        <v>360</v>
      </c>
      <c r="G234" s="374">
        <v>720</v>
      </c>
      <c r="H234" s="408">
        <v>361</v>
      </c>
      <c r="I234" s="408">
        <v>359</v>
      </c>
      <c r="J234" s="374">
        <v>1</v>
      </c>
      <c r="K234" s="408">
        <v>0</v>
      </c>
      <c r="L234" s="408">
        <v>1</v>
      </c>
      <c r="M234" s="374">
        <v>0</v>
      </c>
      <c r="N234" s="408">
        <v>0</v>
      </c>
      <c r="O234" s="408">
        <v>0</v>
      </c>
      <c r="P234" s="374">
        <v>0</v>
      </c>
      <c r="Q234" s="408">
        <v>0</v>
      </c>
      <c r="R234" s="408">
        <v>0</v>
      </c>
      <c r="S234" s="459">
        <v>0</v>
      </c>
      <c r="T234" s="408">
        <v>0</v>
      </c>
      <c r="U234" s="408">
        <v>0</v>
      </c>
      <c r="V234" s="459">
        <v>0</v>
      </c>
      <c r="W234" s="408">
        <v>0</v>
      </c>
      <c r="X234" s="408">
        <v>0</v>
      </c>
      <c r="Y234" s="459">
        <v>0</v>
      </c>
      <c r="Z234" s="408">
        <v>0</v>
      </c>
      <c r="AA234" s="408">
        <v>0</v>
      </c>
      <c r="AB234" s="459">
        <v>0</v>
      </c>
      <c r="AC234" s="408">
        <v>0</v>
      </c>
      <c r="AD234" s="408">
        <v>0</v>
      </c>
      <c r="AE234" s="374">
        <v>4</v>
      </c>
      <c r="AF234" s="408">
        <v>4</v>
      </c>
      <c r="AG234" s="408">
        <v>0</v>
      </c>
      <c r="AH234" s="374">
        <v>0</v>
      </c>
      <c r="AI234" s="408">
        <v>0</v>
      </c>
      <c r="AJ234" s="408">
        <v>0</v>
      </c>
      <c r="AK234" s="374">
        <v>24</v>
      </c>
      <c r="AL234" s="408">
        <v>16</v>
      </c>
      <c r="AM234" s="408">
        <v>8</v>
      </c>
      <c r="AN234" s="408">
        <v>0</v>
      </c>
      <c r="AO234" s="408">
        <v>0</v>
      </c>
      <c r="AP234" s="408">
        <v>0</v>
      </c>
      <c r="AQ234" s="408">
        <v>0</v>
      </c>
      <c r="AR234" s="408">
        <v>0</v>
      </c>
      <c r="AS234" s="408">
        <v>0</v>
      </c>
      <c r="AT234" s="408">
        <v>0</v>
      </c>
      <c r="AU234" s="408">
        <v>0</v>
      </c>
      <c r="AV234" s="408">
        <v>0</v>
      </c>
      <c r="AW234" s="408">
        <v>0</v>
      </c>
      <c r="AX234" s="376">
        <v>99.3</v>
      </c>
      <c r="AY234" s="800">
        <v>0</v>
      </c>
      <c r="AZ234" s="801"/>
      <c r="BA234" s="238" t="s">
        <v>116</v>
      </c>
      <c r="BB234" s="596"/>
    </row>
    <row r="235" spans="1:54" ht="13.5" customHeight="1">
      <c r="A235" s="586" t="s">
        <v>550</v>
      </c>
      <c r="B235" s="125" t="s">
        <v>346</v>
      </c>
      <c r="C235" s="123"/>
      <c r="D235" s="373">
        <v>15275</v>
      </c>
      <c r="E235" s="373">
        <v>7841</v>
      </c>
      <c r="F235" s="373">
        <v>7434</v>
      </c>
      <c r="G235" s="374">
        <v>14883</v>
      </c>
      <c r="H235" s="408">
        <v>7588</v>
      </c>
      <c r="I235" s="408">
        <v>7295</v>
      </c>
      <c r="J235" s="374">
        <v>23</v>
      </c>
      <c r="K235" s="408">
        <v>12</v>
      </c>
      <c r="L235" s="408">
        <v>11</v>
      </c>
      <c r="M235" s="374">
        <v>4</v>
      </c>
      <c r="N235" s="408">
        <v>2</v>
      </c>
      <c r="O235" s="408">
        <v>2</v>
      </c>
      <c r="P235" s="374">
        <v>9</v>
      </c>
      <c r="Q235" s="408">
        <v>9</v>
      </c>
      <c r="R235" s="408">
        <v>0</v>
      </c>
      <c r="S235" s="459">
        <v>33</v>
      </c>
      <c r="T235" s="408">
        <v>27</v>
      </c>
      <c r="U235" s="408">
        <v>6</v>
      </c>
      <c r="V235" s="459">
        <v>45</v>
      </c>
      <c r="W235" s="408">
        <v>36</v>
      </c>
      <c r="X235" s="408">
        <v>9</v>
      </c>
      <c r="Y235" s="459">
        <v>12</v>
      </c>
      <c r="Z235" s="408">
        <v>10</v>
      </c>
      <c r="AA235" s="408">
        <v>2</v>
      </c>
      <c r="AB235" s="459">
        <v>33</v>
      </c>
      <c r="AC235" s="408">
        <v>25</v>
      </c>
      <c r="AD235" s="408">
        <v>8</v>
      </c>
      <c r="AE235" s="374">
        <v>229</v>
      </c>
      <c r="AF235" s="408">
        <v>128</v>
      </c>
      <c r="AG235" s="408">
        <v>101</v>
      </c>
      <c r="AH235" s="374">
        <v>4</v>
      </c>
      <c r="AI235" s="408">
        <v>4</v>
      </c>
      <c r="AJ235" s="408">
        <v>0</v>
      </c>
      <c r="AK235" s="374">
        <v>310</v>
      </c>
      <c r="AL235" s="408">
        <v>199</v>
      </c>
      <c r="AM235" s="408">
        <v>111</v>
      </c>
      <c r="AN235" s="408">
        <v>4</v>
      </c>
      <c r="AO235" s="408">
        <v>0</v>
      </c>
      <c r="AP235" s="408">
        <v>0</v>
      </c>
      <c r="AQ235" s="408">
        <v>0</v>
      </c>
      <c r="AR235" s="408">
        <v>1</v>
      </c>
      <c r="AS235" s="408">
        <v>0</v>
      </c>
      <c r="AT235" s="408">
        <v>0</v>
      </c>
      <c r="AU235" s="408">
        <v>0</v>
      </c>
      <c r="AV235" s="408">
        <v>6</v>
      </c>
      <c r="AW235" s="408">
        <v>0</v>
      </c>
      <c r="AX235" s="376">
        <v>97.4</v>
      </c>
      <c r="AY235" s="800">
        <v>0.6</v>
      </c>
      <c r="AZ235" s="801"/>
      <c r="BA235" s="238" t="s">
        <v>371</v>
      </c>
      <c r="BB235" s="596"/>
    </row>
    <row r="236" spans="1:54" ht="13.5" customHeight="1">
      <c r="A236" s="584"/>
      <c r="B236" s="125" t="s">
        <v>37</v>
      </c>
      <c r="C236" s="123"/>
      <c r="D236" s="373">
        <v>16157</v>
      </c>
      <c r="E236" s="373">
        <v>8284</v>
      </c>
      <c r="F236" s="373">
        <v>7873</v>
      </c>
      <c r="G236" s="373">
        <v>15760</v>
      </c>
      <c r="H236" s="373">
        <v>8027</v>
      </c>
      <c r="I236" s="373">
        <v>7733</v>
      </c>
      <c r="J236" s="373">
        <v>24</v>
      </c>
      <c r="K236" s="373">
        <v>12</v>
      </c>
      <c r="L236" s="373">
        <v>12</v>
      </c>
      <c r="M236" s="373">
        <v>4</v>
      </c>
      <c r="N236" s="373">
        <v>2</v>
      </c>
      <c r="O236" s="373">
        <v>2</v>
      </c>
      <c r="P236" s="373">
        <v>9</v>
      </c>
      <c r="Q236" s="373">
        <v>9</v>
      </c>
      <c r="R236" s="373">
        <v>0</v>
      </c>
      <c r="S236" s="373">
        <v>33</v>
      </c>
      <c r="T236" s="373">
        <v>27</v>
      </c>
      <c r="U236" s="373">
        <v>6</v>
      </c>
      <c r="V236" s="373">
        <v>45</v>
      </c>
      <c r="W236" s="373">
        <v>36</v>
      </c>
      <c r="X236" s="373">
        <v>9</v>
      </c>
      <c r="Y236" s="373">
        <v>12</v>
      </c>
      <c r="Z236" s="373">
        <v>10</v>
      </c>
      <c r="AA236" s="373">
        <v>2</v>
      </c>
      <c r="AB236" s="373">
        <v>33</v>
      </c>
      <c r="AC236" s="373">
        <v>25</v>
      </c>
      <c r="AD236" s="373">
        <v>8</v>
      </c>
      <c r="AE236" s="373">
        <v>233</v>
      </c>
      <c r="AF236" s="373">
        <v>132</v>
      </c>
      <c r="AG236" s="373">
        <v>101</v>
      </c>
      <c r="AH236" s="373">
        <v>4</v>
      </c>
      <c r="AI236" s="373">
        <v>4</v>
      </c>
      <c r="AJ236" s="373">
        <v>0</v>
      </c>
      <c r="AK236" s="373">
        <v>340</v>
      </c>
      <c r="AL236" s="373">
        <v>220</v>
      </c>
      <c r="AM236" s="373">
        <v>120</v>
      </c>
      <c r="AN236" s="373">
        <v>4</v>
      </c>
      <c r="AO236" s="373">
        <v>0</v>
      </c>
      <c r="AP236" s="373">
        <v>0</v>
      </c>
      <c r="AQ236" s="373">
        <v>0</v>
      </c>
      <c r="AR236" s="373">
        <v>1</v>
      </c>
      <c r="AS236" s="373">
        <v>0</v>
      </c>
      <c r="AT236" s="373">
        <v>0</v>
      </c>
      <c r="AU236" s="373">
        <v>0</v>
      </c>
      <c r="AV236" s="373">
        <v>6</v>
      </c>
      <c r="AW236" s="373">
        <v>0</v>
      </c>
      <c r="AX236" s="376">
        <v>97.5</v>
      </c>
      <c r="AY236" s="800">
        <v>0.6</v>
      </c>
      <c r="AZ236" s="801"/>
      <c r="BA236" s="238" t="s">
        <v>37</v>
      </c>
      <c r="BB236" s="596"/>
    </row>
    <row r="237" spans="1:54" ht="13.5" customHeight="1">
      <c r="A237" s="584" t="s">
        <v>587</v>
      </c>
      <c r="B237" s="125" t="s">
        <v>345</v>
      </c>
      <c r="C237" s="123"/>
      <c r="D237" s="373">
        <v>159</v>
      </c>
      <c r="E237" s="373">
        <v>80</v>
      </c>
      <c r="F237" s="373">
        <v>79</v>
      </c>
      <c r="G237" s="374">
        <v>158</v>
      </c>
      <c r="H237" s="408">
        <v>80</v>
      </c>
      <c r="I237" s="408">
        <v>78</v>
      </c>
      <c r="J237" s="374">
        <v>0</v>
      </c>
      <c r="K237" s="408">
        <v>0</v>
      </c>
      <c r="L237" s="408">
        <v>0</v>
      </c>
      <c r="M237" s="374">
        <v>0</v>
      </c>
      <c r="N237" s="408">
        <v>0</v>
      </c>
      <c r="O237" s="408">
        <v>0</v>
      </c>
      <c r="P237" s="374">
        <v>0</v>
      </c>
      <c r="Q237" s="408">
        <v>0</v>
      </c>
      <c r="R237" s="408">
        <v>0</v>
      </c>
      <c r="S237" s="459">
        <v>0</v>
      </c>
      <c r="T237" s="408">
        <v>0</v>
      </c>
      <c r="U237" s="408">
        <v>0</v>
      </c>
      <c r="V237" s="459">
        <v>0</v>
      </c>
      <c r="W237" s="408">
        <v>0</v>
      </c>
      <c r="X237" s="408">
        <v>0</v>
      </c>
      <c r="Y237" s="459">
        <v>0</v>
      </c>
      <c r="Z237" s="408">
        <v>0</v>
      </c>
      <c r="AA237" s="408">
        <v>0</v>
      </c>
      <c r="AB237" s="459">
        <v>0</v>
      </c>
      <c r="AC237" s="408">
        <v>0</v>
      </c>
      <c r="AD237" s="408">
        <v>0</v>
      </c>
      <c r="AE237" s="374">
        <v>1</v>
      </c>
      <c r="AF237" s="408">
        <v>0</v>
      </c>
      <c r="AG237" s="408">
        <v>1</v>
      </c>
      <c r="AH237" s="374">
        <v>0</v>
      </c>
      <c r="AI237" s="408">
        <v>0</v>
      </c>
      <c r="AJ237" s="408">
        <v>0</v>
      </c>
      <c r="AK237" s="374">
        <v>6</v>
      </c>
      <c r="AL237" s="408">
        <v>3</v>
      </c>
      <c r="AM237" s="408">
        <v>3</v>
      </c>
      <c r="AN237" s="408">
        <v>0</v>
      </c>
      <c r="AO237" s="408">
        <v>0</v>
      </c>
      <c r="AP237" s="408">
        <v>0</v>
      </c>
      <c r="AQ237" s="408">
        <v>0</v>
      </c>
      <c r="AR237" s="408">
        <v>0</v>
      </c>
      <c r="AS237" s="408">
        <v>0</v>
      </c>
      <c r="AT237" s="408">
        <v>0</v>
      </c>
      <c r="AU237" s="408">
        <v>0</v>
      </c>
      <c r="AV237" s="408">
        <v>0</v>
      </c>
      <c r="AW237" s="408">
        <v>0</v>
      </c>
      <c r="AX237" s="376">
        <v>99.4</v>
      </c>
      <c r="AY237" s="800">
        <v>0</v>
      </c>
      <c r="AZ237" s="801"/>
      <c r="BA237" s="238" t="s">
        <v>369</v>
      </c>
      <c r="BB237" s="596" t="s">
        <v>552</v>
      </c>
    </row>
    <row r="238" spans="1:54" ht="13.5" customHeight="1">
      <c r="A238" s="584"/>
      <c r="B238" s="125" t="s">
        <v>36</v>
      </c>
      <c r="C238" s="123"/>
      <c r="D238" s="373">
        <v>692</v>
      </c>
      <c r="E238" s="373">
        <v>346</v>
      </c>
      <c r="F238" s="373">
        <v>346</v>
      </c>
      <c r="G238" s="374">
        <v>687</v>
      </c>
      <c r="H238" s="408">
        <v>344</v>
      </c>
      <c r="I238" s="408">
        <v>343</v>
      </c>
      <c r="J238" s="374">
        <v>0</v>
      </c>
      <c r="K238" s="408">
        <v>0</v>
      </c>
      <c r="L238" s="408">
        <v>0</v>
      </c>
      <c r="M238" s="374">
        <v>0</v>
      </c>
      <c r="N238" s="408">
        <v>0</v>
      </c>
      <c r="O238" s="408">
        <v>0</v>
      </c>
      <c r="P238" s="374">
        <v>0</v>
      </c>
      <c r="Q238" s="408">
        <v>0</v>
      </c>
      <c r="R238" s="408">
        <v>0</v>
      </c>
      <c r="S238" s="459">
        <v>0</v>
      </c>
      <c r="T238" s="408">
        <v>0</v>
      </c>
      <c r="U238" s="408">
        <v>0</v>
      </c>
      <c r="V238" s="459">
        <v>0</v>
      </c>
      <c r="W238" s="408">
        <v>0</v>
      </c>
      <c r="X238" s="408">
        <v>0</v>
      </c>
      <c r="Y238" s="459">
        <v>0</v>
      </c>
      <c r="Z238" s="408">
        <v>0</v>
      </c>
      <c r="AA238" s="408">
        <v>0</v>
      </c>
      <c r="AB238" s="459">
        <v>0</v>
      </c>
      <c r="AC238" s="408">
        <v>0</v>
      </c>
      <c r="AD238" s="408">
        <v>0</v>
      </c>
      <c r="AE238" s="374">
        <v>5</v>
      </c>
      <c r="AF238" s="408">
        <v>2</v>
      </c>
      <c r="AG238" s="408">
        <v>3</v>
      </c>
      <c r="AH238" s="374">
        <v>0</v>
      </c>
      <c r="AI238" s="408">
        <v>0</v>
      </c>
      <c r="AJ238" s="408">
        <v>0</v>
      </c>
      <c r="AK238" s="374">
        <v>19</v>
      </c>
      <c r="AL238" s="408">
        <v>8</v>
      </c>
      <c r="AM238" s="408">
        <v>11</v>
      </c>
      <c r="AN238" s="408">
        <v>0</v>
      </c>
      <c r="AO238" s="408">
        <v>0</v>
      </c>
      <c r="AP238" s="408">
        <v>0</v>
      </c>
      <c r="AQ238" s="408">
        <v>0</v>
      </c>
      <c r="AR238" s="408">
        <v>0</v>
      </c>
      <c r="AS238" s="408">
        <v>0</v>
      </c>
      <c r="AT238" s="408">
        <v>0</v>
      </c>
      <c r="AU238" s="408">
        <v>0</v>
      </c>
      <c r="AV238" s="408">
        <v>0</v>
      </c>
      <c r="AW238" s="408">
        <v>0</v>
      </c>
      <c r="AX238" s="376">
        <v>99.3</v>
      </c>
      <c r="AY238" s="800">
        <v>0</v>
      </c>
      <c r="AZ238" s="801"/>
      <c r="BA238" s="238" t="s">
        <v>116</v>
      </c>
      <c r="BB238" s="596"/>
    </row>
    <row r="239" spans="1:54" ht="13.5" customHeight="1">
      <c r="A239" s="586" t="s">
        <v>553</v>
      </c>
      <c r="B239" s="125" t="s">
        <v>346</v>
      </c>
      <c r="C239" s="123"/>
      <c r="D239" s="373">
        <v>14940</v>
      </c>
      <c r="E239" s="373">
        <v>7702</v>
      </c>
      <c r="F239" s="373">
        <v>7238</v>
      </c>
      <c r="G239" s="374">
        <v>14582</v>
      </c>
      <c r="H239" s="408">
        <v>7485</v>
      </c>
      <c r="I239" s="408">
        <v>7097</v>
      </c>
      <c r="J239" s="374">
        <v>32</v>
      </c>
      <c r="K239" s="408">
        <v>20</v>
      </c>
      <c r="L239" s="408">
        <v>12</v>
      </c>
      <c r="M239" s="374">
        <v>10</v>
      </c>
      <c r="N239" s="408">
        <v>1</v>
      </c>
      <c r="O239" s="408">
        <v>9</v>
      </c>
      <c r="P239" s="374">
        <v>12</v>
      </c>
      <c r="Q239" s="408">
        <v>11</v>
      </c>
      <c r="R239" s="408">
        <v>1</v>
      </c>
      <c r="S239" s="459">
        <v>18</v>
      </c>
      <c r="T239" s="408">
        <v>15</v>
      </c>
      <c r="U239" s="408">
        <v>3</v>
      </c>
      <c r="V239" s="459">
        <v>31</v>
      </c>
      <c r="W239" s="408">
        <v>24</v>
      </c>
      <c r="X239" s="408">
        <v>7</v>
      </c>
      <c r="Y239" s="459">
        <v>17</v>
      </c>
      <c r="Z239" s="408">
        <v>14</v>
      </c>
      <c r="AA239" s="408">
        <v>3</v>
      </c>
      <c r="AB239" s="459">
        <v>33</v>
      </c>
      <c r="AC239" s="408">
        <v>26</v>
      </c>
      <c r="AD239" s="408">
        <v>7</v>
      </c>
      <c r="AE239" s="374">
        <v>205</v>
      </c>
      <c r="AF239" s="408">
        <v>106</v>
      </c>
      <c r="AG239" s="408">
        <v>99</v>
      </c>
      <c r="AH239" s="374">
        <v>0</v>
      </c>
      <c r="AI239" s="408">
        <v>0</v>
      </c>
      <c r="AJ239" s="408">
        <v>0</v>
      </c>
      <c r="AK239" s="374">
        <v>243</v>
      </c>
      <c r="AL239" s="408">
        <v>155</v>
      </c>
      <c r="AM239" s="408">
        <v>88</v>
      </c>
      <c r="AN239" s="408">
        <v>0</v>
      </c>
      <c r="AO239" s="408">
        <v>0</v>
      </c>
      <c r="AP239" s="408">
        <v>0</v>
      </c>
      <c r="AQ239" s="408">
        <v>0</v>
      </c>
      <c r="AR239" s="408">
        <v>0</v>
      </c>
      <c r="AS239" s="408">
        <v>0</v>
      </c>
      <c r="AT239" s="408">
        <v>0</v>
      </c>
      <c r="AU239" s="408">
        <v>0</v>
      </c>
      <c r="AV239" s="408">
        <v>14</v>
      </c>
      <c r="AW239" s="408">
        <v>0</v>
      </c>
      <c r="AX239" s="376">
        <v>97.6</v>
      </c>
      <c r="AY239" s="800">
        <v>0.4</v>
      </c>
      <c r="AZ239" s="801"/>
      <c r="BA239" s="238" t="s">
        <v>371</v>
      </c>
      <c r="BB239" s="596"/>
    </row>
    <row r="240" spans="1:54" ht="13.5" customHeight="1">
      <c r="A240" s="584"/>
      <c r="B240" s="125" t="s">
        <v>37</v>
      </c>
      <c r="C240" s="123"/>
      <c r="D240" s="373">
        <v>15791</v>
      </c>
      <c r="E240" s="373">
        <v>8128</v>
      </c>
      <c r="F240" s="373">
        <v>7663</v>
      </c>
      <c r="G240" s="373">
        <v>15427</v>
      </c>
      <c r="H240" s="373">
        <v>7909</v>
      </c>
      <c r="I240" s="373">
        <v>7518</v>
      </c>
      <c r="J240" s="373">
        <v>32</v>
      </c>
      <c r="K240" s="373">
        <v>20</v>
      </c>
      <c r="L240" s="373">
        <v>12</v>
      </c>
      <c r="M240" s="373">
        <v>10</v>
      </c>
      <c r="N240" s="373">
        <v>1</v>
      </c>
      <c r="O240" s="373">
        <v>9</v>
      </c>
      <c r="P240" s="373">
        <v>12</v>
      </c>
      <c r="Q240" s="373">
        <v>11</v>
      </c>
      <c r="R240" s="373">
        <v>1</v>
      </c>
      <c r="S240" s="373">
        <v>18</v>
      </c>
      <c r="T240" s="373">
        <v>15</v>
      </c>
      <c r="U240" s="373">
        <v>3</v>
      </c>
      <c r="V240" s="373">
        <v>31</v>
      </c>
      <c r="W240" s="373">
        <v>24</v>
      </c>
      <c r="X240" s="373">
        <v>7</v>
      </c>
      <c r="Y240" s="373">
        <v>17</v>
      </c>
      <c r="Z240" s="373">
        <v>14</v>
      </c>
      <c r="AA240" s="373">
        <v>3</v>
      </c>
      <c r="AB240" s="373">
        <v>33</v>
      </c>
      <c r="AC240" s="373">
        <v>26</v>
      </c>
      <c r="AD240" s="373">
        <v>7</v>
      </c>
      <c r="AE240" s="373">
        <v>211</v>
      </c>
      <c r="AF240" s="373">
        <v>108</v>
      </c>
      <c r="AG240" s="373">
        <v>103</v>
      </c>
      <c r="AH240" s="373">
        <v>0</v>
      </c>
      <c r="AI240" s="373">
        <v>0</v>
      </c>
      <c r="AJ240" s="373">
        <v>0</v>
      </c>
      <c r="AK240" s="373">
        <v>268</v>
      </c>
      <c r="AL240" s="373">
        <v>166</v>
      </c>
      <c r="AM240" s="373">
        <v>102</v>
      </c>
      <c r="AN240" s="373">
        <v>0</v>
      </c>
      <c r="AO240" s="373">
        <v>0</v>
      </c>
      <c r="AP240" s="373">
        <v>0</v>
      </c>
      <c r="AQ240" s="373">
        <v>0</v>
      </c>
      <c r="AR240" s="373">
        <v>0</v>
      </c>
      <c r="AS240" s="373">
        <v>0</v>
      </c>
      <c r="AT240" s="373">
        <v>0</v>
      </c>
      <c r="AU240" s="373">
        <v>0</v>
      </c>
      <c r="AV240" s="373">
        <v>14</v>
      </c>
      <c r="AW240" s="373">
        <v>0</v>
      </c>
      <c r="AX240" s="376">
        <v>97.7</v>
      </c>
      <c r="AY240" s="800">
        <v>0.4</v>
      </c>
      <c r="AZ240" s="801"/>
      <c r="BA240" s="238" t="s">
        <v>37</v>
      </c>
      <c r="BB240" s="596"/>
    </row>
    <row r="241" spans="1:54" ht="12.75" customHeight="1">
      <c r="A241" s="124"/>
      <c r="B241" s="126"/>
      <c r="C241" s="202"/>
      <c r="D241" s="311"/>
      <c r="E241" s="31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  <c r="AA241" s="311"/>
      <c r="AB241" s="311"/>
      <c r="AC241" s="311"/>
      <c r="AD241" s="311"/>
      <c r="AE241" s="311"/>
      <c r="AF241" s="311"/>
      <c r="AG241" s="311"/>
      <c r="AH241" s="311"/>
      <c r="AI241" s="311"/>
      <c r="AJ241" s="311"/>
      <c r="AK241" s="311"/>
      <c r="AL241" s="311"/>
      <c r="AM241" s="311"/>
      <c r="AN241" s="311"/>
      <c r="AO241" s="311"/>
      <c r="AP241" s="311"/>
      <c r="AQ241" s="311"/>
      <c r="AR241" s="311"/>
      <c r="AS241" s="311"/>
      <c r="AT241" s="311"/>
      <c r="AU241" s="311"/>
      <c r="AV241" s="311"/>
      <c r="AW241" s="311"/>
      <c r="AX241" s="379"/>
      <c r="AY241" s="311"/>
      <c r="AZ241" s="379"/>
      <c r="BA241" s="310"/>
      <c r="BB241" s="311"/>
    </row>
    <row r="242" spans="4:30" ht="12.75" customHeight="1">
      <c r="D242" s="808" t="s">
        <v>361</v>
      </c>
      <c r="E242" s="808"/>
      <c r="F242" s="808"/>
      <c r="G242" s="808"/>
      <c r="H242" s="808"/>
      <c r="I242" s="808"/>
      <c r="J242" s="808"/>
      <c r="K242" s="808"/>
      <c r="L242" s="808"/>
      <c r="M242" s="808"/>
      <c r="N242" s="808"/>
      <c r="O242" s="808"/>
      <c r="P242" s="808"/>
      <c r="Q242" s="808"/>
      <c r="R242" s="808"/>
      <c r="S242" s="808"/>
      <c r="T242" s="808"/>
      <c r="U242" s="808"/>
      <c r="V242" s="808"/>
      <c r="W242" s="808"/>
      <c r="X242" s="808"/>
      <c r="Y242" s="808"/>
      <c r="Z242" s="808"/>
      <c r="AA242" s="808"/>
      <c r="AB242" s="808"/>
      <c r="AC242" s="808"/>
      <c r="AD242" s="808"/>
    </row>
    <row r="243" spans="4:30" ht="12.75" customHeight="1">
      <c r="D243" s="809" t="s">
        <v>588</v>
      </c>
      <c r="E243" s="809"/>
      <c r="F243" s="809"/>
      <c r="G243" s="809"/>
      <c r="H243" s="809"/>
      <c r="I243" s="809"/>
      <c r="J243" s="809"/>
      <c r="K243" s="809"/>
      <c r="L243" s="809"/>
      <c r="M243" s="809"/>
      <c r="N243" s="809"/>
      <c r="O243" s="809"/>
      <c r="P243" s="809"/>
      <c r="Q243" s="809"/>
      <c r="R243" s="809"/>
      <c r="S243" s="809"/>
      <c r="T243" s="809"/>
      <c r="U243" s="809"/>
      <c r="V243" s="809"/>
      <c r="W243" s="809"/>
      <c r="X243" s="809"/>
      <c r="Y243" s="809"/>
      <c r="Z243" s="809"/>
      <c r="AA243" s="809"/>
      <c r="AB243" s="809"/>
      <c r="AC243" s="809"/>
      <c r="AD243" s="809"/>
    </row>
    <row r="244" spans="4:30" ht="12.75" customHeight="1">
      <c r="D244" s="809"/>
      <c r="E244" s="809"/>
      <c r="F244" s="809"/>
      <c r="G244" s="809"/>
      <c r="H244" s="809"/>
      <c r="I244" s="809"/>
      <c r="J244" s="809"/>
      <c r="K244" s="809"/>
      <c r="L244" s="809"/>
      <c r="M244" s="809"/>
      <c r="N244" s="809"/>
      <c r="O244" s="809"/>
      <c r="P244" s="809"/>
      <c r="Q244" s="809"/>
      <c r="R244" s="809"/>
      <c r="S244" s="809"/>
      <c r="T244" s="809"/>
      <c r="U244" s="809"/>
      <c r="V244" s="809"/>
      <c r="W244" s="809"/>
      <c r="X244" s="809"/>
      <c r="Y244" s="809"/>
      <c r="Z244" s="809"/>
      <c r="AA244" s="809"/>
      <c r="AB244" s="809"/>
      <c r="AC244" s="809"/>
      <c r="AD244" s="809"/>
    </row>
    <row r="245" ht="12.75" customHeight="1">
      <c r="D245" s="83" t="s">
        <v>589</v>
      </c>
    </row>
    <row r="246" ht="12.75" customHeight="1">
      <c r="D246" s="83" t="s">
        <v>590</v>
      </c>
    </row>
    <row r="247" ht="12.75" customHeight="1">
      <c r="D247" s="83" t="s">
        <v>591</v>
      </c>
    </row>
    <row r="248" ht="8.25" customHeight="1"/>
  </sheetData>
  <sheetProtection/>
  <mergeCells count="1469">
    <mergeCell ref="N198:O198"/>
    <mergeCell ref="U198:V198"/>
    <mergeCell ref="Y198:Z198"/>
    <mergeCell ref="AC198:AD198"/>
    <mergeCell ref="J199:K199"/>
    <mergeCell ref="L199:M199"/>
    <mergeCell ref="N199:O199"/>
    <mergeCell ref="U199:V199"/>
    <mergeCell ref="Y199:Z199"/>
    <mergeCell ref="AC199:AD199"/>
    <mergeCell ref="AZ196:AZ199"/>
    <mergeCell ref="BB196:BB199"/>
    <mergeCell ref="J197:K197"/>
    <mergeCell ref="L197:M197"/>
    <mergeCell ref="N197:O197"/>
    <mergeCell ref="U197:V197"/>
    <mergeCell ref="Y197:Z197"/>
    <mergeCell ref="AC197:AD197"/>
    <mergeCell ref="J198:K198"/>
    <mergeCell ref="L198:M198"/>
    <mergeCell ref="J196:K196"/>
    <mergeCell ref="L196:M196"/>
    <mergeCell ref="N196:O196"/>
    <mergeCell ref="U196:V196"/>
    <mergeCell ref="Y196:Z196"/>
    <mergeCell ref="AC196:AD196"/>
    <mergeCell ref="N194:O194"/>
    <mergeCell ref="U194:V194"/>
    <mergeCell ref="Y194:Z194"/>
    <mergeCell ref="AC194:AD194"/>
    <mergeCell ref="J195:K195"/>
    <mergeCell ref="L195:M195"/>
    <mergeCell ref="N195:O195"/>
    <mergeCell ref="U195:V195"/>
    <mergeCell ref="Y195:Z195"/>
    <mergeCell ref="AC195:AD195"/>
    <mergeCell ref="AZ192:AZ195"/>
    <mergeCell ref="BB192:BB195"/>
    <mergeCell ref="J193:K193"/>
    <mergeCell ref="L193:M193"/>
    <mergeCell ref="N193:O193"/>
    <mergeCell ref="U193:V193"/>
    <mergeCell ref="Y193:Z193"/>
    <mergeCell ref="AC193:AD193"/>
    <mergeCell ref="J194:K194"/>
    <mergeCell ref="L194:M194"/>
    <mergeCell ref="J192:K192"/>
    <mergeCell ref="L192:M192"/>
    <mergeCell ref="N192:O192"/>
    <mergeCell ref="U192:V192"/>
    <mergeCell ref="Y192:Z192"/>
    <mergeCell ref="AC192:AD192"/>
    <mergeCell ref="N190:O190"/>
    <mergeCell ref="U190:V190"/>
    <mergeCell ref="Y190:Z190"/>
    <mergeCell ref="AC190:AD190"/>
    <mergeCell ref="J191:K191"/>
    <mergeCell ref="L191:M191"/>
    <mergeCell ref="N191:O191"/>
    <mergeCell ref="U191:V191"/>
    <mergeCell ref="Y191:Z191"/>
    <mergeCell ref="AC191:AD191"/>
    <mergeCell ref="AZ188:AZ191"/>
    <mergeCell ref="BB188:BB191"/>
    <mergeCell ref="J189:K189"/>
    <mergeCell ref="L189:M189"/>
    <mergeCell ref="N189:O189"/>
    <mergeCell ref="U189:V189"/>
    <mergeCell ref="Y189:Z189"/>
    <mergeCell ref="AC189:AD189"/>
    <mergeCell ref="J190:K190"/>
    <mergeCell ref="L190:M190"/>
    <mergeCell ref="J188:K188"/>
    <mergeCell ref="L188:M188"/>
    <mergeCell ref="N188:O188"/>
    <mergeCell ref="U188:V188"/>
    <mergeCell ref="Y188:Z188"/>
    <mergeCell ref="AC188:AD188"/>
    <mergeCell ref="N186:O186"/>
    <mergeCell ref="U186:V186"/>
    <mergeCell ref="Y186:Z186"/>
    <mergeCell ref="AC186:AD186"/>
    <mergeCell ref="J187:K187"/>
    <mergeCell ref="L187:M187"/>
    <mergeCell ref="N187:O187"/>
    <mergeCell ref="U187:V187"/>
    <mergeCell ref="Y187:Z187"/>
    <mergeCell ref="AC187:AD187"/>
    <mergeCell ref="AZ184:AZ187"/>
    <mergeCell ref="BB184:BB187"/>
    <mergeCell ref="J185:K185"/>
    <mergeCell ref="L185:M185"/>
    <mergeCell ref="N185:O185"/>
    <mergeCell ref="U185:V185"/>
    <mergeCell ref="Y185:Z185"/>
    <mergeCell ref="AC185:AD185"/>
    <mergeCell ref="J186:K186"/>
    <mergeCell ref="L186:M186"/>
    <mergeCell ref="J184:K184"/>
    <mergeCell ref="L184:M184"/>
    <mergeCell ref="N184:O184"/>
    <mergeCell ref="U184:V184"/>
    <mergeCell ref="Y184:Z184"/>
    <mergeCell ref="AC184:AD184"/>
    <mergeCell ref="N182:O182"/>
    <mergeCell ref="U182:V182"/>
    <mergeCell ref="Y182:Z182"/>
    <mergeCell ref="AC182:AD182"/>
    <mergeCell ref="J183:K183"/>
    <mergeCell ref="L183:M183"/>
    <mergeCell ref="N183:O183"/>
    <mergeCell ref="U183:V183"/>
    <mergeCell ref="Y183:Z183"/>
    <mergeCell ref="AC183:AD183"/>
    <mergeCell ref="AZ180:AZ183"/>
    <mergeCell ref="BB180:BB183"/>
    <mergeCell ref="J181:K181"/>
    <mergeCell ref="L181:M181"/>
    <mergeCell ref="N181:O181"/>
    <mergeCell ref="U181:V181"/>
    <mergeCell ref="Y181:Z181"/>
    <mergeCell ref="AC181:AD181"/>
    <mergeCell ref="J182:K182"/>
    <mergeCell ref="L182:M182"/>
    <mergeCell ref="J180:K180"/>
    <mergeCell ref="L180:M180"/>
    <mergeCell ref="N180:O180"/>
    <mergeCell ref="U180:V180"/>
    <mergeCell ref="Y180:Z180"/>
    <mergeCell ref="AC180:AD180"/>
    <mergeCell ref="N178:O178"/>
    <mergeCell ref="U178:V178"/>
    <mergeCell ref="Y178:Z178"/>
    <mergeCell ref="AC178:AD178"/>
    <mergeCell ref="J179:K179"/>
    <mergeCell ref="L179:M179"/>
    <mergeCell ref="N179:O179"/>
    <mergeCell ref="U179:V179"/>
    <mergeCell ref="Y179:Z179"/>
    <mergeCell ref="AC179:AD179"/>
    <mergeCell ref="AZ176:AZ179"/>
    <mergeCell ref="BB176:BB179"/>
    <mergeCell ref="J177:K177"/>
    <mergeCell ref="L177:M177"/>
    <mergeCell ref="N177:O177"/>
    <mergeCell ref="U177:V177"/>
    <mergeCell ref="Y177:Z177"/>
    <mergeCell ref="AC177:AD177"/>
    <mergeCell ref="J178:K178"/>
    <mergeCell ref="L178:M178"/>
    <mergeCell ref="J176:K176"/>
    <mergeCell ref="L176:M176"/>
    <mergeCell ref="N176:O176"/>
    <mergeCell ref="U176:V176"/>
    <mergeCell ref="Y176:Z176"/>
    <mergeCell ref="AC176:AD176"/>
    <mergeCell ref="N174:O174"/>
    <mergeCell ref="U174:V174"/>
    <mergeCell ref="Y174:Z174"/>
    <mergeCell ref="AC174:AD174"/>
    <mergeCell ref="J175:K175"/>
    <mergeCell ref="L175:M175"/>
    <mergeCell ref="N175:O175"/>
    <mergeCell ref="U175:V175"/>
    <mergeCell ref="Y175:Z175"/>
    <mergeCell ref="AC175:AD175"/>
    <mergeCell ref="AZ172:AZ175"/>
    <mergeCell ref="BB172:BB175"/>
    <mergeCell ref="J173:K173"/>
    <mergeCell ref="L173:M173"/>
    <mergeCell ref="N173:O173"/>
    <mergeCell ref="U173:V173"/>
    <mergeCell ref="Y173:Z173"/>
    <mergeCell ref="AC173:AD173"/>
    <mergeCell ref="J174:K174"/>
    <mergeCell ref="L174:M174"/>
    <mergeCell ref="J172:K172"/>
    <mergeCell ref="L172:M172"/>
    <mergeCell ref="N172:O172"/>
    <mergeCell ref="U172:V172"/>
    <mergeCell ref="Y172:Z172"/>
    <mergeCell ref="AC172:AD172"/>
    <mergeCell ref="N170:O170"/>
    <mergeCell ref="U170:V170"/>
    <mergeCell ref="Y170:Z170"/>
    <mergeCell ref="AC170:AD170"/>
    <mergeCell ref="J171:K171"/>
    <mergeCell ref="L171:M171"/>
    <mergeCell ref="N171:O171"/>
    <mergeCell ref="U171:V171"/>
    <mergeCell ref="Y171:Z171"/>
    <mergeCell ref="AC171:AD171"/>
    <mergeCell ref="AZ168:AZ171"/>
    <mergeCell ref="BB168:BB171"/>
    <mergeCell ref="J169:K169"/>
    <mergeCell ref="L169:M169"/>
    <mergeCell ref="N169:O169"/>
    <mergeCell ref="U169:V169"/>
    <mergeCell ref="Y169:Z169"/>
    <mergeCell ref="AC169:AD169"/>
    <mergeCell ref="J170:K170"/>
    <mergeCell ref="L170:M170"/>
    <mergeCell ref="J168:K168"/>
    <mergeCell ref="L168:M168"/>
    <mergeCell ref="N168:O168"/>
    <mergeCell ref="U168:V168"/>
    <mergeCell ref="Y168:Z168"/>
    <mergeCell ref="AC168:AD168"/>
    <mergeCell ref="N166:O166"/>
    <mergeCell ref="U166:V166"/>
    <mergeCell ref="Y166:Z166"/>
    <mergeCell ref="AC166:AD166"/>
    <mergeCell ref="J167:K167"/>
    <mergeCell ref="L167:M167"/>
    <mergeCell ref="N167:O167"/>
    <mergeCell ref="U167:V167"/>
    <mergeCell ref="Y167:Z167"/>
    <mergeCell ref="AC167:AD167"/>
    <mergeCell ref="AZ164:AZ167"/>
    <mergeCell ref="BB164:BB167"/>
    <mergeCell ref="J165:K165"/>
    <mergeCell ref="L165:M165"/>
    <mergeCell ref="N165:O165"/>
    <mergeCell ref="U165:V165"/>
    <mergeCell ref="Y165:Z165"/>
    <mergeCell ref="AC165:AD165"/>
    <mergeCell ref="J166:K166"/>
    <mergeCell ref="L166:M166"/>
    <mergeCell ref="J164:K164"/>
    <mergeCell ref="L164:M164"/>
    <mergeCell ref="N164:O164"/>
    <mergeCell ref="U164:V164"/>
    <mergeCell ref="Y164:Z164"/>
    <mergeCell ref="AC164:AD164"/>
    <mergeCell ref="N162:O162"/>
    <mergeCell ref="U162:V162"/>
    <mergeCell ref="Y162:Z162"/>
    <mergeCell ref="AC162:AD162"/>
    <mergeCell ref="J163:K163"/>
    <mergeCell ref="L163:M163"/>
    <mergeCell ref="N163:O163"/>
    <mergeCell ref="U163:V163"/>
    <mergeCell ref="Y163:Z163"/>
    <mergeCell ref="AC163:AD163"/>
    <mergeCell ref="AZ160:AZ163"/>
    <mergeCell ref="BB160:BB163"/>
    <mergeCell ref="J161:K161"/>
    <mergeCell ref="L161:M161"/>
    <mergeCell ref="N161:O161"/>
    <mergeCell ref="U161:V161"/>
    <mergeCell ref="Y161:Z161"/>
    <mergeCell ref="AC161:AD161"/>
    <mergeCell ref="J162:K162"/>
    <mergeCell ref="L162:M162"/>
    <mergeCell ref="J160:K160"/>
    <mergeCell ref="L160:M160"/>
    <mergeCell ref="N160:O160"/>
    <mergeCell ref="U160:V160"/>
    <mergeCell ref="Y160:Z160"/>
    <mergeCell ref="AC160:AD160"/>
    <mergeCell ref="N158:O158"/>
    <mergeCell ref="U158:V158"/>
    <mergeCell ref="Y158:Z158"/>
    <mergeCell ref="AC158:AD158"/>
    <mergeCell ref="J159:K159"/>
    <mergeCell ref="L159:M159"/>
    <mergeCell ref="N159:O159"/>
    <mergeCell ref="U159:V159"/>
    <mergeCell ref="Y159:Z159"/>
    <mergeCell ref="AC159:AD159"/>
    <mergeCell ref="AZ156:AZ159"/>
    <mergeCell ref="BB156:BB159"/>
    <mergeCell ref="J157:K157"/>
    <mergeCell ref="L157:M157"/>
    <mergeCell ref="N157:O157"/>
    <mergeCell ref="U157:V157"/>
    <mergeCell ref="Y157:Z157"/>
    <mergeCell ref="AC157:AD157"/>
    <mergeCell ref="J158:K158"/>
    <mergeCell ref="L158:M158"/>
    <mergeCell ref="J156:K156"/>
    <mergeCell ref="L156:M156"/>
    <mergeCell ref="N156:O156"/>
    <mergeCell ref="U156:V156"/>
    <mergeCell ref="Y156:Z156"/>
    <mergeCell ref="AC156:AD156"/>
    <mergeCell ref="N154:O154"/>
    <mergeCell ref="U154:V154"/>
    <mergeCell ref="Y154:Z154"/>
    <mergeCell ref="AC154:AD154"/>
    <mergeCell ref="J155:K155"/>
    <mergeCell ref="L155:M155"/>
    <mergeCell ref="N155:O155"/>
    <mergeCell ref="U155:V155"/>
    <mergeCell ref="Y155:Z155"/>
    <mergeCell ref="AC155:AD155"/>
    <mergeCell ref="AZ152:AZ155"/>
    <mergeCell ref="BB152:BB155"/>
    <mergeCell ref="J153:K153"/>
    <mergeCell ref="L153:M153"/>
    <mergeCell ref="N153:O153"/>
    <mergeCell ref="U153:V153"/>
    <mergeCell ref="Y153:Z153"/>
    <mergeCell ref="AC153:AD153"/>
    <mergeCell ref="J154:K154"/>
    <mergeCell ref="L154:M154"/>
    <mergeCell ref="J152:K152"/>
    <mergeCell ref="L152:M152"/>
    <mergeCell ref="N152:O152"/>
    <mergeCell ref="U152:V152"/>
    <mergeCell ref="Y152:Z152"/>
    <mergeCell ref="AC152:AD152"/>
    <mergeCell ref="N150:O150"/>
    <mergeCell ref="U150:V150"/>
    <mergeCell ref="Y150:Z150"/>
    <mergeCell ref="AC150:AD150"/>
    <mergeCell ref="J151:K151"/>
    <mergeCell ref="L151:M151"/>
    <mergeCell ref="N151:O151"/>
    <mergeCell ref="U151:V151"/>
    <mergeCell ref="Y151:Z151"/>
    <mergeCell ref="AC151:AD151"/>
    <mergeCell ref="AZ148:AZ151"/>
    <mergeCell ref="BB148:BB151"/>
    <mergeCell ref="J149:K149"/>
    <mergeCell ref="L149:M149"/>
    <mergeCell ref="N149:O149"/>
    <mergeCell ref="U149:V149"/>
    <mergeCell ref="Y149:Z149"/>
    <mergeCell ref="AC149:AD149"/>
    <mergeCell ref="J150:K150"/>
    <mergeCell ref="L150:M150"/>
    <mergeCell ref="J148:K148"/>
    <mergeCell ref="L148:M148"/>
    <mergeCell ref="N148:O148"/>
    <mergeCell ref="U148:V148"/>
    <mergeCell ref="Y148:Z148"/>
    <mergeCell ref="AC148:AD148"/>
    <mergeCell ref="N146:O146"/>
    <mergeCell ref="U146:V146"/>
    <mergeCell ref="Y146:Z146"/>
    <mergeCell ref="AC146:AD146"/>
    <mergeCell ref="J147:K147"/>
    <mergeCell ref="L147:M147"/>
    <mergeCell ref="N147:O147"/>
    <mergeCell ref="U147:V147"/>
    <mergeCell ref="Y147:Z147"/>
    <mergeCell ref="AC147:AD147"/>
    <mergeCell ref="AZ144:AZ147"/>
    <mergeCell ref="BB144:BB147"/>
    <mergeCell ref="J145:K145"/>
    <mergeCell ref="L145:M145"/>
    <mergeCell ref="N145:O145"/>
    <mergeCell ref="U145:V145"/>
    <mergeCell ref="Y145:Z145"/>
    <mergeCell ref="AC145:AD145"/>
    <mergeCell ref="J146:K146"/>
    <mergeCell ref="L146:M146"/>
    <mergeCell ref="J144:K144"/>
    <mergeCell ref="L144:M144"/>
    <mergeCell ref="N144:O144"/>
    <mergeCell ref="U144:V144"/>
    <mergeCell ref="Y144:Z144"/>
    <mergeCell ref="AC144:AD144"/>
    <mergeCell ref="J142:K142"/>
    <mergeCell ref="L142:M142"/>
    <mergeCell ref="N142:O142"/>
    <mergeCell ref="S142:V142"/>
    <mergeCell ref="W142:Z142"/>
    <mergeCell ref="AA142:AD142"/>
    <mergeCell ref="AW140:AW141"/>
    <mergeCell ref="AX140:AX141"/>
    <mergeCell ref="AY140:AZ142"/>
    <mergeCell ref="BA140:BB142"/>
    <mergeCell ref="AK141:AM141"/>
    <mergeCell ref="AN141:AP141"/>
    <mergeCell ref="AQ141:AS141"/>
    <mergeCell ref="AT141:AV141"/>
    <mergeCell ref="J140:O141"/>
    <mergeCell ref="S140:AD141"/>
    <mergeCell ref="AE140:AG141"/>
    <mergeCell ref="AH140:AJ141"/>
    <mergeCell ref="AK140:AM140"/>
    <mergeCell ref="AN140:AV140"/>
    <mergeCell ref="N134:O134"/>
    <mergeCell ref="U134:V134"/>
    <mergeCell ref="Y134:Z134"/>
    <mergeCell ref="AC134:AD134"/>
    <mergeCell ref="J135:K135"/>
    <mergeCell ref="L135:M135"/>
    <mergeCell ref="N135:O135"/>
    <mergeCell ref="U135:V135"/>
    <mergeCell ref="Y135:Z135"/>
    <mergeCell ref="AC135:AD135"/>
    <mergeCell ref="AZ132:AZ135"/>
    <mergeCell ref="BB132:BB135"/>
    <mergeCell ref="J133:K133"/>
    <mergeCell ref="L133:M133"/>
    <mergeCell ref="N133:O133"/>
    <mergeCell ref="U133:V133"/>
    <mergeCell ref="Y133:Z133"/>
    <mergeCell ref="AC133:AD133"/>
    <mergeCell ref="J134:K134"/>
    <mergeCell ref="L134:M134"/>
    <mergeCell ref="J132:K132"/>
    <mergeCell ref="L132:M132"/>
    <mergeCell ref="N132:O132"/>
    <mergeCell ref="U132:V132"/>
    <mergeCell ref="Y132:Z132"/>
    <mergeCell ref="AC132:AD132"/>
    <mergeCell ref="N130:O130"/>
    <mergeCell ref="U130:V130"/>
    <mergeCell ref="Y130:Z130"/>
    <mergeCell ref="AC130:AD130"/>
    <mergeCell ref="J131:K131"/>
    <mergeCell ref="L131:M131"/>
    <mergeCell ref="N131:O131"/>
    <mergeCell ref="U131:V131"/>
    <mergeCell ref="Y131:Z131"/>
    <mergeCell ref="AC131:AD131"/>
    <mergeCell ref="AZ128:AZ131"/>
    <mergeCell ref="BB128:BB131"/>
    <mergeCell ref="J129:K129"/>
    <mergeCell ref="L129:M129"/>
    <mergeCell ref="N129:O129"/>
    <mergeCell ref="U129:V129"/>
    <mergeCell ref="Y129:Z129"/>
    <mergeCell ref="AC129:AD129"/>
    <mergeCell ref="J130:K130"/>
    <mergeCell ref="L130:M130"/>
    <mergeCell ref="J128:K128"/>
    <mergeCell ref="L128:M128"/>
    <mergeCell ref="N128:O128"/>
    <mergeCell ref="U128:V128"/>
    <mergeCell ref="Y128:Z128"/>
    <mergeCell ref="AC128:AD128"/>
    <mergeCell ref="N126:O126"/>
    <mergeCell ref="U126:V126"/>
    <mergeCell ref="Y126:Z126"/>
    <mergeCell ref="AC126:AD126"/>
    <mergeCell ref="J127:K127"/>
    <mergeCell ref="L127:M127"/>
    <mergeCell ref="N127:O127"/>
    <mergeCell ref="U127:V127"/>
    <mergeCell ref="Y127:Z127"/>
    <mergeCell ref="AC127:AD127"/>
    <mergeCell ref="AZ124:AZ127"/>
    <mergeCell ref="BB124:BB127"/>
    <mergeCell ref="J125:K125"/>
    <mergeCell ref="L125:M125"/>
    <mergeCell ref="N125:O125"/>
    <mergeCell ref="U125:V125"/>
    <mergeCell ref="Y125:Z125"/>
    <mergeCell ref="AC125:AD125"/>
    <mergeCell ref="J126:K126"/>
    <mergeCell ref="L126:M126"/>
    <mergeCell ref="J124:K124"/>
    <mergeCell ref="L124:M124"/>
    <mergeCell ref="N124:O124"/>
    <mergeCell ref="U124:V124"/>
    <mergeCell ref="Y124:Z124"/>
    <mergeCell ref="AC124:AD124"/>
    <mergeCell ref="N122:O122"/>
    <mergeCell ref="U122:V122"/>
    <mergeCell ref="Y122:Z122"/>
    <mergeCell ref="AC122:AD122"/>
    <mergeCell ref="J123:K123"/>
    <mergeCell ref="L123:M123"/>
    <mergeCell ref="N123:O123"/>
    <mergeCell ref="U123:V123"/>
    <mergeCell ref="Y123:Z123"/>
    <mergeCell ref="AC123:AD123"/>
    <mergeCell ref="AZ120:AZ123"/>
    <mergeCell ref="BB120:BB123"/>
    <mergeCell ref="J121:K121"/>
    <mergeCell ref="L121:M121"/>
    <mergeCell ref="N121:O121"/>
    <mergeCell ref="U121:V121"/>
    <mergeCell ref="Y121:Z121"/>
    <mergeCell ref="AC121:AD121"/>
    <mergeCell ref="J122:K122"/>
    <mergeCell ref="L122:M122"/>
    <mergeCell ref="J120:K120"/>
    <mergeCell ref="L120:M120"/>
    <mergeCell ref="N120:O120"/>
    <mergeCell ref="U120:V120"/>
    <mergeCell ref="Y120:Z120"/>
    <mergeCell ref="AC120:AD120"/>
    <mergeCell ref="N118:O118"/>
    <mergeCell ref="U118:V118"/>
    <mergeCell ref="Y118:Z118"/>
    <mergeCell ref="AC118:AD118"/>
    <mergeCell ref="J119:K119"/>
    <mergeCell ref="L119:M119"/>
    <mergeCell ref="N119:O119"/>
    <mergeCell ref="U119:V119"/>
    <mergeCell ref="Y119:Z119"/>
    <mergeCell ref="AC119:AD119"/>
    <mergeCell ref="AZ116:AZ119"/>
    <mergeCell ref="BB116:BB119"/>
    <mergeCell ref="J117:K117"/>
    <mergeCell ref="L117:M117"/>
    <mergeCell ref="N117:O117"/>
    <mergeCell ref="U117:V117"/>
    <mergeCell ref="Y117:Z117"/>
    <mergeCell ref="AC117:AD117"/>
    <mergeCell ref="J118:K118"/>
    <mergeCell ref="L118:M118"/>
    <mergeCell ref="J116:K116"/>
    <mergeCell ref="L116:M116"/>
    <mergeCell ref="N116:O116"/>
    <mergeCell ref="U116:V116"/>
    <mergeCell ref="Y116:Z116"/>
    <mergeCell ref="AC116:AD116"/>
    <mergeCell ref="N114:O114"/>
    <mergeCell ref="U114:V114"/>
    <mergeCell ref="Y114:Z114"/>
    <mergeCell ref="AC114:AD114"/>
    <mergeCell ref="J115:K115"/>
    <mergeCell ref="L115:M115"/>
    <mergeCell ref="N115:O115"/>
    <mergeCell ref="U115:V115"/>
    <mergeCell ref="Y115:Z115"/>
    <mergeCell ref="AC115:AD115"/>
    <mergeCell ref="AZ112:AZ115"/>
    <mergeCell ref="BB112:BB115"/>
    <mergeCell ref="J113:K113"/>
    <mergeCell ref="L113:M113"/>
    <mergeCell ref="N113:O113"/>
    <mergeCell ref="U113:V113"/>
    <mergeCell ref="Y113:Z113"/>
    <mergeCell ref="AC113:AD113"/>
    <mergeCell ref="J114:K114"/>
    <mergeCell ref="L114:M114"/>
    <mergeCell ref="J112:K112"/>
    <mergeCell ref="L112:M112"/>
    <mergeCell ref="N112:O112"/>
    <mergeCell ref="U112:V112"/>
    <mergeCell ref="Y112:Z112"/>
    <mergeCell ref="AC112:AD112"/>
    <mergeCell ref="N110:O110"/>
    <mergeCell ref="U110:V110"/>
    <mergeCell ref="Y110:Z110"/>
    <mergeCell ref="AC110:AD110"/>
    <mergeCell ref="J111:K111"/>
    <mergeCell ref="L111:M111"/>
    <mergeCell ref="N111:O111"/>
    <mergeCell ref="U111:V111"/>
    <mergeCell ref="Y111:Z111"/>
    <mergeCell ref="AC111:AD111"/>
    <mergeCell ref="AZ108:AZ111"/>
    <mergeCell ref="BB108:BB111"/>
    <mergeCell ref="J109:K109"/>
    <mergeCell ref="L109:M109"/>
    <mergeCell ref="N109:O109"/>
    <mergeCell ref="U109:V109"/>
    <mergeCell ref="Y109:Z109"/>
    <mergeCell ref="AC109:AD109"/>
    <mergeCell ref="J110:K110"/>
    <mergeCell ref="L110:M110"/>
    <mergeCell ref="J108:K108"/>
    <mergeCell ref="L108:M108"/>
    <mergeCell ref="N108:O108"/>
    <mergeCell ref="U108:V108"/>
    <mergeCell ref="Y108:Z108"/>
    <mergeCell ref="AC108:AD108"/>
    <mergeCell ref="N106:O106"/>
    <mergeCell ref="U106:V106"/>
    <mergeCell ref="Y106:Z106"/>
    <mergeCell ref="AC106:AD106"/>
    <mergeCell ref="J107:K107"/>
    <mergeCell ref="L107:M107"/>
    <mergeCell ref="N107:O107"/>
    <mergeCell ref="U107:V107"/>
    <mergeCell ref="Y107:Z107"/>
    <mergeCell ref="AC107:AD107"/>
    <mergeCell ref="AZ104:AZ107"/>
    <mergeCell ref="BB104:BB107"/>
    <mergeCell ref="J105:K105"/>
    <mergeCell ref="L105:M105"/>
    <mergeCell ref="N105:O105"/>
    <mergeCell ref="U105:V105"/>
    <mergeCell ref="Y105:Z105"/>
    <mergeCell ref="AC105:AD105"/>
    <mergeCell ref="J106:K106"/>
    <mergeCell ref="L106:M106"/>
    <mergeCell ref="J104:K104"/>
    <mergeCell ref="L104:M104"/>
    <mergeCell ref="N104:O104"/>
    <mergeCell ref="U104:V104"/>
    <mergeCell ref="Y104:Z104"/>
    <mergeCell ref="AC104:AD104"/>
    <mergeCell ref="N102:O102"/>
    <mergeCell ref="U102:V102"/>
    <mergeCell ref="Y102:Z102"/>
    <mergeCell ref="AC102:AD102"/>
    <mergeCell ref="J103:K103"/>
    <mergeCell ref="L103:M103"/>
    <mergeCell ref="N103:O103"/>
    <mergeCell ref="U103:V103"/>
    <mergeCell ref="Y103:Z103"/>
    <mergeCell ref="AC103:AD103"/>
    <mergeCell ref="AZ100:AZ103"/>
    <mergeCell ref="BB100:BB103"/>
    <mergeCell ref="J101:K101"/>
    <mergeCell ref="L101:M101"/>
    <mergeCell ref="N101:O101"/>
    <mergeCell ref="U101:V101"/>
    <mergeCell ref="Y101:Z101"/>
    <mergeCell ref="AC101:AD101"/>
    <mergeCell ref="J102:K102"/>
    <mergeCell ref="L102:M102"/>
    <mergeCell ref="J100:K100"/>
    <mergeCell ref="L100:M100"/>
    <mergeCell ref="N100:O100"/>
    <mergeCell ref="U100:V100"/>
    <mergeCell ref="Y100:Z100"/>
    <mergeCell ref="AC100:AD100"/>
    <mergeCell ref="N98:O98"/>
    <mergeCell ref="U98:V98"/>
    <mergeCell ref="Y98:Z98"/>
    <mergeCell ref="AC98:AD98"/>
    <mergeCell ref="J99:K99"/>
    <mergeCell ref="L99:M99"/>
    <mergeCell ref="N99:O99"/>
    <mergeCell ref="U99:V99"/>
    <mergeCell ref="Y99:Z99"/>
    <mergeCell ref="AC99:AD99"/>
    <mergeCell ref="AZ96:AZ99"/>
    <mergeCell ref="BB96:BB99"/>
    <mergeCell ref="J97:K97"/>
    <mergeCell ref="L97:M97"/>
    <mergeCell ref="N97:O97"/>
    <mergeCell ref="U97:V97"/>
    <mergeCell ref="Y97:Z97"/>
    <mergeCell ref="AC97:AD97"/>
    <mergeCell ref="J98:K98"/>
    <mergeCell ref="L98:M98"/>
    <mergeCell ref="J96:K96"/>
    <mergeCell ref="L96:M96"/>
    <mergeCell ref="N96:O96"/>
    <mergeCell ref="U96:V96"/>
    <mergeCell ref="Y96:Z96"/>
    <mergeCell ref="AC96:AD96"/>
    <mergeCell ref="N94:O94"/>
    <mergeCell ref="U94:V94"/>
    <mergeCell ref="Y94:Z94"/>
    <mergeCell ref="AC94:AD94"/>
    <mergeCell ref="J95:K95"/>
    <mergeCell ref="L95:M95"/>
    <mergeCell ref="N95:O95"/>
    <mergeCell ref="U95:V95"/>
    <mergeCell ref="Y95:Z95"/>
    <mergeCell ref="AC95:AD95"/>
    <mergeCell ref="AZ92:AZ95"/>
    <mergeCell ref="BB92:BB95"/>
    <mergeCell ref="J93:K93"/>
    <mergeCell ref="L93:M93"/>
    <mergeCell ref="N93:O93"/>
    <mergeCell ref="U93:V93"/>
    <mergeCell ref="Y93:Z93"/>
    <mergeCell ref="AC93:AD93"/>
    <mergeCell ref="J94:K94"/>
    <mergeCell ref="L94:M94"/>
    <mergeCell ref="J92:K92"/>
    <mergeCell ref="L92:M92"/>
    <mergeCell ref="N92:O92"/>
    <mergeCell ref="U92:V92"/>
    <mergeCell ref="Y92:Z92"/>
    <mergeCell ref="AC92:AD92"/>
    <mergeCell ref="N90:O90"/>
    <mergeCell ref="U90:V90"/>
    <mergeCell ref="Y90:Z90"/>
    <mergeCell ref="AC90:AD90"/>
    <mergeCell ref="J91:K91"/>
    <mergeCell ref="L91:M91"/>
    <mergeCell ref="N91:O91"/>
    <mergeCell ref="U91:V91"/>
    <mergeCell ref="Y91:Z91"/>
    <mergeCell ref="AC91:AD91"/>
    <mergeCell ref="AZ88:AZ91"/>
    <mergeCell ref="BB88:BB91"/>
    <mergeCell ref="J89:K89"/>
    <mergeCell ref="L89:M89"/>
    <mergeCell ref="N89:O89"/>
    <mergeCell ref="U89:V89"/>
    <mergeCell ref="Y89:Z89"/>
    <mergeCell ref="AC89:AD89"/>
    <mergeCell ref="J90:K90"/>
    <mergeCell ref="L90:M90"/>
    <mergeCell ref="J88:K88"/>
    <mergeCell ref="L88:M88"/>
    <mergeCell ref="N88:O88"/>
    <mergeCell ref="U88:V88"/>
    <mergeCell ref="Y88:Z88"/>
    <mergeCell ref="AC88:AD88"/>
    <mergeCell ref="N86:O86"/>
    <mergeCell ref="U86:V86"/>
    <mergeCell ref="Y86:Z86"/>
    <mergeCell ref="AC86:AD86"/>
    <mergeCell ref="J87:K87"/>
    <mergeCell ref="L87:M87"/>
    <mergeCell ref="N87:O87"/>
    <mergeCell ref="U87:V87"/>
    <mergeCell ref="Y87:Z87"/>
    <mergeCell ref="AC87:AD87"/>
    <mergeCell ref="AZ84:AZ87"/>
    <mergeCell ref="BB84:BB87"/>
    <mergeCell ref="J85:K85"/>
    <mergeCell ref="L85:M85"/>
    <mergeCell ref="N85:O85"/>
    <mergeCell ref="U85:V85"/>
    <mergeCell ref="Y85:Z85"/>
    <mergeCell ref="AC85:AD85"/>
    <mergeCell ref="J86:K86"/>
    <mergeCell ref="L86:M86"/>
    <mergeCell ref="J84:K84"/>
    <mergeCell ref="L84:M84"/>
    <mergeCell ref="N84:O84"/>
    <mergeCell ref="U84:V84"/>
    <mergeCell ref="Y84:Z84"/>
    <mergeCell ref="AC84:AD84"/>
    <mergeCell ref="N82:O82"/>
    <mergeCell ref="U82:V82"/>
    <mergeCell ref="Y82:Z82"/>
    <mergeCell ref="AC82:AD82"/>
    <mergeCell ref="J83:K83"/>
    <mergeCell ref="L83:M83"/>
    <mergeCell ref="N83:O83"/>
    <mergeCell ref="U83:V83"/>
    <mergeCell ref="Y83:Z83"/>
    <mergeCell ref="AC83:AD83"/>
    <mergeCell ref="AZ80:AZ83"/>
    <mergeCell ref="BB80:BB83"/>
    <mergeCell ref="J81:K81"/>
    <mergeCell ref="L81:M81"/>
    <mergeCell ref="N81:O81"/>
    <mergeCell ref="U81:V81"/>
    <mergeCell ref="Y81:Z81"/>
    <mergeCell ref="AC81:AD81"/>
    <mergeCell ref="J82:K82"/>
    <mergeCell ref="L82:M82"/>
    <mergeCell ref="J80:K80"/>
    <mergeCell ref="L80:M80"/>
    <mergeCell ref="N80:O80"/>
    <mergeCell ref="U80:V80"/>
    <mergeCell ref="Y80:Z80"/>
    <mergeCell ref="AC80:AD80"/>
    <mergeCell ref="N78:O78"/>
    <mergeCell ref="U78:V78"/>
    <mergeCell ref="Y78:Z78"/>
    <mergeCell ref="AC78:AD78"/>
    <mergeCell ref="J79:K79"/>
    <mergeCell ref="L79:M79"/>
    <mergeCell ref="N79:O79"/>
    <mergeCell ref="U79:V79"/>
    <mergeCell ref="Y79:Z79"/>
    <mergeCell ref="AC79:AD79"/>
    <mergeCell ref="AZ76:AZ79"/>
    <mergeCell ref="BB76:BB79"/>
    <mergeCell ref="J77:K77"/>
    <mergeCell ref="L77:M77"/>
    <mergeCell ref="N77:O77"/>
    <mergeCell ref="U77:V77"/>
    <mergeCell ref="Y77:Z77"/>
    <mergeCell ref="AC77:AD77"/>
    <mergeCell ref="J78:K78"/>
    <mergeCell ref="L78:M78"/>
    <mergeCell ref="J76:K76"/>
    <mergeCell ref="L76:M76"/>
    <mergeCell ref="N76:O76"/>
    <mergeCell ref="U76:V76"/>
    <mergeCell ref="Y76:Z76"/>
    <mergeCell ref="AC76:AD76"/>
    <mergeCell ref="J74:K74"/>
    <mergeCell ref="L74:M74"/>
    <mergeCell ref="N74:O74"/>
    <mergeCell ref="S74:V74"/>
    <mergeCell ref="W74:Z74"/>
    <mergeCell ref="AA74:AD74"/>
    <mergeCell ref="G72:I73"/>
    <mergeCell ref="P72:R73"/>
    <mergeCell ref="AW72:AW73"/>
    <mergeCell ref="AX72:AX73"/>
    <mergeCell ref="AY72:AZ74"/>
    <mergeCell ref="BA72:BB74"/>
    <mergeCell ref="AK73:AM73"/>
    <mergeCell ref="AN73:AP73"/>
    <mergeCell ref="AQ73:AS73"/>
    <mergeCell ref="AT73:AV73"/>
    <mergeCell ref="J72:O73"/>
    <mergeCell ref="S72:AD73"/>
    <mergeCell ref="AE72:AG73"/>
    <mergeCell ref="AH72:AJ73"/>
    <mergeCell ref="AK72:AM72"/>
    <mergeCell ref="AN72:AV72"/>
    <mergeCell ref="U66:V66"/>
    <mergeCell ref="Y66:Z66"/>
    <mergeCell ref="AC66:AD66"/>
    <mergeCell ref="J67:K67"/>
    <mergeCell ref="N67:O67"/>
    <mergeCell ref="U67:V67"/>
    <mergeCell ref="Y67:Z67"/>
    <mergeCell ref="AC67:AD67"/>
    <mergeCell ref="AZ64:AZ67"/>
    <mergeCell ref="BB64:BB67"/>
    <mergeCell ref="J65:K65"/>
    <mergeCell ref="L65:M65"/>
    <mergeCell ref="N65:O65"/>
    <mergeCell ref="U65:V65"/>
    <mergeCell ref="Y65:Z65"/>
    <mergeCell ref="AC65:AD65"/>
    <mergeCell ref="J66:K66"/>
    <mergeCell ref="N66:O66"/>
    <mergeCell ref="J64:K64"/>
    <mergeCell ref="L64:M64"/>
    <mergeCell ref="N64:O64"/>
    <mergeCell ref="U64:V64"/>
    <mergeCell ref="Y64:Z64"/>
    <mergeCell ref="AC64:AD64"/>
    <mergeCell ref="U62:V62"/>
    <mergeCell ref="Y62:Z62"/>
    <mergeCell ref="AC62:AD62"/>
    <mergeCell ref="J63:K63"/>
    <mergeCell ref="N63:O63"/>
    <mergeCell ref="U63:V63"/>
    <mergeCell ref="Y63:Z63"/>
    <mergeCell ref="AC63:AD63"/>
    <mergeCell ref="AZ60:AZ63"/>
    <mergeCell ref="BB60:BB63"/>
    <mergeCell ref="J61:K61"/>
    <mergeCell ref="L61:M61"/>
    <mergeCell ref="N61:O61"/>
    <mergeCell ref="U61:V61"/>
    <mergeCell ref="Y61:Z61"/>
    <mergeCell ref="AC61:AD61"/>
    <mergeCell ref="J62:K62"/>
    <mergeCell ref="N62:O62"/>
    <mergeCell ref="J60:K60"/>
    <mergeCell ref="L60:M60"/>
    <mergeCell ref="N60:O60"/>
    <mergeCell ref="U60:V60"/>
    <mergeCell ref="Y60:Z60"/>
    <mergeCell ref="AC60:AD60"/>
    <mergeCell ref="U58:V58"/>
    <mergeCell ref="Y58:Z58"/>
    <mergeCell ref="AC58:AD58"/>
    <mergeCell ref="J59:K59"/>
    <mergeCell ref="N59:O59"/>
    <mergeCell ref="U59:V59"/>
    <mergeCell ref="Y59:Z59"/>
    <mergeCell ref="AC59:AD59"/>
    <mergeCell ref="AZ56:AZ59"/>
    <mergeCell ref="BB56:BB59"/>
    <mergeCell ref="J57:K57"/>
    <mergeCell ref="L57:M57"/>
    <mergeCell ref="N57:O57"/>
    <mergeCell ref="U57:V57"/>
    <mergeCell ref="Y57:Z57"/>
    <mergeCell ref="AC57:AD57"/>
    <mergeCell ref="J58:K58"/>
    <mergeCell ref="N58:O58"/>
    <mergeCell ref="J56:K56"/>
    <mergeCell ref="L56:M56"/>
    <mergeCell ref="N56:O56"/>
    <mergeCell ref="U56:V56"/>
    <mergeCell ref="Y56:Z56"/>
    <mergeCell ref="AC56:AD56"/>
    <mergeCell ref="U54:V54"/>
    <mergeCell ref="Y54:Z54"/>
    <mergeCell ref="AC54:AD54"/>
    <mergeCell ref="J55:K55"/>
    <mergeCell ref="N55:O55"/>
    <mergeCell ref="U55:V55"/>
    <mergeCell ref="Y55:Z55"/>
    <mergeCell ref="AC55:AD55"/>
    <mergeCell ref="AZ52:AZ55"/>
    <mergeCell ref="BB52:BB55"/>
    <mergeCell ref="J53:K53"/>
    <mergeCell ref="L53:M53"/>
    <mergeCell ref="N53:O53"/>
    <mergeCell ref="U53:V53"/>
    <mergeCell ref="Y53:Z53"/>
    <mergeCell ref="AC53:AD53"/>
    <mergeCell ref="J54:K54"/>
    <mergeCell ref="N54:O54"/>
    <mergeCell ref="J52:K52"/>
    <mergeCell ref="L52:M52"/>
    <mergeCell ref="N52:O52"/>
    <mergeCell ref="U52:V52"/>
    <mergeCell ref="Y52:Z52"/>
    <mergeCell ref="AC52:AD52"/>
    <mergeCell ref="AC50:AD50"/>
    <mergeCell ref="J51:K51"/>
    <mergeCell ref="N51:O51"/>
    <mergeCell ref="U51:V51"/>
    <mergeCell ref="Y51:Z51"/>
    <mergeCell ref="AC51:AD51"/>
    <mergeCell ref="AZ48:AZ51"/>
    <mergeCell ref="BB48:BB51"/>
    <mergeCell ref="J49:K49"/>
    <mergeCell ref="U49:V49"/>
    <mergeCell ref="Y49:Z49"/>
    <mergeCell ref="AC49:AD49"/>
    <mergeCell ref="J50:K50"/>
    <mergeCell ref="N50:O50"/>
    <mergeCell ref="U50:V50"/>
    <mergeCell ref="Y50:Z50"/>
    <mergeCell ref="J48:K48"/>
    <mergeCell ref="L48:M48"/>
    <mergeCell ref="N48:O48"/>
    <mergeCell ref="U48:V48"/>
    <mergeCell ref="Y48:Z48"/>
    <mergeCell ref="AC48:AD48"/>
    <mergeCell ref="Y46:Z46"/>
    <mergeCell ref="AC46:AD46"/>
    <mergeCell ref="J47:K47"/>
    <mergeCell ref="N47:O47"/>
    <mergeCell ref="U47:V47"/>
    <mergeCell ref="Y47:Z47"/>
    <mergeCell ref="AC47:AD47"/>
    <mergeCell ref="AZ44:AZ47"/>
    <mergeCell ref="BB44:BB47"/>
    <mergeCell ref="J45:K45"/>
    <mergeCell ref="N45:O45"/>
    <mergeCell ref="U45:V45"/>
    <mergeCell ref="Y45:Z45"/>
    <mergeCell ref="AC45:AD45"/>
    <mergeCell ref="J46:K46"/>
    <mergeCell ref="N46:O46"/>
    <mergeCell ref="U46:V46"/>
    <mergeCell ref="J44:K44"/>
    <mergeCell ref="L44:M44"/>
    <mergeCell ref="N44:O44"/>
    <mergeCell ref="U44:V44"/>
    <mergeCell ref="Y44:Z44"/>
    <mergeCell ref="AC44:AD44"/>
    <mergeCell ref="U42:V42"/>
    <mergeCell ref="Y42:Z42"/>
    <mergeCell ref="AC42:AD42"/>
    <mergeCell ref="J43:K43"/>
    <mergeCell ref="N43:O43"/>
    <mergeCell ref="U43:V43"/>
    <mergeCell ref="Y43:Z43"/>
    <mergeCell ref="AC43:AD43"/>
    <mergeCell ref="AZ40:AZ43"/>
    <mergeCell ref="BB40:BB43"/>
    <mergeCell ref="J41:K41"/>
    <mergeCell ref="L41:M41"/>
    <mergeCell ref="N41:O41"/>
    <mergeCell ref="U41:V41"/>
    <mergeCell ref="Y41:Z41"/>
    <mergeCell ref="AC41:AD41"/>
    <mergeCell ref="J42:K42"/>
    <mergeCell ref="N42:O42"/>
    <mergeCell ref="J40:K40"/>
    <mergeCell ref="L40:M40"/>
    <mergeCell ref="N40:O40"/>
    <mergeCell ref="U40:V40"/>
    <mergeCell ref="Y40:Z40"/>
    <mergeCell ref="AC40:AD40"/>
    <mergeCell ref="Y38:Z38"/>
    <mergeCell ref="AC38:AD38"/>
    <mergeCell ref="J39:K39"/>
    <mergeCell ref="N39:O39"/>
    <mergeCell ref="U39:V39"/>
    <mergeCell ref="Y39:Z39"/>
    <mergeCell ref="AC39:AD39"/>
    <mergeCell ref="AZ36:AZ39"/>
    <mergeCell ref="BB36:BB39"/>
    <mergeCell ref="J37:K37"/>
    <mergeCell ref="N37:O37"/>
    <mergeCell ref="U37:V37"/>
    <mergeCell ref="Y37:Z37"/>
    <mergeCell ref="AC37:AD37"/>
    <mergeCell ref="J38:K38"/>
    <mergeCell ref="N38:O38"/>
    <mergeCell ref="U38:V38"/>
    <mergeCell ref="J36:K36"/>
    <mergeCell ref="L36:M36"/>
    <mergeCell ref="N36:O36"/>
    <mergeCell ref="U36:V36"/>
    <mergeCell ref="Y36:Z36"/>
    <mergeCell ref="AC36:AD36"/>
    <mergeCell ref="U34:V34"/>
    <mergeCell ref="Y34:Z34"/>
    <mergeCell ref="AC34:AD34"/>
    <mergeCell ref="J35:K35"/>
    <mergeCell ref="N35:O35"/>
    <mergeCell ref="U35:V35"/>
    <mergeCell ref="Y35:Z35"/>
    <mergeCell ref="AC35:AD35"/>
    <mergeCell ref="AZ32:AZ35"/>
    <mergeCell ref="BB32:BB35"/>
    <mergeCell ref="J33:K33"/>
    <mergeCell ref="L33:M33"/>
    <mergeCell ref="N33:O33"/>
    <mergeCell ref="U33:V33"/>
    <mergeCell ref="Y33:Z33"/>
    <mergeCell ref="AC33:AD33"/>
    <mergeCell ref="J34:K34"/>
    <mergeCell ref="N34:O34"/>
    <mergeCell ref="J32:K32"/>
    <mergeCell ref="L32:M32"/>
    <mergeCell ref="N32:O32"/>
    <mergeCell ref="U32:V32"/>
    <mergeCell ref="Y32:Z32"/>
    <mergeCell ref="AC32:AD32"/>
    <mergeCell ref="U30:V30"/>
    <mergeCell ref="Y30:Z30"/>
    <mergeCell ref="AC30:AD30"/>
    <mergeCell ref="J31:K31"/>
    <mergeCell ref="N31:O31"/>
    <mergeCell ref="U31:V31"/>
    <mergeCell ref="Y31:Z31"/>
    <mergeCell ref="AC31:AD31"/>
    <mergeCell ref="AZ28:AZ31"/>
    <mergeCell ref="BB28:BB31"/>
    <mergeCell ref="J29:K29"/>
    <mergeCell ref="L29:M29"/>
    <mergeCell ref="N29:O29"/>
    <mergeCell ref="U29:V29"/>
    <mergeCell ref="Y29:Z29"/>
    <mergeCell ref="AC29:AD29"/>
    <mergeCell ref="J30:K30"/>
    <mergeCell ref="N30:O30"/>
    <mergeCell ref="J28:K28"/>
    <mergeCell ref="L28:M28"/>
    <mergeCell ref="N28:O28"/>
    <mergeCell ref="U28:V28"/>
    <mergeCell ref="Y28:Z28"/>
    <mergeCell ref="AC28:AD28"/>
    <mergeCell ref="N26:O26"/>
    <mergeCell ref="U26:V26"/>
    <mergeCell ref="Y26:Z26"/>
    <mergeCell ref="AC26:AD26"/>
    <mergeCell ref="J27:K27"/>
    <mergeCell ref="L27:M27"/>
    <mergeCell ref="N27:O27"/>
    <mergeCell ref="U27:V27"/>
    <mergeCell ref="Y27:Z27"/>
    <mergeCell ref="AC27:AD27"/>
    <mergeCell ref="AZ24:AZ27"/>
    <mergeCell ref="BB24:BB27"/>
    <mergeCell ref="J25:K25"/>
    <mergeCell ref="L25:M25"/>
    <mergeCell ref="N25:O25"/>
    <mergeCell ref="U25:V25"/>
    <mergeCell ref="Y25:Z25"/>
    <mergeCell ref="AC25:AD25"/>
    <mergeCell ref="J26:K26"/>
    <mergeCell ref="L26:M26"/>
    <mergeCell ref="J24:K24"/>
    <mergeCell ref="L24:M24"/>
    <mergeCell ref="N24:O24"/>
    <mergeCell ref="U24:V24"/>
    <mergeCell ref="Y24:Z24"/>
    <mergeCell ref="AC24:AD24"/>
    <mergeCell ref="N22:O22"/>
    <mergeCell ref="U22:V22"/>
    <mergeCell ref="Y22:Z22"/>
    <mergeCell ref="AC22:AD22"/>
    <mergeCell ref="J23:K23"/>
    <mergeCell ref="L23:M23"/>
    <mergeCell ref="N23:O23"/>
    <mergeCell ref="U23:V23"/>
    <mergeCell ref="Y23:Z23"/>
    <mergeCell ref="AC23:AD23"/>
    <mergeCell ref="AZ20:AZ23"/>
    <mergeCell ref="BB20:BB23"/>
    <mergeCell ref="J21:K21"/>
    <mergeCell ref="L21:M21"/>
    <mergeCell ref="N21:O21"/>
    <mergeCell ref="U21:V21"/>
    <mergeCell ref="Y21:Z21"/>
    <mergeCell ref="AC21:AD21"/>
    <mergeCell ref="J22:K22"/>
    <mergeCell ref="L22:M22"/>
    <mergeCell ref="J20:K20"/>
    <mergeCell ref="L20:M20"/>
    <mergeCell ref="N20:O20"/>
    <mergeCell ref="U20:V20"/>
    <mergeCell ref="Y20:Z20"/>
    <mergeCell ref="AC20:AD20"/>
    <mergeCell ref="N18:O18"/>
    <mergeCell ref="U18:V18"/>
    <mergeCell ref="Y18:Z18"/>
    <mergeCell ref="AC18:AD18"/>
    <mergeCell ref="J19:K19"/>
    <mergeCell ref="L19:M19"/>
    <mergeCell ref="N19:O19"/>
    <mergeCell ref="U19:V19"/>
    <mergeCell ref="Y19:Z19"/>
    <mergeCell ref="AC19:AD19"/>
    <mergeCell ref="AZ16:AZ19"/>
    <mergeCell ref="BB16:BB19"/>
    <mergeCell ref="J17:K17"/>
    <mergeCell ref="L17:M17"/>
    <mergeCell ref="N17:O17"/>
    <mergeCell ref="U17:V17"/>
    <mergeCell ref="Y17:Z17"/>
    <mergeCell ref="AC17:AD17"/>
    <mergeCell ref="J18:K18"/>
    <mergeCell ref="L18:M18"/>
    <mergeCell ref="J16:K16"/>
    <mergeCell ref="L16:M16"/>
    <mergeCell ref="N16:O16"/>
    <mergeCell ref="U16:V16"/>
    <mergeCell ref="Y16:Z16"/>
    <mergeCell ref="AC16:AD16"/>
    <mergeCell ref="N14:O14"/>
    <mergeCell ref="U14:V14"/>
    <mergeCell ref="Y14:Z14"/>
    <mergeCell ref="AC14:AD14"/>
    <mergeCell ref="J15:K15"/>
    <mergeCell ref="L15:M15"/>
    <mergeCell ref="N15:O15"/>
    <mergeCell ref="U15:V15"/>
    <mergeCell ref="Y15:Z15"/>
    <mergeCell ref="AC15:AD15"/>
    <mergeCell ref="AZ12:AZ15"/>
    <mergeCell ref="BB12:BB15"/>
    <mergeCell ref="J13:K13"/>
    <mergeCell ref="L13:M13"/>
    <mergeCell ref="N13:O13"/>
    <mergeCell ref="U13:V13"/>
    <mergeCell ref="Y13:Z13"/>
    <mergeCell ref="AC13:AD13"/>
    <mergeCell ref="J14:K14"/>
    <mergeCell ref="L14:M14"/>
    <mergeCell ref="J12:K12"/>
    <mergeCell ref="L12:M12"/>
    <mergeCell ref="N12:O12"/>
    <mergeCell ref="U12:V12"/>
    <mergeCell ref="Y12:Z12"/>
    <mergeCell ref="AC12:AD12"/>
    <mergeCell ref="N10:O10"/>
    <mergeCell ref="U10:V10"/>
    <mergeCell ref="Y10:Z10"/>
    <mergeCell ref="AC10:AD10"/>
    <mergeCell ref="J11:K11"/>
    <mergeCell ref="L11:M11"/>
    <mergeCell ref="N11:O11"/>
    <mergeCell ref="U11:V11"/>
    <mergeCell ref="Y11:Z11"/>
    <mergeCell ref="AC11:AD11"/>
    <mergeCell ref="AZ8:AZ11"/>
    <mergeCell ref="BB8:BB11"/>
    <mergeCell ref="J9:K9"/>
    <mergeCell ref="L9:M9"/>
    <mergeCell ref="N9:O9"/>
    <mergeCell ref="U9:V9"/>
    <mergeCell ref="Y9:Z9"/>
    <mergeCell ref="AC9:AD9"/>
    <mergeCell ref="J10:K10"/>
    <mergeCell ref="L10:M10"/>
    <mergeCell ref="W6:Z6"/>
    <mergeCell ref="AA6:AD6"/>
    <mergeCell ref="J8:K8"/>
    <mergeCell ref="L8:M8"/>
    <mergeCell ref="N8:O8"/>
    <mergeCell ref="U8:V8"/>
    <mergeCell ref="Y8:Z8"/>
    <mergeCell ref="AC8:AD8"/>
    <mergeCell ref="S6:V6"/>
    <mergeCell ref="AN4:AV4"/>
    <mergeCell ref="AR2:AT2"/>
    <mergeCell ref="AW4:AW5"/>
    <mergeCell ref="AX4:AX5"/>
    <mergeCell ref="AY4:AZ6"/>
    <mergeCell ref="BA4:BB6"/>
    <mergeCell ref="AN5:AP5"/>
    <mergeCell ref="AQ5:AS5"/>
    <mergeCell ref="AT5:AV5"/>
    <mergeCell ref="AF2:AH2"/>
    <mergeCell ref="J4:O5"/>
    <mergeCell ref="S4:AD5"/>
    <mergeCell ref="AE4:AG5"/>
    <mergeCell ref="AH4:AJ5"/>
    <mergeCell ref="AK4:AM4"/>
    <mergeCell ref="AK5:AM5"/>
    <mergeCell ref="U210:V210"/>
    <mergeCell ref="Y210:Z210"/>
    <mergeCell ref="AC210:AD210"/>
    <mergeCell ref="J211:K211"/>
    <mergeCell ref="L211:M211"/>
    <mergeCell ref="N211:O211"/>
    <mergeCell ref="U211:V211"/>
    <mergeCell ref="Y211:Z211"/>
    <mergeCell ref="AC211:AD211"/>
    <mergeCell ref="AZ208:AZ211"/>
    <mergeCell ref="BB208:BB211"/>
    <mergeCell ref="J209:K209"/>
    <mergeCell ref="L209:M209"/>
    <mergeCell ref="N209:O209"/>
    <mergeCell ref="U209:V209"/>
    <mergeCell ref="Y209:Z209"/>
    <mergeCell ref="AC209:AD209"/>
    <mergeCell ref="J210:K210"/>
    <mergeCell ref="L210:M210"/>
    <mergeCell ref="W206:Z206"/>
    <mergeCell ref="AA206:AD206"/>
    <mergeCell ref="J208:K208"/>
    <mergeCell ref="L208:M208"/>
    <mergeCell ref="N208:O208"/>
    <mergeCell ref="U208:V208"/>
    <mergeCell ref="Y208:Z208"/>
    <mergeCell ref="AC208:AD208"/>
    <mergeCell ref="AW204:AW205"/>
    <mergeCell ref="AX204:AX205"/>
    <mergeCell ref="AY204:AZ206"/>
    <mergeCell ref="BA204:BB206"/>
    <mergeCell ref="AK205:AM205"/>
    <mergeCell ref="AN205:AP205"/>
    <mergeCell ref="AQ205:AS205"/>
    <mergeCell ref="AT205:AV205"/>
    <mergeCell ref="D242:AD242"/>
    <mergeCell ref="D243:AD244"/>
    <mergeCell ref="J204:O205"/>
    <mergeCell ref="S204:AD205"/>
    <mergeCell ref="AE204:AG205"/>
    <mergeCell ref="AH204:AJ205"/>
    <mergeCell ref="J206:K206"/>
    <mergeCell ref="L206:M206"/>
    <mergeCell ref="N206:O206"/>
    <mergeCell ref="S206:V206"/>
    <mergeCell ref="A237:A238"/>
    <mergeCell ref="AY237:AZ237"/>
    <mergeCell ref="BB237:BB240"/>
    <mergeCell ref="AY238:AZ238"/>
    <mergeCell ref="A239:A240"/>
    <mergeCell ref="AY239:AZ239"/>
    <mergeCell ref="AY240:AZ240"/>
    <mergeCell ref="AY231:AZ231"/>
    <mergeCell ref="A233:A234"/>
    <mergeCell ref="AY233:AZ233"/>
    <mergeCell ref="BB233:BB236"/>
    <mergeCell ref="AY234:AZ234"/>
    <mergeCell ref="A235:A236"/>
    <mergeCell ref="AY235:AZ235"/>
    <mergeCell ref="AY236:AZ236"/>
    <mergeCell ref="BA228:BB231"/>
    <mergeCell ref="S229:U230"/>
    <mergeCell ref="V229:AA229"/>
    <mergeCell ref="AB229:AD230"/>
    <mergeCell ref="AN229:AU229"/>
    <mergeCell ref="AV229:AW230"/>
    <mergeCell ref="V230:X230"/>
    <mergeCell ref="Y230:AA230"/>
    <mergeCell ref="AN230:AO230"/>
    <mergeCell ref="AP230:AQ230"/>
    <mergeCell ref="AE228:AG230"/>
    <mergeCell ref="AH228:AJ230"/>
    <mergeCell ref="AK228:AM230"/>
    <mergeCell ref="AN228:AV228"/>
    <mergeCell ref="AX228:AX230"/>
    <mergeCell ref="AY228:AZ230"/>
    <mergeCell ref="AR230:AS230"/>
    <mergeCell ref="AT230:AU230"/>
    <mergeCell ref="AC223:AD223"/>
    <mergeCell ref="I226:M226"/>
    <mergeCell ref="AE226:AG226"/>
    <mergeCell ref="A228:B231"/>
    <mergeCell ref="D228:F230"/>
    <mergeCell ref="G228:I230"/>
    <mergeCell ref="J228:L230"/>
    <mergeCell ref="M228:O230"/>
    <mergeCell ref="P228:R230"/>
    <mergeCell ref="S228:AD228"/>
    <mergeCell ref="A222:A223"/>
    <mergeCell ref="J222:K222"/>
    <mergeCell ref="L222:M222"/>
    <mergeCell ref="N222:O222"/>
    <mergeCell ref="U222:V222"/>
    <mergeCell ref="Y222:Z222"/>
    <mergeCell ref="J223:K223"/>
    <mergeCell ref="L223:M223"/>
    <mergeCell ref="N223:O223"/>
    <mergeCell ref="U223:V223"/>
    <mergeCell ref="AZ220:AZ223"/>
    <mergeCell ref="BB220:BB223"/>
    <mergeCell ref="J221:K221"/>
    <mergeCell ref="L221:M221"/>
    <mergeCell ref="N221:O221"/>
    <mergeCell ref="U221:V221"/>
    <mergeCell ref="Y221:Z221"/>
    <mergeCell ref="AC221:AD221"/>
    <mergeCell ref="AC222:AD222"/>
    <mergeCell ref="Y223:Z223"/>
    <mergeCell ref="AC219:AD219"/>
    <mergeCell ref="A220:A221"/>
    <mergeCell ref="J220:K220"/>
    <mergeCell ref="L220:M220"/>
    <mergeCell ref="N220:O220"/>
    <mergeCell ref="U220:V220"/>
    <mergeCell ref="Y220:Z220"/>
    <mergeCell ref="AC220:AD220"/>
    <mergeCell ref="A218:A219"/>
    <mergeCell ref="J218:K218"/>
    <mergeCell ref="L218:M218"/>
    <mergeCell ref="N218:O218"/>
    <mergeCell ref="U218:V218"/>
    <mergeCell ref="Y218:Z218"/>
    <mergeCell ref="J219:K219"/>
    <mergeCell ref="L219:M219"/>
    <mergeCell ref="N219:O219"/>
    <mergeCell ref="U219:V219"/>
    <mergeCell ref="AZ216:AZ219"/>
    <mergeCell ref="BB216:BB219"/>
    <mergeCell ref="J217:K217"/>
    <mergeCell ref="L217:M217"/>
    <mergeCell ref="N217:O217"/>
    <mergeCell ref="U217:V217"/>
    <mergeCell ref="Y217:Z217"/>
    <mergeCell ref="AC217:AD217"/>
    <mergeCell ref="AC218:AD218"/>
    <mergeCell ref="Y219:Z219"/>
    <mergeCell ref="AC215:AD215"/>
    <mergeCell ref="A216:A217"/>
    <mergeCell ref="J216:K216"/>
    <mergeCell ref="L216:M216"/>
    <mergeCell ref="N216:O216"/>
    <mergeCell ref="U216:V216"/>
    <mergeCell ref="Y216:Z216"/>
    <mergeCell ref="AC216:AD216"/>
    <mergeCell ref="A214:A215"/>
    <mergeCell ref="J214:K214"/>
    <mergeCell ref="L214:M214"/>
    <mergeCell ref="N214:O214"/>
    <mergeCell ref="U214:V214"/>
    <mergeCell ref="Y214:Z214"/>
    <mergeCell ref="J215:K215"/>
    <mergeCell ref="L215:M215"/>
    <mergeCell ref="N215:O215"/>
    <mergeCell ref="U215:V215"/>
    <mergeCell ref="Y215:Z215"/>
    <mergeCell ref="AC212:AD212"/>
    <mergeCell ref="AZ212:AZ215"/>
    <mergeCell ref="BB212:BB215"/>
    <mergeCell ref="J213:K213"/>
    <mergeCell ref="L213:M213"/>
    <mergeCell ref="N213:O213"/>
    <mergeCell ref="U213:V213"/>
    <mergeCell ref="Y213:Z213"/>
    <mergeCell ref="AC213:AD213"/>
    <mergeCell ref="AC214:AD214"/>
    <mergeCell ref="A212:A213"/>
    <mergeCell ref="J212:K212"/>
    <mergeCell ref="L212:M212"/>
    <mergeCell ref="N212:O212"/>
    <mergeCell ref="U212:V212"/>
    <mergeCell ref="Y212:Z212"/>
    <mergeCell ref="A198:A199"/>
    <mergeCell ref="A140:B142"/>
    <mergeCell ref="D140:F141"/>
    <mergeCell ref="G140:I141"/>
    <mergeCell ref="P140:R141"/>
    <mergeCell ref="J6:K6"/>
    <mergeCell ref="L6:M6"/>
    <mergeCell ref="N6:O6"/>
    <mergeCell ref="A72:B74"/>
    <mergeCell ref="D72:F73"/>
    <mergeCell ref="A178:A179"/>
    <mergeCell ref="A4:B6"/>
    <mergeCell ref="A170:A171"/>
    <mergeCell ref="A172:A173"/>
    <mergeCell ref="A174:A175"/>
    <mergeCell ref="A176:A177"/>
    <mergeCell ref="A162:A163"/>
    <mergeCell ref="A164:A165"/>
    <mergeCell ref="A166:A167"/>
    <mergeCell ref="A168:A169"/>
    <mergeCell ref="A154:A155"/>
    <mergeCell ref="A156:A157"/>
    <mergeCell ref="A158:A159"/>
    <mergeCell ref="A160:A161"/>
    <mergeCell ref="A148:A149"/>
    <mergeCell ref="A150:A151"/>
    <mergeCell ref="A152:A153"/>
    <mergeCell ref="A130:A131"/>
    <mergeCell ref="A132:A133"/>
    <mergeCell ref="A134:A135"/>
    <mergeCell ref="A144:A145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66:A67"/>
    <mergeCell ref="A76:A77"/>
    <mergeCell ref="A78:A79"/>
    <mergeCell ref="A80:A81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8:A9"/>
    <mergeCell ref="D4:F5"/>
    <mergeCell ref="A26:A27"/>
    <mergeCell ref="A28:A29"/>
    <mergeCell ref="A30:A31"/>
    <mergeCell ref="A32:A33"/>
    <mergeCell ref="A18:A19"/>
    <mergeCell ref="A20:A21"/>
    <mergeCell ref="A22:A23"/>
    <mergeCell ref="A24:A25"/>
    <mergeCell ref="G4:I5"/>
    <mergeCell ref="P4:R5"/>
    <mergeCell ref="A180:A181"/>
    <mergeCell ref="A182:A183"/>
    <mergeCell ref="A184:A185"/>
    <mergeCell ref="A146:A147"/>
    <mergeCell ref="A10:A11"/>
    <mergeCell ref="A12:A13"/>
    <mergeCell ref="A14:A15"/>
    <mergeCell ref="A16:A17"/>
    <mergeCell ref="A186:A187"/>
    <mergeCell ref="A188:A189"/>
    <mergeCell ref="A190:A191"/>
    <mergeCell ref="A192:A193"/>
    <mergeCell ref="A194:A195"/>
    <mergeCell ref="A196:A197"/>
    <mergeCell ref="A204:B206"/>
    <mergeCell ref="D204:F205"/>
    <mergeCell ref="G204:I205"/>
    <mergeCell ref="P204:R205"/>
    <mergeCell ref="A208:A209"/>
    <mergeCell ref="A210:A211"/>
    <mergeCell ref="N210:O210"/>
    <mergeCell ref="AR226:AT226"/>
    <mergeCell ref="AF70:AH70"/>
    <mergeCell ref="AR70:AT70"/>
    <mergeCell ref="AF138:AH138"/>
    <mergeCell ref="AR138:AT138"/>
    <mergeCell ref="AF202:AH202"/>
    <mergeCell ref="AR202:AT202"/>
    <mergeCell ref="AK204:AM204"/>
    <mergeCell ref="AN204:AV20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9" r:id="rId1"/>
  <headerFooter alignWithMargins="0">
    <oddHeader>&amp;L中学校</oddHeader>
  </headerFooter>
  <rowBreaks count="3" manualBreakCount="3">
    <brk id="68" max="255" man="1"/>
    <brk id="136" max="255" man="1"/>
    <brk id="200" max="53" man="1"/>
  </rowBreaks>
  <colBreaks count="4" manualBreakCount="4">
    <brk id="18" max="247" man="1"/>
    <brk id="39" max="247" man="1"/>
    <brk id="87" max="164" man="1"/>
    <brk id="111" max="16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2:CV74"/>
  <sheetViews>
    <sheetView showGridLines="0" view="pageBreakPreview" zoomScaleSheetLayoutView="100" zoomScalePageLayoutView="0" workbookViewId="0" topLeftCell="AU1">
      <pane ySplit="1410" topLeftCell="A1" activePane="bottomLeft" state="split"/>
      <selection pane="topLeft" activeCell="AU4" sqref="AU4"/>
      <selection pane="bottomLeft" activeCell="AZ72" sqref="AZ72"/>
    </sheetView>
  </sheetViews>
  <sheetFormatPr defaultColWidth="11.25390625" defaultRowHeight="13.5"/>
  <cols>
    <col min="1" max="1" width="1.00390625" style="43" customWidth="1"/>
    <col min="2" max="2" width="8.00390625" style="315" customWidth="1"/>
    <col min="3" max="3" width="4.50390625" style="43" bestFit="1" customWidth="1"/>
    <col min="4" max="4" width="0.74609375" style="43" customWidth="1"/>
    <col min="5" max="5" width="6.25390625" style="43" customWidth="1"/>
    <col min="6" max="10" width="6.00390625" style="43" bestFit="1" customWidth="1"/>
    <col min="11" max="11" width="5.25390625" style="43" bestFit="1" customWidth="1"/>
    <col min="12" max="12" width="3.75390625" style="43" bestFit="1" customWidth="1"/>
    <col min="13" max="13" width="5.25390625" style="43" bestFit="1" customWidth="1"/>
    <col min="14" max="14" width="3.75390625" style="43" bestFit="1" customWidth="1"/>
    <col min="15" max="19" width="3.00390625" style="43" bestFit="1" customWidth="1"/>
    <col min="20" max="21" width="3.75390625" style="43" bestFit="1" customWidth="1"/>
    <col min="22" max="22" width="3.00390625" style="43" bestFit="1" customWidth="1"/>
    <col min="23" max="23" width="3.75390625" style="43" bestFit="1" customWidth="1"/>
    <col min="24" max="25" width="3.00390625" style="43" bestFit="1" customWidth="1"/>
    <col min="26" max="26" width="1.00390625" style="43" customWidth="1"/>
    <col min="27" max="27" width="8.00390625" style="315" customWidth="1"/>
    <col min="28" max="28" width="4.50390625" style="43" bestFit="1" customWidth="1"/>
    <col min="29" max="29" width="0.74609375" style="43" customWidth="1"/>
    <col min="30" max="30" width="6.25390625" style="43" customWidth="1"/>
    <col min="31" max="35" width="6.00390625" style="43" bestFit="1" customWidth="1"/>
    <col min="36" max="36" width="5.25390625" style="43" bestFit="1" customWidth="1"/>
    <col min="37" max="37" width="3.75390625" style="43" bestFit="1" customWidth="1"/>
    <col min="38" max="38" width="5.25390625" style="43" bestFit="1" customWidth="1"/>
    <col min="39" max="39" width="3.75390625" style="43" bestFit="1" customWidth="1"/>
    <col min="40" max="44" width="3.00390625" style="43" bestFit="1" customWidth="1"/>
    <col min="45" max="46" width="3.75390625" style="43" bestFit="1" customWidth="1"/>
    <col min="47" max="47" width="3.00390625" style="43" bestFit="1" customWidth="1"/>
    <col min="48" max="48" width="3.75390625" style="43" bestFit="1" customWidth="1"/>
    <col min="49" max="50" width="3.00390625" style="43" bestFit="1" customWidth="1"/>
    <col min="51" max="51" width="1.00390625" style="43" customWidth="1"/>
    <col min="52" max="52" width="8.00390625" style="315" customWidth="1"/>
    <col min="53" max="53" width="4.50390625" style="43" bestFit="1" customWidth="1"/>
    <col min="54" max="54" width="0.74609375" style="43" customWidth="1"/>
    <col min="55" max="55" width="6.00390625" style="43" bestFit="1" customWidth="1"/>
    <col min="56" max="57" width="5.25390625" style="43" bestFit="1" customWidth="1"/>
    <col min="58" max="58" width="6.00390625" style="43" bestFit="1" customWidth="1"/>
    <col min="59" max="60" width="5.25390625" style="43" bestFit="1" customWidth="1"/>
    <col min="61" max="66" width="3.75390625" style="43" bestFit="1" customWidth="1"/>
    <col min="67" max="69" width="3.00390625" style="43" bestFit="1" customWidth="1"/>
    <col min="70" max="71" width="3.75390625" style="43" bestFit="1" customWidth="1"/>
    <col min="72" max="72" width="3.00390625" style="43" bestFit="1" customWidth="1"/>
    <col min="73" max="74" width="3.75390625" style="43" bestFit="1" customWidth="1"/>
    <col min="75" max="75" width="3.00390625" style="43" bestFit="1" customWidth="1"/>
    <col min="76" max="76" width="8.00390625" style="315" customWidth="1"/>
    <col min="77" max="77" width="4.50390625" style="43" bestFit="1" customWidth="1"/>
    <col min="78" max="78" width="0.74609375" style="43" customWidth="1"/>
    <col min="79" max="79" width="6.00390625" style="43" bestFit="1" customWidth="1"/>
    <col min="80" max="81" width="5.25390625" style="43" bestFit="1" customWidth="1"/>
    <col min="82" max="82" width="6.00390625" style="43" bestFit="1" customWidth="1"/>
    <col min="83" max="84" width="5.25390625" style="43" bestFit="1" customWidth="1"/>
    <col min="85" max="90" width="3.75390625" style="43" bestFit="1" customWidth="1"/>
    <col min="91" max="93" width="3.00390625" style="43" bestFit="1" customWidth="1"/>
    <col min="94" max="95" width="3.75390625" style="43" bestFit="1" customWidth="1"/>
    <col min="96" max="96" width="3.00390625" style="43" bestFit="1" customWidth="1"/>
    <col min="97" max="98" width="3.75390625" style="43" bestFit="1" customWidth="1"/>
    <col min="99" max="99" width="3.00390625" style="43" bestFit="1" customWidth="1"/>
    <col min="100" max="100" width="1.00390625" style="43" customWidth="1"/>
    <col min="101" max="16384" width="11.25390625" style="43" customWidth="1"/>
  </cols>
  <sheetData>
    <row r="1" ht="13.5" customHeight="1"/>
    <row r="2" spans="3:99" ht="15.75" customHeight="1">
      <c r="C2" s="44"/>
      <c r="D2" s="44"/>
      <c r="E2" s="170" t="s">
        <v>520</v>
      </c>
      <c r="F2" s="44"/>
      <c r="G2" s="44"/>
      <c r="H2" s="44"/>
      <c r="I2" s="44"/>
      <c r="J2" s="44"/>
      <c r="K2" s="44"/>
      <c r="L2" s="44"/>
      <c r="M2" s="44"/>
      <c r="N2" s="44"/>
      <c r="O2" s="44"/>
      <c r="R2" s="170"/>
      <c r="S2" s="44"/>
      <c r="T2" s="44"/>
      <c r="U2" s="44"/>
      <c r="V2" s="44"/>
      <c r="W2" s="44"/>
      <c r="X2" s="44"/>
      <c r="Y2" s="44"/>
      <c r="AB2" s="44"/>
      <c r="AC2" s="44"/>
      <c r="AD2" s="170" t="s">
        <v>520</v>
      </c>
      <c r="AE2" s="44"/>
      <c r="AF2" s="44"/>
      <c r="AG2" s="44"/>
      <c r="AH2" s="44"/>
      <c r="AI2" s="414"/>
      <c r="AJ2" s="414"/>
      <c r="AK2" s="414"/>
      <c r="AL2" s="44"/>
      <c r="AM2" s="44"/>
      <c r="AN2" s="44"/>
      <c r="AQ2" s="170"/>
      <c r="AR2" s="44"/>
      <c r="AS2" s="44"/>
      <c r="AT2" s="44"/>
      <c r="AU2" s="44"/>
      <c r="AV2" s="44"/>
      <c r="AW2" s="44"/>
      <c r="AX2" s="44"/>
      <c r="BA2" s="44"/>
      <c r="BB2" s="44"/>
      <c r="BC2" s="170" t="s">
        <v>520</v>
      </c>
      <c r="BD2" s="44"/>
      <c r="BE2" s="44"/>
      <c r="BF2" s="44"/>
      <c r="BG2" s="44"/>
      <c r="BH2" s="44"/>
      <c r="BI2" s="414"/>
      <c r="BJ2" s="414"/>
      <c r="BK2" s="414"/>
      <c r="BL2" s="44"/>
      <c r="BM2" s="44"/>
      <c r="BP2" s="170"/>
      <c r="BQ2" s="44"/>
      <c r="BR2" s="44"/>
      <c r="BS2" s="44"/>
      <c r="BT2" s="44"/>
      <c r="BU2" s="44"/>
      <c r="BV2" s="44"/>
      <c r="BW2" s="44"/>
      <c r="BY2" s="44"/>
      <c r="BZ2" s="44"/>
      <c r="CA2" s="170" t="s">
        <v>520</v>
      </c>
      <c r="CB2" s="44"/>
      <c r="CC2" s="44"/>
      <c r="CD2" s="44"/>
      <c r="CE2" s="44"/>
      <c r="CF2" s="44"/>
      <c r="CG2" s="414"/>
      <c r="CH2" s="414"/>
      <c r="CI2" s="414"/>
      <c r="CJ2" s="44"/>
      <c r="CK2" s="44"/>
      <c r="CN2" s="170"/>
      <c r="CO2" s="44"/>
      <c r="CP2" s="44"/>
      <c r="CQ2" s="44"/>
      <c r="CR2" s="44"/>
      <c r="CS2" s="44"/>
      <c r="CT2" s="44"/>
      <c r="CU2" s="44"/>
    </row>
    <row r="3" spans="2:99" ht="13.5" customHeight="1">
      <c r="B3" s="316"/>
      <c r="C3" s="66"/>
      <c r="D3" s="66"/>
      <c r="E3" s="66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05"/>
      <c r="U3" s="106"/>
      <c r="V3" s="54"/>
      <c r="W3" s="54"/>
      <c r="X3" s="54"/>
      <c r="Y3" s="54"/>
      <c r="AA3" s="316"/>
      <c r="AB3" s="66"/>
      <c r="AC3" s="66"/>
      <c r="AD3" s="66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105"/>
      <c r="AT3" s="106"/>
      <c r="AU3" s="54"/>
      <c r="AV3" s="54"/>
      <c r="AW3" s="54"/>
      <c r="AX3" s="54"/>
      <c r="AZ3" s="316"/>
      <c r="BA3" s="66"/>
      <c r="BB3" s="66"/>
      <c r="BC3" s="66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105"/>
      <c r="BS3" s="106"/>
      <c r="BT3" s="54"/>
      <c r="BU3" s="54"/>
      <c r="BV3" s="54"/>
      <c r="BW3" s="54"/>
      <c r="BX3" s="316"/>
      <c r="BY3" s="66"/>
      <c r="BZ3" s="66"/>
      <c r="CA3" s="66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105"/>
      <c r="CQ3" s="106"/>
      <c r="CR3" s="54"/>
      <c r="CS3" s="54"/>
      <c r="CT3" s="54"/>
      <c r="CU3" s="54"/>
    </row>
    <row r="4" spans="2:99" ht="16.5" customHeight="1">
      <c r="B4" s="678" t="s">
        <v>168</v>
      </c>
      <c r="C4" s="678"/>
      <c r="D4" s="673"/>
      <c r="E4" s="620" t="s">
        <v>0</v>
      </c>
      <c r="F4" s="620"/>
      <c r="G4" s="620"/>
      <c r="H4" s="600" t="s">
        <v>437</v>
      </c>
      <c r="I4" s="601"/>
      <c r="J4" s="601"/>
      <c r="K4" s="601"/>
      <c r="L4" s="601"/>
      <c r="M4" s="601"/>
      <c r="N4" s="601"/>
      <c r="O4" s="601"/>
      <c r="P4" s="605"/>
      <c r="Q4" s="834" t="s">
        <v>438</v>
      </c>
      <c r="R4" s="834"/>
      <c r="S4" s="834"/>
      <c r="T4" s="834" t="s">
        <v>439</v>
      </c>
      <c r="U4" s="834"/>
      <c r="V4" s="834"/>
      <c r="W4" s="836" t="s">
        <v>297</v>
      </c>
      <c r="X4" s="836"/>
      <c r="Y4" s="837"/>
      <c r="AA4" s="678" t="s">
        <v>168</v>
      </c>
      <c r="AB4" s="678"/>
      <c r="AC4" s="673"/>
      <c r="AD4" s="620" t="s">
        <v>0</v>
      </c>
      <c r="AE4" s="620"/>
      <c r="AF4" s="620"/>
      <c r="AG4" s="600" t="s">
        <v>437</v>
      </c>
      <c r="AH4" s="601"/>
      <c r="AI4" s="601"/>
      <c r="AJ4" s="601"/>
      <c r="AK4" s="601"/>
      <c r="AL4" s="601"/>
      <c r="AM4" s="601"/>
      <c r="AN4" s="601"/>
      <c r="AO4" s="605"/>
      <c r="AP4" s="834" t="s">
        <v>438</v>
      </c>
      <c r="AQ4" s="834"/>
      <c r="AR4" s="834"/>
      <c r="AS4" s="834" t="s">
        <v>439</v>
      </c>
      <c r="AT4" s="834"/>
      <c r="AU4" s="834"/>
      <c r="AV4" s="836" t="s">
        <v>297</v>
      </c>
      <c r="AW4" s="836"/>
      <c r="AX4" s="837"/>
      <c r="AZ4" s="678" t="s">
        <v>168</v>
      </c>
      <c r="BA4" s="678"/>
      <c r="BB4" s="673"/>
      <c r="BC4" s="620" t="s">
        <v>0</v>
      </c>
      <c r="BD4" s="620"/>
      <c r="BE4" s="620"/>
      <c r="BF4" s="600" t="s">
        <v>437</v>
      </c>
      <c r="BG4" s="601"/>
      <c r="BH4" s="601"/>
      <c r="BI4" s="601"/>
      <c r="BJ4" s="601"/>
      <c r="BK4" s="601"/>
      <c r="BL4" s="601"/>
      <c r="BM4" s="601"/>
      <c r="BN4" s="605"/>
      <c r="BO4" s="834" t="s">
        <v>438</v>
      </c>
      <c r="BP4" s="834"/>
      <c r="BQ4" s="834"/>
      <c r="BR4" s="834" t="s">
        <v>439</v>
      </c>
      <c r="BS4" s="834"/>
      <c r="BT4" s="834"/>
      <c r="BU4" s="836" t="s">
        <v>297</v>
      </c>
      <c r="BV4" s="836"/>
      <c r="BW4" s="837"/>
      <c r="BX4" s="678" t="s">
        <v>643</v>
      </c>
      <c r="BY4" s="678"/>
      <c r="BZ4" s="673"/>
      <c r="CA4" s="620" t="s">
        <v>0</v>
      </c>
      <c r="CB4" s="620"/>
      <c r="CC4" s="620"/>
      <c r="CD4" s="600" t="s">
        <v>437</v>
      </c>
      <c r="CE4" s="601"/>
      <c r="CF4" s="601"/>
      <c r="CG4" s="601"/>
      <c r="CH4" s="601"/>
      <c r="CI4" s="601"/>
      <c r="CJ4" s="601"/>
      <c r="CK4" s="601"/>
      <c r="CL4" s="605"/>
      <c r="CM4" s="834" t="s">
        <v>438</v>
      </c>
      <c r="CN4" s="834"/>
      <c r="CO4" s="834"/>
      <c r="CP4" s="834" t="s">
        <v>439</v>
      </c>
      <c r="CQ4" s="834"/>
      <c r="CR4" s="834"/>
      <c r="CS4" s="836" t="s">
        <v>297</v>
      </c>
      <c r="CT4" s="836"/>
      <c r="CU4" s="837"/>
    </row>
    <row r="5" spans="2:99" ht="16.5" customHeight="1">
      <c r="B5" s="679"/>
      <c r="C5" s="679"/>
      <c r="D5" s="675"/>
      <c r="E5" s="627"/>
      <c r="F5" s="627"/>
      <c r="G5" s="627"/>
      <c r="H5" s="620" t="s">
        <v>440</v>
      </c>
      <c r="I5" s="620"/>
      <c r="J5" s="620"/>
      <c r="K5" s="620" t="s">
        <v>441</v>
      </c>
      <c r="L5" s="620"/>
      <c r="M5" s="620"/>
      <c r="N5" s="620" t="s">
        <v>442</v>
      </c>
      <c r="O5" s="620"/>
      <c r="P5" s="620"/>
      <c r="Q5" s="835" t="s">
        <v>298</v>
      </c>
      <c r="R5" s="835"/>
      <c r="S5" s="835"/>
      <c r="T5" s="835" t="s">
        <v>299</v>
      </c>
      <c r="U5" s="835"/>
      <c r="V5" s="835"/>
      <c r="W5" s="838"/>
      <c r="X5" s="838"/>
      <c r="Y5" s="839"/>
      <c r="AA5" s="679"/>
      <c r="AB5" s="679"/>
      <c r="AC5" s="675"/>
      <c r="AD5" s="627"/>
      <c r="AE5" s="627"/>
      <c r="AF5" s="627"/>
      <c r="AG5" s="620" t="s">
        <v>443</v>
      </c>
      <c r="AH5" s="620"/>
      <c r="AI5" s="620"/>
      <c r="AJ5" s="620" t="s">
        <v>444</v>
      </c>
      <c r="AK5" s="620"/>
      <c r="AL5" s="620"/>
      <c r="AM5" s="620" t="s">
        <v>445</v>
      </c>
      <c r="AN5" s="620"/>
      <c r="AO5" s="620"/>
      <c r="AP5" s="835" t="s">
        <v>298</v>
      </c>
      <c r="AQ5" s="835"/>
      <c r="AR5" s="835"/>
      <c r="AS5" s="835" t="s">
        <v>299</v>
      </c>
      <c r="AT5" s="835"/>
      <c r="AU5" s="835"/>
      <c r="AV5" s="838"/>
      <c r="AW5" s="838"/>
      <c r="AX5" s="839"/>
      <c r="AZ5" s="679"/>
      <c r="BA5" s="679"/>
      <c r="BB5" s="675"/>
      <c r="BC5" s="627"/>
      <c r="BD5" s="627"/>
      <c r="BE5" s="627"/>
      <c r="BF5" s="620" t="s">
        <v>443</v>
      </c>
      <c r="BG5" s="620"/>
      <c r="BH5" s="620"/>
      <c r="BI5" s="620" t="s">
        <v>444</v>
      </c>
      <c r="BJ5" s="620"/>
      <c r="BK5" s="620"/>
      <c r="BL5" s="620" t="s">
        <v>445</v>
      </c>
      <c r="BM5" s="620"/>
      <c r="BN5" s="620"/>
      <c r="BO5" s="835" t="s">
        <v>298</v>
      </c>
      <c r="BP5" s="835"/>
      <c r="BQ5" s="835"/>
      <c r="BR5" s="835" t="s">
        <v>299</v>
      </c>
      <c r="BS5" s="835"/>
      <c r="BT5" s="835"/>
      <c r="BU5" s="838"/>
      <c r="BV5" s="838"/>
      <c r="BW5" s="839"/>
      <c r="BX5" s="679"/>
      <c r="BY5" s="679"/>
      <c r="BZ5" s="675"/>
      <c r="CA5" s="627"/>
      <c r="CB5" s="627"/>
      <c r="CC5" s="627"/>
      <c r="CD5" s="620" t="s">
        <v>440</v>
      </c>
      <c r="CE5" s="620"/>
      <c r="CF5" s="620"/>
      <c r="CG5" s="620" t="s">
        <v>441</v>
      </c>
      <c r="CH5" s="620"/>
      <c r="CI5" s="620"/>
      <c r="CJ5" s="620" t="s">
        <v>442</v>
      </c>
      <c r="CK5" s="620"/>
      <c r="CL5" s="620"/>
      <c r="CM5" s="835" t="s">
        <v>298</v>
      </c>
      <c r="CN5" s="835"/>
      <c r="CO5" s="835"/>
      <c r="CP5" s="835" t="s">
        <v>299</v>
      </c>
      <c r="CQ5" s="835"/>
      <c r="CR5" s="835"/>
      <c r="CS5" s="838"/>
      <c r="CT5" s="838"/>
      <c r="CU5" s="839"/>
    </row>
    <row r="6" spans="2:99" ht="16.5" customHeight="1">
      <c r="B6" s="680"/>
      <c r="C6" s="680"/>
      <c r="D6" s="677"/>
      <c r="E6" s="51" t="s">
        <v>0</v>
      </c>
      <c r="F6" s="51" t="s">
        <v>158</v>
      </c>
      <c r="G6" s="51" t="s">
        <v>159</v>
      </c>
      <c r="H6" s="51" t="s">
        <v>0</v>
      </c>
      <c r="I6" s="51" t="s">
        <v>158</v>
      </c>
      <c r="J6" s="51" t="s">
        <v>159</v>
      </c>
      <c r="K6" s="51" t="s">
        <v>0</v>
      </c>
      <c r="L6" s="51" t="s">
        <v>158</v>
      </c>
      <c r="M6" s="51" t="s">
        <v>159</v>
      </c>
      <c r="N6" s="51" t="s">
        <v>0</v>
      </c>
      <c r="O6" s="51" t="s">
        <v>158</v>
      </c>
      <c r="P6" s="51" t="s">
        <v>159</v>
      </c>
      <c r="Q6" s="51" t="s">
        <v>0</v>
      </c>
      <c r="R6" s="51" t="s">
        <v>158</v>
      </c>
      <c r="S6" s="51" t="s">
        <v>159</v>
      </c>
      <c r="T6" s="51" t="s">
        <v>0</v>
      </c>
      <c r="U6" s="51" t="s">
        <v>158</v>
      </c>
      <c r="V6" s="51" t="s">
        <v>159</v>
      </c>
      <c r="W6" s="51" t="s">
        <v>0</v>
      </c>
      <c r="X6" s="51" t="s">
        <v>158</v>
      </c>
      <c r="Y6" s="47" t="s">
        <v>159</v>
      </c>
      <c r="AA6" s="680"/>
      <c r="AB6" s="680"/>
      <c r="AC6" s="677"/>
      <c r="AD6" s="51" t="s">
        <v>0</v>
      </c>
      <c r="AE6" s="51" t="s">
        <v>158</v>
      </c>
      <c r="AF6" s="51" t="s">
        <v>159</v>
      </c>
      <c r="AG6" s="51" t="s">
        <v>0</v>
      </c>
      <c r="AH6" s="51" t="s">
        <v>158</v>
      </c>
      <c r="AI6" s="51" t="s">
        <v>159</v>
      </c>
      <c r="AJ6" s="51" t="s">
        <v>0</v>
      </c>
      <c r="AK6" s="51" t="s">
        <v>158</v>
      </c>
      <c r="AL6" s="51" t="s">
        <v>159</v>
      </c>
      <c r="AM6" s="51" t="s">
        <v>0</v>
      </c>
      <c r="AN6" s="51" t="s">
        <v>158</v>
      </c>
      <c r="AO6" s="51" t="s">
        <v>159</v>
      </c>
      <c r="AP6" s="51" t="s">
        <v>0</v>
      </c>
      <c r="AQ6" s="51" t="s">
        <v>158</v>
      </c>
      <c r="AR6" s="51" t="s">
        <v>159</v>
      </c>
      <c r="AS6" s="51" t="s">
        <v>0</v>
      </c>
      <c r="AT6" s="51" t="s">
        <v>158</v>
      </c>
      <c r="AU6" s="51" t="s">
        <v>159</v>
      </c>
      <c r="AV6" s="51" t="s">
        <v>0</v>
      </c>
      <c r="AW6" s="51" t="s">
        <v>158</v>
      </c>
      <c r="AX6" s="47" t="s">
        <v>159</v>
      </c>
      <c r="AZ6" s="680"/>
      <c r="BA6" s="680"/>
      <c r="BB6" s="677"/>
      <c r="BC6" s="51" t="s">
        <v>0</v>
      </c>
      <c r="BD6" s="51" t="s">
        <v>158</v>
      </c>
      <c r="BE6" s="51" t="s">
        <v>159</v>
      </c>
      <c r="BF6" s="51" t="s">
        <v>0</v>
      </c>
      <c r="BG6" s="51" t="s">
        <v>158</v>
      </c>
      <c r="BH6" s="51" t="s">
        <v>159</v>
      </c>
      <c r="BI6" s="51" t="s">
        <v>0</v>
      </c>
      <c r="BJ6" s="51" t="s">
        <v>158</v>
      </c>
      <c r="BK6" s="51" t="s">
        <v>159</v>
      </c>
      <c r="BL6" s="51" t="s">
        <v>0</v>
      </c>
      <c r="BM6" s="51" t="s">
        <v>158</v>
      </c>
      <c r="BN6" s="51" t="s">
        <v>159</v>
      </c>
      <c r="BO6" s="51" t="s">
        <v>0</v>
      </c>
      <c r="BP6" s="51" t="s">
        <v>158</v>
      </c>
      <c r="BQ6" s="51" t="s">
        <v>159</v>
      </c>
      <c r="BR6" s="51" t="s">
        <v>0</v>
      </c>
      <c r="BS6" s="51" t="s">
        <v>158</v>
      </c>
      <c r="BT6" s="51" t="s">
        <v>159</v>
      </c>
      <c r="BU6" s="51" t="s">
        <v>0</v>
      </c>
      <c r="BV6" s="51" t="s">
        <v>158</v>
      </c>
      <c r="BW6" s="47" t="s">
        <v>159</v>
      </c>
      <c r="BX6" s="680"/>
      <c r="BY6" s="680"/>
      <c r="BZ6" s="677"/>
      <c r="CA6" s="51" t="s">
        <v>0</v>
      </c>
      <c r="CB6" s="51" t="s">
        <v>158</v>
      </c>
      <c r="CC6" s="51" t="s">
        <v>159</v>
      </c>
      <c r="CD6" s="51" t="s">
        <v>0</v>
      </c>
      <c r="CE6" s="51" t="s">
        <v>158</v>
      </c>
      <c r="CF6" s="51" t="s">
        <v>159</v>
      </c>
      <c r="CG6" s="51" t="s">
        <v>0</v>
      </c>
      <c r="CH6" s="51" t="s">
        <v>158</v>
      </c>
      <c r="CI6" s="51" t="s">
        <v>159</v>
      </c>
      <c r="CJ6" s="51" t="s">
        <v>0</v>
      </c>
      <c r="CK6" s="51" t="s">
        <v>158</v>
      </c>
      <c r="CL6" s="51" t="s">
        <v>159</v>
      </c>
      <c r="CM6" s="51" t="s">
        <v>0</v>
      </c>
      <c r="CN6" s="51" t="s">
        <v>158</v>
      </c>
      <c r="CO6" s="51" t="s">
        <v>159</v>
      </c>
      <c r="CP6" s="51" t="s">
        <v>0</v>
      </c>
      <c r="CQ6" s="51" t="s">
        <v>158</v>
      </c>
      <c r="CR6" s="51" t="s">
        <v>159</v>
      </c>
      <c r="CS6" s="51" t="s">
        <v>0</v>
      </c>
      <c r="CT6" s="51" t="s">
        <v>158</v>
      </c>
      <c r="CU6" s="47" t="s">
        <v>159</v>
      </c>
    </row>
    <row r="7" spans="2:99" ht="7.5" customHeight="1">
      <c r="B7" s="317"/>
      <c r="C7" s="204"/>
      <c r="D7" s="205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AA7" s="317"/>
      <c r="AB7" s="204"/>
      <c r="AC7" s="205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Z7" s="317"/>
      <c r="BA7" s="204"/>
      <c r="BB7" s="205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317"/>
      <c r="BY7" s="204"/>
      <c r="BZ7" s="205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</row>
    <row r="8" spans="2:99" ht="13.5" customHeight="1">
      <c r="B8" s="554" t="s">
        <v>593</v>
      </c>
      <c r="C8" s="216" t="s">
        <v>345</v>
      </c>
      <c r="D8" s="313"/>
      <c r="E8" s="326">
        <v>0</v>
      </c>
      <c r="F8" s="326">
        <v>0</v>
      </c>
      <c r="G8" s="326">
        <v>0</v>
      </c>
      <c r="H8" s="250">
        <v>0</v>
      </c>
      <c r="I8" s="250">
        <v>0</v>
      </c>
      <c r="J8" s="250">
        <v>0</v>
      </c>
      <c r="K8" s="250">
        <v>0</v>
      </c>
      <c r="L8" s="250">
        <v>0</v>
      </c>
      <c r="M8" s="250">
        <v>0</v>
      </c>
      <c r="N8" s="250">
        <v>0</v>
      </c>
      <c r="O8" s="250">
        <v>0</v>
      </c>
      <c r="P8" s="250">
        <v>0</v>
      </c>
      <c r="Q8" s="250">
        <v>0</v>
      </c>
      <c r="R8" s="250">
        <v>0</v>
      </c>
      <c r="S8" s="250">
        <v>0</v>
      </c>
      <c r="T8" s="250">
        <v>0</v>
      </c>
      <c r="U8" s="250">
        <v>0</v>
      </c>
      <c r="V8" s="250">
        <v>0</v>
      </c>
      <c r="W8" s="250">
        <v>0</v>
      </c>
      <c r="X8" s="250">
        <v>0</v>
      </c>
      <c r="Y8" s="250">
        <v>0</v>
      </c>
      <c r="AA8" s="554" t="s">
        <v>608</v>
      </c>
      <c r="AB8" s="216" t="s">
        <v>345</v>
      </c>
      <c r="AC8" s="314"/>
      <c r="AD8" s="326">
        <v>0</v>
      </c>
      <c r="AE8" s="326">
        <v>0</v>
      </c>
      <c r="AF8" s="326">
        <v>0</v>
      </c>
      <c r="AG8" s="250">
        <v>0</v>
      </c>
      <c r="AH8" s="326">
        <v>0</v>
      </c>
      <c r="AI8" s="326">
        <v>0</v>
      </c>
      <c r="AJ8" s="250">
        <v>0</v>
      </c>
      <c r="AK8" s="326">
        <v>0</v>
      </c>
      <c r="AL8" s="326">
        <v>0</v>
      </c>
      <c r="AM8" s="250">
        <v>0</v>
      </c>
      <c r="AN8" s="326">
        <v>0</v>
      </c>
      <c r="AO8" s="326">
        <v>0</v>
      </c>
      <c r="AP8" s="250">
        <v>0</v>
      </c>
      <c r="AQ8" s="326">
        <v>0</v>
      </c>
      <c r="AR8" s="326">
        <v>0</v>
      </c>
      <c r="AS8" s="250">
        <v>0</v>
      </c>
      <c r="AT8" s="326">
        <v>0</v>
      </c>
      <c r="AU8" s="326">
        <v>0</v>
      </c>
      <c r="AV8" s="250">
        <v>0</v>
      </c>
      <c r="AW8" s="326">
        <v>0</v>
      </c>
      <c r="AX8" s="326">
        <v>0</v>
      </c>
      <c r="AZ8" s="554" t="s">
        <v>623</v>
      </c>
      <c r="BA8" s="216" t="s">
        <v>345</v>
      </c>
      <c r="BB8" s="314"/>
      <c r="BC8" s="326">
        <v>153</v>
      </c>
      <c r="BD8" s="326">
        <v>75</v>
      </c>
      <c r="BE8" s="326">
        <v>78</v>
      </c>
      <c r="BF8" s="250">
        <v>152</v>
      </c>
      <c r="BG8" s="250">
        <v>74</v>
      </c>
      <c r="BH8" s="250">
        <v>78</v>
      </c>
      <c r="BI8" s="250">
        <v>0</v>
      </c>
      <c r="BJ8" s="250">
        <v>0</v>
      </c>
      <c r="BK8" s="250">
        <v>0</v>
      </c>
      <c r="BL8" s="250">
        <v>0</v>
      </c>
      <c r="BM8" s="250">
        <v>0</v>
      </c>
      <c r="BN8" s="250">
        <v>0</v>
      </c>
      <c r="BO8" s="250">
        <v>0</v>
      </c>
      <c r="BP8" s="250">
        <v>0</v>
      </c>
      <c r="BQ8" s="250">
        <v>0</v>
      </c>
      <c r="BR8" s="250">
        <v>1</v>
      </c>
      <c r="BS8" s="250">
        <v>1</v>
      </c>
      <c r="BT8" s="250">
        <v>0</v>
      </c>
      <c r="BU8" s="250">
        <v>0</v>
      </c>
      <c r="BV8" s="250">
        <v>0</v>
      </c>
      <c r="BW8" s="250">
        <v>0</v>
      </c>
      <c r="BX8" s="225" t="s">
        <v>568</v>
      </c>
      <c r="BY8" s="216" t="s">
        <v>345</v>
      </c>
      <c r="BZ8" s="380"/>
      <c r="CA8" s="326">
        <v>159</v>
      </c>
      <c r="CB8" s="326">
        <v>80</v>
      </c>
      <c r="CC8" s="326">
        <v>79</v>
      </c>
      <c r="CD8" s="250">
        <v>150</v>
      </c>
      <c r="CE8" s="404">
        <v>72</v>
      </c>
      <c r="CF8" s="404">
        <v>78</v>
      </c>
      <c r="CG8" s="250">
        <v>0</v>
      </c>
      <c r="CH8" s="404">
        <v>0</v>
      </c>
      <c r="CI8" s="404">
        <v>0</v>
      </c>
      <c r="CJ8" s="250">
        <v>1</v>
      </c>
      <c r="CK8" s="404">
        <v>0</v>
      </c>
      <c r="CL8" s="404">
        <v>1</v>
      </c>
      <c r="CM8" s="250">
        <v>0</v>
      </c>
      <c r="CN8" s="404">
        <v>0</v>
      </c>
      <c r="CO8" s="404">
        <v>0</v>
      </c>
      <c r="CP8" s="250">
        <v>8</v>
      </c>
      <c r="CQ8" s="404">
        <v>8</v>
      </c>
      <c r="CR8" s="404">
        <v>0</v>
      </c>
      <c r="CS8" s="250">
        <v>0</v>
      </c>
      <c r="CT8" s="404">
        <v>0</v>
      </c>
      <c r="CU8" s="404">
        <v>0</v>
      </c>
    </row>
    <row r="9" spans="2:99" ht="13.5" customHeight="1">
      <c r="B9" s="554"/>
      <c r="C9" s="216" t="s">
        <v>36</v>
      </c>
      <c r="D9" s="313"/>
      <c r="E9" s="326">
        <v>10</v>
      </c>
      <c r="F9" s="326">
        <v>6</v>
      </c>
      <c r="G9" s="326">
        <v>4</v>
      </c>
      <c r="H9" s="250">
        <v>10</v>
      </c>
      <c r="I9" s="250">
        <v>6</v>
      </c>
      <c r="J9" s="250">
        <v>4</v>
      </c>
      <c r="K9" s="250">
        <v>0</v>
      </c>
      <c r="L9" s="250">
        <v>0</v>
      </c>
      <c r="M9" s="250">
        <v>0</v>
      </c>
      <c r="N9" s="250">
        <v>0</v>
      </c>
      <c r="O9" s="250">
        <v>0</v>
      </c>
      <c r="P9" s="250">
        <v>0</v>
      </c>
      <c r="Q9" s="250">
        <v>0</v>
      </c>
      <c r="R9" s="250">
        <v>0</v>
      </c>
      <c r="S9" s="250">
        <v>0</v>
      </c>
      <c r="T9" s="250">
        <v>0</v>
      </c>
      <c r="U9" s="250">
        <v>0</v>
      </c>
      <c r="V9" s="250">
        <v>0</v>
      </c>
      <c r="W9" s="250">
        <v>0</v>
      </c>
      <c r="X9" s="250">
        <v>0</v>
      </c>
      <c r="Y9" s="250">
        <v>0</v>
      </c>
      <c r="AA9" s="554"/>
      <c r="AB9" s="216" t="s">
        <v>36</v>
      </c>
      <c r="AC9" s="314"/>
      <c r="AD9" s="326">
        <v>29</v>
      </c>
      <c r="AE9" s="326">
        <v>15</v>
      </c>
      <c r="AF9" s="326">
        <v>14</v>
      </c>
      <c r="AG9" s="250">
        <v>29</v>
      </c>
      <c r="AH9" s="326">
        <v>15</v>
      </c>
      <c r="AI9" s="326">
        <v>14</v>
      </c>
      <c r="AJ9" s="250">
        <v>0</v>
      </c>
      <c r="AK9" s="326">
        <v>0</v>
      </c>
      <c r="AL9" s="326">
        <v>0</v>
      </c>
      <c r="AM9" s="250">
        <v>0</v>
      </c>
      <c r="AN9" s="326">
        <v>0</v>
      </c>
      <c r="AO9" s="326">
        <v>0</v>
      </c>
      <c r="AP9" s="250">
        <v>0</v>
      </c>
      <c r="AQ9" s="326">
        <v>0</v>
      </c>
      <c r="AR9" s="326">
        <v>0</v>
      </c>
      <c r="AS9" s="250">
        <v>0</v>
      </c>
      <c r="AT9" s="326">
        <v>0</v>
      </c>
      <c r="AU9" s="326">
        <v>0</v>
      </c>
      <c r="AV9" s="250">
        <v>0</v>
      </c>
      <c r="AW9" s="326">
        <v>0</v>
      </c>
      <c r="AX9" s="326">
        <v>0</v>
      </c>
      <c r="AZ9" s="554"/>
      <c r="BA9" s="216" t="s">
        <v>36</v>
      </c>
      <c r="BB9" s="314"/>
      <c r="BC9" s="326">
        <v>636</v>
      </c>
      <c r="BD9" s="326">
        <v>349</v>
      </c>
      <c r="BE9" s="326">
        <v>287</v>
      </c>
      <c r="BF9" s="250">
        <v>633</v>
      </c>
      <c r="BG9" s="250">
        <v>348</v>
      </c>
      <c r="BH9" s="250">
        <v>285</v>
      </c>
      <c r="BI9" s="250">
        <v>2</v>
      </c>
      <c r="BJ9" s="250">
        <v>1</v>
      </c>
      <c r="BK9" s="250">
        <v>1</v>
      </c>
      <c r="BL9" s="250">
        <v>1</v>
      </c>
      <c r="BM9" s="250">
        <v>0</v>
      </c>
      <c r="BN9" s="250">
        <v>1</v>
      </c>
      <c r="BO9" s="250">
        <v>0</v>
      </c>
      <c r="BP9" s="250">
        <v>0</v>
      </c>
      <c r="BQ9" s="250">
        <v>0</v>
      </c>
      <c r="BR9" s="250">
        <v>0</v>
      </c>
      <c r="BS9" s="250">
        <v>0</v>
      </c>
      <c r="BT9" s="250">
        <v>0</v>
      </c>
      <c r="BU9" s="250">
        <v>0</v>
      </c>
      <c r="BV9" s="250">
        <v>0</v>
      </c>
      <c r="BW9" s="250">
        <v>0</v>
      </c>
      <c r="BX9" s="225"/>
      <c r="BY9" s="216" t="s">
        <v>36</v>
      </c>
      <c r="BZ9" s="380"/>
      <c r="CA9" s="326">
        <v>698</v>
      </c>
      <c r="CB9" s="326">
        <v>321</v>
      </c>
      <c r="CC9" s="326">
        <v>377</v>
      </c>
      <c r="CD9" s="250">
        <v>691</v>
      </c>
      <c r="CE9" s="404">
        <v>318</v>
      </c>
      <c r="CF9" s="404">
        <v>373</v>
      </c>
      <c r="CG9" s="250">
        <v>1</v>
      </c>
      <c r="CH9" s="404">
        <v>0</v>
      </c>
      <c r="CI9" s="404">
        <v>1</v>
      </c>
      <c r="CJ9" s="250">
        <v>4</v>
      </c>
      <c r="CK9" s="404">
        <v>2</v>
      </c>
      <c r="CL9" s="404">
        <v>2</v>
      </c>
      <c r="CM9" s="250">
        <v>0</v>
      </c>
      <c r="CN9" s="404">
        <v>0</v>
      </c>
      <c r="CO9" s="404">
        <v>0</v>
      </c>
      <c r="CP9" s="250">
        <v>1</v>
      </c>
      <c r="CQ9" s="404">
        <v>1</v>
      </c>
      <c r="CR9" s="404">
        <v>0</v>
      </c>
      <c r="CS9" s="250">
        <v>1</v>
      </c>
      <c r="CT9" s="404">
        <v>0</v>
      </c>
      <c r="CU9" s="404">
        <v>1</v>
      </c>
    </row>
    <row r="10" spans="2:99" ht="13.5" customHeight="1">
      <c r="B10" s="555" t="s">
        <v>84</v>
      </c>
      <c r="C10" s="216" t="s">
        <v>346</v>
      </c>
      <c r="D10" s="313"/>
      <c r="E10" s="326">
        <v>17169</v>
      </c>
      <c r="F10" s="326">
        <v>8008</v>
      </c>
      <c r="G10" s="326">
        <v>9161</v>
      </c>
      <c r="H10" s="250">
        <v>15249</v>
      </c>
      <c r="I10" s="250">
        <v>7216</v>
      </c>
      <c r="J10" s="250">
        <v>8033</v>
      </c>
      <c r="K10" s="250">
        <v>1898</v>
      </c>
      <c r="L10" s="250">
        <v>789</v>
      </c>
      <c r="M10" s="250">
        <v>1109</v>
      </c>
      <c r="N10" s="250">
        <v>0</v>
      </c>
      <c r="O10" s="250">
        <v>0</v>
      </c>
      <c r="P10" s="250">
        <v>0</v>
      </c>
      <c r="Q10" s="250">
        <v>22</v>
      </c>
      <c r="R10" s="250">
        <v>3</v>
      </c>
      <c r="S10" s="250">
        <v>19</v>
      </c>
      <c r="T10" s="250">
        <v>0</v>
      </c>
      <c r="U10" s="250">
        <v>0</v>
      </c>
      <c r="V10" s="250">
        <v>0</v>
      </c>
      <c r="W10" s="250">
        <v>0</v>
      </c>
      <c r="X10" s="250">
        <v>0</v>
      </c>
      <c r="Y10" s="250">
        <v>0</v>
      </c>
      <c r="AA10" s="555" t="s">
        <v>114</v>
      </c>
      <c r="AB10" s="216" t="s">
        <v>346</v>
      </c>
      <c r="AC10" s="314"/>
      <c r="AD10" s="326">
        <v>19763</v>
      </c>
      <c r="AE10" s="326">
        <v>9639</v>
      </c>
      <c r="AF10" s="326">
        <v>10124</v>
      </c>
      <c r="AG10" s="250">
        <v>19201</v>
      </c>
      <c r="AH10" s="326">
        <v>9254</v>
      </c>
      <c r="AI10" s="326">
        <v>9947</v>
      </c>
      <c r="AJ10" s="250">
        <v>509</v>
      </c>
      <c r="AK10" s="326">
        <v>355</v>
      </c>
      <c r="AL10" s="326">
        <v>154</v>
      </c>
      <c r="AM10" s="250">
        <v>2</v>
      </c>
      <c r="AN10" s="326">
        <v>0</v>
      </c>
      <c r="AO10" s="326">
        <v>2</v>
      </c>
      <c r="AP10" s="250">
        <v>0</v>
      </c>
      <c r="AQ10" s="326">
        <v>0</v>
      </c>
      <c r="AR10" s="326">
        <v>0</v>
      </c>
      <c r="AS10" s="250">
        <v>1</v>
      </c>
      <c r="AT10" s="326">
        <v>1</v>
      </c>
      <c r="AU10" s="326">
        <v>0</v>
      </c>
      <c r="AV10" s="250">
        <v>50</v>
      </c>
      <c r="AW10" s="326">
        <v>29</v>
      </c>
      <c r="AX10" s="326">
        <v>21</v>
      </c>
      <c r="AZ10" s="555" t="s">
        <v>49</v>
      </c>
      <c r="BA10" s="216" t="s">
        <v>346</v>
      </c>
      <c r="BB10" s="314"/>
      <c r="BC10" s="326">
        <v>17941</v>
      </c>
      <c r="BD10" s="326">
        <v>8989</v>
      </c>
      <c r="BE10" s="326">
        <v>8952</v>
      </c>
      <c r="BF10" s="250">
        <v>17369</v>
      </c>
      <c r="BG10" s="250">
        <v>8667</v>
      </c>
      <c r="BH10" s="250">
        <v>8702</v>
      </c>
      <c r="BI10" s="250">
        <v>451</v>
      </c>
      <c r="BJ10" s="250">
        <v>256</v>
      </c>
      <c r="BK10" s="250">
        <v>195</v>
      </c>
      <c r="BL10" s="250">
        <v>43</v>
      </c>
      <c r="BM10" s="250">
        <v>19</v>
      </c>
      <c r="BN10" s="250">
        <v>24</v>
      </c>
      <c r="BO10" s="250">
        <v>0</v>
      </c>
      <c r="BP10" s="250">
        <v>0</v>
      </c>
      <c r="BQ10" s="250">
        <v>0</v>
      </c>
      <c r="BR10" s="250">
        <v>4</v>
      </c>
      <c r="BS10" s="250">
        <v>3</v>
      </c>
      <c r="BT10" s="250">
        <v>1</v>
      </c>
      <c r="BU10" s="250">
        <v>74</v>
      </c>
      <c r="BV10" s="250">
        <v>44</v>
      </c>
      <c r="BW10" s="250">
        <v>30</v>
      </c>
      <c r="BX10" s="417" t="s">
        <v>541</v>
      </c>
      <c r="BY10" s="216" t="s">
        <v>346</v>
      </c>
      <c r="BZ10" s="380"/>
      <c r="CA10" s="326">
        <v>15535</v>
      </c>
      <c r="CB10" s="326">
        <v>7891</v>
      </c>
      <c r="CC10" s="326">
        <v>7644</v>
      </c>
      <c r="CD10" s="250">
        <v>14655</v>
      </c>
      <c r="CE10" s="404">
        <v>7369</v>
      </c>
      <c r="CF10" s="404">
        <v>7286</v>
      </c>
      <c r="CG10" s="250">
        <v>232</v>
      </c>
      <c r="CH10" s="404">
        <v>161</v>
      </c>
      <c r="CI10" s="404">
        <v>71</v>
      </c>
      <c r="CJ10" s="250">
        <v>297</v>
      </c>
      <c r="CK10" s="404">
        <v>130</v>
      </c>
      <c r="CL10" s="404">
        <v>167</v>
      </c>
      <c r="CM10" s="250">
        <v>0</v>
      </c>
      <c r="CN10" s="404">
        <v>0</v>
      </c>
      <c r="CO10" s="404">
        <v>0</v>
      </c>
      <c r="CP10" s="250">
        <v>136</v>
      </c>
      <c r="CQ10" s="404">
        <v>99</v>
      </c>
      <c r="CR10" s="404">
        <v>37</v>
      </c>
      <c r="CS10" s="250">
        <v>215</v>
      </c>
      <c r="CT10" s="404">
        <v>132</v>
      </c>
      <c r="CU10" s="404">
        <v>83</v>
      </c>
    </row>
    <row r="11" spans="2:99" ht="13.5" customHeight="1">
      <c r="B11" s="554"/>
      <c r="C11" s="216" t="s">
        <v>37</v>
      </c>
      <c r="D11" s="313"/>
      <c r="E11" s="326">
        <v>17179</v>
      </c>
      <c r="F11" s="326">
        <v>8014</v>
      </c>
      <c r="G11" s="326">
        <v>9165</v>
      </c>
      <c r="H11" s="250">
        <v>15259</v>
      </c>
      <c r="I11" s="318">
        <v>7222</v>
      </c>
      <c r="J11" s="318">
        <v>8037</v>
      </c>
      <c r="K11" s="250">
        <v>1898</v>
      </c>
      <c r="L11" s="318">
        <v>789</v>
      </c>
      <c r="M11" s="318">
        <v>1109</v>
      </c>
      <c r="N11" s="250">
        <v>0</v>
      </c>
      <c r="O11" s="318">
        <v>0</v>
      </c>
      <c r="P11" s="318">
        <v>0</v>
      </c>
      <c r="Q11" s="250">
        <v>22</v>
      </c>
      <c r="R11" s="318">
        <v>3</v>
      </c>
      <c r="S11" s="318">
        <v>19</v>
      </c>
      <c r="T11" s="250">
        <v>0</v>
      </c>
      <c r="U11" s="318">
        <v>0</v>
      </c>
      <c r="V11" s="318">
        <v>0</v>
      </c>
      <c r="W11" s="250">
        <v>0</v>
      </c>
      <c r="X11" s="319">
        <v>0</v>
      </c>
      <c r="Y11" s="319">
        <v>0</v>
      </c>
      <c r="AA11" s="554"/>
      <c r="AB11" s="216" t="s">
        <v>37</v>
      </c>
      <c r="AC11" s="314"/>
      <c r="AD11" s="326">
        <v>19792</v>
      </c>
      <c r="AE11" s="326">
        <v>9654</v>
      </c>
      <c r="AF11" s="326">
        <v>10138</v>
      </c>
      <c r="AG11" s="250">
        <v>19230</v>
      </c>
      <c r="AH11" s="326">
        <v>9269</v>
      </c>
      <c r="AI11" s="326">
        <v>9961</v>
      </c>
      <c r="AJ11" s="250">
        <v>509</v>
      </c>
      <c r="AK11" s="326">
        <v>355</v>
      </c>
      <c r="AL11" s="326">
        <v>154</v>
      </c>
      <c r="AM11" s="250">
        <v>2</v>
      </c>
      <c r="AN11" s="326">
        <v>0</v>
      </c>
      <c r="AO11" s="326">
        <v>2</v>
      </c>
      <c r="AP11" s="250">
        <v>0</v>
      </c>
      <c r="AQ11" s="326">
        <v>0</v>
      </c>
      <c r="AR11" s="326">
        <v>0</v>
      </c>
      <c r="AS11" s="250">
        <v>1</v>
      </c>
      <c r="AT11" s="326">
        <v>1</v>
      </c>
      <c r="AU11" s="326">
        <v>0</v>
      </c>
      <c r="AV11" s="250">
        <v>50</v>
      </c>
      <c r="AW11" s="326">
        <v>29</v>
      </c>
      <c r="AX11" s="326">
        <v>21</v>
      </c>
      <c r="AZ11" s="554"/>
      <c r="BA11" s="216" t="s">
        <v>37</v>
      </c>
      <c r="BB11" s="314"/>
      <c r="BC11" s="326">
        <v>18730</v>
      </c>
      <c r="BD11" s="326">
        <v>9413</v>
      </c>
      <c r="BE11" s="326">
        <v>9317</v>
      </c>
      <c r="BF11" s="250">
        <v>18154</v>
      </c>
      <c r="BG11" s="250">
        <v>9089</v>
      </c>
      <c r="BH11" s="250">
        <v>9065</v>
      </c>
      <c r="BI11" s="250">
        <v>453</v>
      </c>
      <c r="BJ11" s="250">
        <v>257</v>
      </c>
      <c r="BK11" s="250">
        <v>196</v>
      </c>
      <c r="BL11" s="250">
        <v>44</v>
      </c>
      <c r="BM11" s="250">
        <v>19</v>
      </c>
      <c r="BN11" s="250">
        <v>25</v>
      </c>
      <c r="BO11" s="250">
        <v>0</v>
      </c>
      <c r="BP11" s="250">
        <v>0</v>
      </c>
      <c r="BQ11" s="250">
        <v>0</v>
      </c>
      <c r="BR11" s="250">
        <v>5</v>
      </c>
      <c r="BS11" s="250">
        <v>4</v>
      </c>
      <c r="BT11" s="250">
        <v>1</v>
      </c>
      <c r="BU11" s="250">
        <v>74</v>
      </c>
      <c r="BV11" s="250">
        <v>44</v>
      </c>
      <c r="BW11" s="250">
        <v>30</v>
      </c>
      <c r="BX11" s="225"/>
      <c r="BY11" s="216" t="s">
        <v>37</v>
      </c>
      <c r="BZ11" s="380"/>
      <c r="CA11" s="326">
        <v>16392</v>
      </c>
      <c r="CB11" s="326">
        <v>8292</v>
      </c>
      <c r="CC11" s="326">
        <v>8100</v>
      </c>
      <c r="CD11" s="326">
        <v>15496</v>
      </c>
      <c r="CE11" s="326">
        <v>7759</v>
      </c>
      <c r="CF11" s="326">
        <v>7737</v>
      </c>
      <c r="CG11" s="326">
        <v>233</v>
      </c>
      <c r="CH11" s="326">
        <v>161</v>
      </c>
      <c r="CI11" s="326">
        <v>72</v>
      </c>
      <c r="CJ11" s="326">
        <v>302</v>
      </c>
      <c r="CK11" s="326">
        <v>132</v>
      </c>
      <c r="CL11" s="326">
        <v>170</v>
      </c>
      <c r="CM11" s="326">
        <v>0</v>
      </c>
      <c r="CN11" s="326">
        <v>0</v>
      </c>
      <c r="CO11" s="326">
        <v>0</v>
      </c>
      <c r="CP11" s="326">
        <v>145</v>
      </c>
      <c r="CQ11" s="326">
        <v>108</v>
      </c>
      <c r="CR11" s="326">
        <v>37</v>
      </c>
      <c r="CS11" s="326">
        <v>216</v>
      </c>
      <c r="CT11" s="326">
        <v>132</v>
      </c>
      <c r="CU11" s="326">
        <v>84</v>
      </c>
    </row>
    <row r="12" spans="2:99" ht="13.5" customHeight="1">
      <c r="B12" s="554" t="s">
        <v>594</v>
      </c>
      <c r="C12" s="216" t="s">
        <v>345</v>
      </c>
      <c r="D12" s="314"/>
      <c r="E12" s="326">
        <v>0</v>
      </c>
      <c r="F12" s="326">
        <v>0</v>
      </c>
      <c r="G12" s="326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AA12" s="554" t="s">
        <v>609</v>
      </c>
      <c r="AB12" s="216" t="s">
        <v>345</v>
      </c>
      <c r="AC12" s="314"/>
      <c r="AD12" s="326">
        <v>155</v>
      </c>
      <c r="AE12" s="326">
        <v>76</v>
      </c>
      <c r="AF12" s="326">
        <v>79</v>
      </c>
      <c r="AG12" s="250">
        <v>155</v>
      </c>
      <c r="AH12" s="326">
        <v>76</v>
      </c>
      <c r="AI12" s="326">
        <v>79</v>
      </c>
      <c r="AJ12" s="250">
        <v>0</v>
      </c>
      <c r="AK12" s="326">
        <v>0</v>
      </c>
      <c r="AL12" s="326">
        <v>0</v>
      </c>
      <c r="AM12" s="250">
        <v>0</v>
      </c>
      <c r="AN12" s="326">
        <v>0</v>
      </c>
      <c r="AO12" s="326">
        <v>0</v>
      </c>
      <c r="AP12" s="250">
        <v>0</v>
      </c>
      <c r="AQ12" s="326">
        <v>0</v>
      </c>
      <c r="AR12" s="326">
        <v>0</v>
      </c>
      <c r="AS12" s="250">
        <v>0</v>
      </c>
      <c r="AT12" s="326">
        <v>0</v>
      </c>
      <c r="AU12" s="326">
        <v>0</v>
      </c>
      <c r="AV12" s="250">
        <v>0</v>
      </c>
      <c r="AW12" s="326">
        <v>0</v>
      </c>
      <c r="AX12" s="326">
        <v>0</v>
      </c>
      <c r="AZ12" s="554" t="s">
        <v>624</v>
      </c>
      <c r="BA12" s="216" t="s">
        <v>345</v>
      </c>
      <c r="BB12" s="314"/>
      <c r="BC12" s="326">
        <v>155</v>
      </c>
      <c r="BD12" s="326">
        <v>79</v>
      </c>
      <c r="BE12" s="326">
        <v>76</v>
      </c>
      <c r="BF12" s="250">
        <v>155</v>
      </c>
      <c r="BG12" s="250">
        <v>79</v>
      </c>
      <c r="BH12" s="250">
        <v>76</v>
      </c>
      <c r="BI12" s="250">
        <v>0</v>
      </c>
      <c r="BJ12" s="250">
        <v>0</v>
      </c>
      <c r="BK12" s="250">
        <v>0</v>
      </c>
      <c r="BL12" s="250"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v>0</v>
      </c>
      <c r="BV12" s="250">
        <v>0</v>
      </c>
      <c r="BW12" s="250">
        <v>0</v>
      </c>
      <c r="BX12" s="225" t="s">
        <v>637</v>
      </c>
      <c r="BY12" s="216" t="s">
        <v>345</v>
      </c>
      <c r="BZ12" s="380"/>
      <c r="CA12" s="326">
        <v>157</v>
      </c>
      <c r="CB12" s="326">
        <v>79</v>
      </c>
      <c r="CC12" s="326">
        <v>78</v>
      </c>
      <c r="CD12" s="250">
        <v>145</v>
      </c>
      <c r="CE12" s="404">
        <v>72</v>
      </c>
      <c r="CF12" s="404">
        <v>73</v>
      </c>
      <c r="CG12" s="250">
        <v>1</v>
      </c>
      <c r="CH12" s="404">
        <v>1</v>
      </c>
      <c r="CI12" s="404">
        <v>0</v>
      </c>
      <c r="CJ12" s="250">
        <v>4</v>
      </c>
      <c r="CK12" s="404">
        <v>2</v>
      </c>
      <c r="CL12" s="404">
        <v>2</v>
      </c>
      <c r="CM12" s="250">
        <v>0</v>
      </c>
      <c r="CN12" s="404">
        <v>0</v>
      </c>
      <c r="CO12" s="404">
        <v>0</v>
      </c>
      <c r="CP12" s="250">
        <v>7</v>
      </c>
      <c r="CQ12" s="404">
        <v>4</v>
      </c>
      <c r="CR12" s="404">
        <v>3</v>
      </c>
      <c r="CS12" s="250">
        <v>0</v>
      </c>
      <c r="CT12" s="404">
        <v>0</v>
      </c>
      <c r="CU12" s="404">
        <v>0</v>
      </c>
    </row>
    <row r="13" spans="2:99" ht="13.5" customHeight="1">
      <c r="B13" s="554"/>
      <c r="C13" s="216" t="s">
        <v>36</v>
      </c>
      <c r="D13" s="314"/>
      <c r="E13" s="326">
        <v>7</v>
      </c>
      <c r="F13" s="326">
        <v>3</v>
      </c>
      <c r="G13" s="326">
        <v>4</v>
      </c>
      <c r="H13" s="250">
        <v>7</v>
      </c>
      <c r="I13" s="250">
        <v>3</v>
      </c>
      <c r="J13" s="250">
        <v>4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AA13" s="554"/>
      <c r="AB13" s="216" t="s">
        <v>36</v>
      </c>
      <c r="AC13" s="314"/>
      <c r="AD13" s="326">
        <v>100</v>
      </c>
      <c r="AE13" s="326">
        <v>64</v>
      </c>
      <c r="AF13" s="326">
        <v>36</v>
      </c>
      <c r="AG13" s="250">
        <v>100</v>
      </c>
      <c r="AH13" s="326">
        <v>64</v>
      </c>
      <c r="AI13" s="326">
        <v>36</v>
      </c>
      <c r="AJ13" s="250">
        <v>0</v>
      </c>
      <c r="AK13" s="326">
        <v>0</v>
      </c>
      <c r="AL13" s="326">
        <v>0</v>
      </c>
      <c r="AM13" s="250">
        <v>0</v>
      </c>
      <c r="AN13" s="326">
        <v>0</v>
      </c>
      <c r="AO13" s="326">
        <v>0</v>
      </c>
      <c r="AP13" s="250">
        <v>0</v>
      </c>
      <c r="AQ13" s="326">
        <v>0</v>
      </c>
      <c r="AR13" s="326">
        <v>0</v>
      </c>
      <c r="AS13" s="250">
        <v>0</v>
      </c>
      <c r="AT13" s="326">
        <v>0</v>
      </c>
      <c r="AU13" s="326">
        <v>0</v>
      </c>
      <c r="AV13" s="250">
        <v>0</v>
      </c>
      <c r="AW13" s="326">
        <v>0</v>
      </c>
      <c r="AX13" s="326">
        <v>0</v>
      </c>
      <c r="AZ13" s="554"/>
      <c r="BA13" s="216" t="s">
        <v>36</v>
      </c>
      <c r="BB13" s="314"/>
      <c r="BC13" s="326">
        <v>595</v>
      </c>
      <c r="BD13" s="326">
        <v>320</v>
      </c>
      <c r="BE13" s="326">
        <v>275</v>
      </c>
      <c r="BF13" s="250">
        <v>595</v>
      </c>
      <c r="BG13" s="250">
        <v>320</v>
      </c>
      <c r="BH13" s="250">
        <v>275</v>
      </c>
      <c r="BI13" s="250">
        <v>0</v>
      </c>
      <c r="BJ13" s="250">
        <v>0</v>
      </c>
      <c r="BK13" s="250">
        <v>0</v>
      </c>
      <c r="BL13" s="250"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v>0</v>
      </c>
      <c r="BV13" s="250">
        <v>0</v>
      </c>
      <c r="BW13" s="250">
        <v>0</v>
      </c>
      <c r="BX13" s="225"/>
      <c r="BY13" s="216" t="s">
        <v>36</v>
      </c>
      <c r="BZ13" s="380"/>
      <c r="CA13" s="326">
        <v>680</v>
      </c>
      <c r="CB13" s="326">
        <v>316</v>
      </c>
      <c r="CC13" s="326">
        <v>364</v>
      </c>
      <c r="CD13" s="250">
        <v>675</v>
      </c>
      <c r="CE13" s="404">
        <v>314</v>
      </c>
      <c r="CF13" s="404">
        <v>361</v>
      </c>
      <c r="CG13" s="250">
        <v>0</v>
      </c>
      <c r="CH13" s="404">
        <v>0</v>
      </c>
      <c r="CI13" s="404">
        <v>0</v>
      </c>
      <c r="CJ13" s="250">
        <v>4</v>
      </c>
      <c r="CK13" s="404">
        <v>1</v>
      </c>
      <c r="CL13" s="404">
        <v>3</v>
      </c>
      <c r="CM13" s="250">
        <v>0</v>
      </c>
      <c r="CN13" s="404">
        <v>0</v>
      </c>
      <c r="CO13" s="404">
        <v>0</v>
      </c>
      <c r="CP13" s="250">
        <v>1</v>
      </c>
      <c r="CQ13" s="404">
        <v>1</v>
      </c>
      <c r="CR13" s="404">
        <v>0</v>
      </c>
      <c r="CS13" s="250">
        <v>0</v>
      </c>
      <c r="CT13" s="404">
        <v>0</v>
      </c>
      <c r="CU13" s="404">
        <v>0</v>
      </c>
    </row>
    <row r="14" spans="2:99" ht="13.5" customHeight="1">
      <c r="B14" s="555" t="s">
        <v>86</v>
      </c>
      <c r="C14" s="216" t="s">
        <v>346</v>
      </c>
      <c r="D14" s="314"/>
      <c r="E14" s="326">
        <v>16970</v>
      </c>
      <c r="F14" s="326">
        <v>7858</v>
      </c>
      <c r="G14" s="326">
        <v>9112</v>
      </c>
      <c r="H14" s="250">
        <v>15187</v>
      </c>
      <c r="I14" s="250">
        <v>7037</v>
      </c>
      <c r="J14" s="250">
        <v>8150</v>
      </c>
      <c r="K14" s="250">
        <v>1764</v>
      </c>
      <c r="L14" s="250">
        <v>818</v>
      </c>
      <c r="M14" s="250">
        <v>946</v>
      </c>
      <c r="N14" s="250">
        <v>0</v>
      </c>
      <c r="O14" s="250">
        <v>0</v>
      </c>
      <c r="P14" s="250">
        <v>0</v>
      </c>
      <c r="Q14" s="250">
        <v>19</v>
      </c>
      <c r="R14" s="250">
        <v>3</v>
      </c>
      <c r="S14" s="250">
        <v>16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AA14" s="555" t="s">
        <v>81</v>
      </c>
      <c r="AB14" s="216" t="s">
        <v>346</v>
      </c>
      <c r="AC14" s="314"/>
      <c r="AD14" s="326">
        <v>20663</v>
      </c>
      <c r="AE14" s="326">
        <v>10033</v>
      </c>
      <c r="AF14" s="326">
        <v>10630</v>
      </c>
      <c r="AG14" s="250">
        <v>20093</v>
      </c>
      <c r="AH14" s="250">
        <v>9621</v>
      </c>
      <c r="AI14" s="250">
        <v>10472</v>
      </c>
      <c r="AJ14" s="250">
        <v>501</v>
      </c>
      <c r="AK14" s="250">
        <v>366</v>
      </c>
      <c r="AL14" s="250">
        <v>135</v>
      </c>
      <c r="AM14" s="250">
        <v>0</v>
      </c>
      <c r="AN14" s="250"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4</v>
      </c>
      <c r="AT14" s="250">
        <v>4</v>
      </c>
      <c r="AU14" s="250">
        <v>0</v>
      </c>
      <c r="AV14" s="250">
        <v>65</v>
      </c>
      <c r="AW14" s="250">
        <v>42</v>
      </c>
      <c r="AX14" s="250">
        <v>23</v>
      </c>
      <c r="AZ14" s="555" t="s">
        <v>51</v>
      </c>
      <c r="BA14" s="216" t="s">
        <v>346</v>
      </c>
      <c r="BB14" s="314"/>
      <c r="BC14" s="326">
        <v>17470</v>
      </c>
      <c r="BD14" s="326">
        <v>8890</v>
      </c>
      <c r="BE14" s="326">
        <v>8580</v>
      </c>
      <c r="BF14" s="250">
        <v>16946</v>
      </c>
      <c r="BG14" s="250">
        <v>8589</v>
      </c>
      <c r="BH14" s="250">
        <v>8357</v>
      </c>
      <c r="BI14" s="250">
        <v>386</v>
      </c>
      <c r="BJ14" s="250">
        <v>236</v>
      </c>
      <c r="BK14" s="250">
        <v>150</v>
      </c>
      <c r="BL14" s="250">
        <v>52</v>
      </c>
      <c r="BM14" s="250">
        <v>20</v>
      </c>
      <c r="BN14" s="250">
        <v>32</v>
      </c>
      <c r="BO14" s="250">
        <v>0</v>
      </c>
      <c r="BP14" s="250">
        <v>0</v>
      </c>
      <c r="BQ14" s="250">
        <v>0</v>
      </c>
      <c r="BR14" s="250">
        <v>1</v>
      </c>
      <c r="BS14" s="250">
        <v>0</v>
      </c>
      <c r="BT14" s="250">
        <v>1</v>
      </c>
      <c r="BU14" s="250">
        <v>85</v>
      </c>
      <c r="BV14" s="250">
        <v>45</v>
      </c>
      <c r="BW14" s="250">
        <v>40</v>
      </c>
      <c r="BX14" s="417" t="s">
        <v>544</v>
      </c>
      <c r="BY14" s="216" t="s">
        <v>346</v>
      </c>
      <c r="BZ14" s="380"/>
      <c r="CA14" s="326">
        <v>15095</v>
      </c>
      <c r="CB14" s="326">
        <v>7852</v>
      </c>
      <c r="CC14" s="326">
        <v>7243</v>
      </c>
      <c r="CD14" s="250">
        <v>14221</v>
      </c>
      <c r="CE14" s="404">
        <v>7342</v>
      </c>
      <c r="CF14" s="404">
        <v>6879</v>
      </c>
      <c r="CG14" s="250">
        <v>196</v>
      </c>
      <c r="CH14" s="404">
        <v>126</v>
      </c>
      <c r="CI14" s="404">
        <v>70</v>
      </c>
      <c r="CJ14" s="250">
        <v>352</v>
      </c>
      <c r="CK14" s="404">
        <v>149</v>
      </c>
      <c r="CL14" s="404">
        <v>203</v>
      </c>
      <c r="CM14" s="250">
        <v>0</v>
      </c>
      <c r="CN14" s="404">
        <v>0</v>
      </c>
      <c r="CO14" s="404">
        <v>0</v>
      </c>
      <c r="CP14" s="250">
        <v>144</v>
      </c>
      <c r="CQ14" s="404">
        <v>108</v>
      </c>
      <c r="CR14" s="404">
        <v>36</v>
      </c>
      <c r="CS14" s="250">
        <v>182</v>
      </c>
      <c r="CT14" s="404">
        <v>127</v>
      </c>
      <c r="CU14" s="404">
        <v>55</v>
      </c>
    </row>
    <row r="15" spans="2:99" ht="13.5" customHeight="1">
      <c r="B15" s="554"/>
      <c r="C15" s="216" t="s">
        <v>37</v>
      </c>
      <c r="D15" s="314"/>
      <c r="E15" s="326">
        <v>16977</v>
      </c>
      <c r="F15" s="326">
        <v>7861</v>
      </c>
      <c r="G15" s="326">
        <v>9116</v>
      </c>
      <c r="H15" s="250">
        <v>15194</v>
      </c>
      <c r="I15" s="318">
        <v>7040</v>
      </c>
      <c r="J15" s="318">
        <v>8154</v>
      </c>
      <c r="K15" s="250">
        <v>1764</v>
      </c>
      <c r="L15" s="318">
        <v>818</v>
      </c>
      <c r="M15" s="318">
        <v>946</v>
      </c>
      <c r="N15" s="250">
        <v>0</v>
      </c>
      <c r="O15" s="318">
        <v>0</v>
      </c>
      <c r="P15" s="318">
        <v>0</v>
      </c>
      <c r="Q15" s="250">
        <v>19</v>
      </c>
      <c r="R15" s="318">
        <v>3</v>
      </c>
      <c r="S15" s="318">
        <v>16</v>
      </c>
      <c r="T15" s="250">
        <v>0</v>
      </c>
      <c r="U15" s="318">
        <v>0</v>
      </c>
      <c r="V15" s="318">
        <v>0</v>
      </c>
      <c r="W15" s="250">
        <v>0</v>
      </c>
      <c r="X15" s="319">
        <v>0</v>
      </c>
      <c r="Y15" s="319">
        <v>0</v>
      </c>
      <c r="AA15" s="554"/>
      <c r="AB15" s="216" t="s">
        <v>37</v>
      </c>
      <c r="AC15" s="314"/>
      <c r="AD15" s="326">
        <v>20918</v>
      </c>
      <c r="AE15" s="326">
        <v>10173</v>
      </c>
      <c r="AF15" s="326">
        <v>10745</v>
      </c>
      <c r="AG15" s="250">
        <v>20348</v>
      </c>
      <c r="AH15" s="250">
        <v>9761</v>
      </c>
      <c r="AI15" s="250">
        <v>10587</v>
      </c>
      <c r="AJ15" s="250">
        <v>501</v>
      </c>
      <c r="AK15" s="250">
        <v>366</v>
      </c>
      <c r="AL15" s="250">
        <v>135</v>
      </c>
      <c r="AM15" s="250">
        <v>0</v>
      </c>
      <c r="AN15" s="250"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4</v>
      </c>
      <c r="AT15" s="250">
        <v>4</v>
      </c>
      <c r="AU15" s="250">
        <v>0</v>
      </c>
      <c r="AV15" s="250">
        <v>65</v>
      </c>
      <c r="AW15" s="250">
        <v>42</v>
      </c>
      <c r="AX15" s="250">
        <v>23</v>
      </c>
      <c r="AZ15" s="554"/>
      <c r="BA15" s="216" t="s">
        <v>37</v>
      </c>
      <c r="BB15" s="314"/>
      <c r="BC15" s="326">
        <v>18220</v>
      </c>
      <c r="BD15" s="326">
        <v>9289</v>
      </c>
      <c r="BE15" s="326">
        <v>8931</v>
      </c>
      <c r="BF15" s="250">
        <v>17696</v>
      </c>
      <c r="BG15" s="250">
        <v>8988</v>
      </c>
      <c r="BH15" s="250">
        <v>8708</v>
      </c>
      <c r="BI15" s="250">
        <v>386</v>
      </c>
      <c r="BJ15" s="250">
        <v>236</v>
      </c>
      <c r="BK15" s="250">
        <v>150</v>
      </c>
      <c r="BL15" s="250">
        <v>52</v>
      </c>
      <c r="BM15" s="250">
        <v>20</v>
      </c>
      <c r="BN15" s="250">
        <v>32</v>
      </c>
      <c r="BO15" s="250">
        <v>0</v>
      </c>
      <c r="BP15" s="250">
        <v>0</v>
      </c>
      <c r="BQ15" s="250">
        <v>0</v>
      </c>
      <c r="BR15" s="250">
        <v>1</v>
      </c>
      <c r="BS15" s="250">
        <v>0</v>
      </c>
      <c r="BT15" s="250">
        <v>1</v>
      </c>
      <c r="BU15" s="250">
        <v>85</v>
      </c>
      <c r="BV15" s="250">
        <v>45</v>
      </c>
      <c r="BW15" s="250">
        <v>40</v>
      </c>
      <c r="BX15" s="225"/>
      <c r="BY15" s="216" t="s">
        <v>37</v>
      </c>
      <c r="BZ15" s="380"/>
      <c r="CA15" s="326">
        <v>15932</v>
      </c>
      <c r="CB15" s="326">
        <v>8247</v>
      </c>
      <c r="CC15" s="326">
        <v>7685</v>
      </c>
      <c r="CD15" s="326">
        <v>15041</v>
      </c>
      <c r="CE15" s="326">
        <v>7728</v>
      </c>
      <c r="CF15" s="326">
        <v>7313</v>
      </c>
      <c r="CG15" s="326">
        <v>197</v>
      </c>
      <c r="CH15" s="326">
        <v>127</v>
      </c>
      <c r="CI15" s="326">
        <v>70</v>
      </c>
      <c r="CJ15" s="326">
        <v>360</v>
      </c>
      <c r="CK15" s="326">
        <v>152</v>
      </c>
      <c r="CL15" s="326">
        <v>208</v>
      </c>
      <c r="CM15" s="326">
        <v>0</v>
      </c>
      <c r="CN15" s="326">
        <v>0</v>
      </c>
      <c r="CO15" s="326">
        <v>0</v>
      </c>
      <c r="CP15" s="326">
        <v>152</v>
      </c>
      <c r="CQ15" s="326">
        <v>113</v>
      </c>
      <c r="CR15" s="326">
        <v>39</v>
      </c>
      <c r="CS15" s="326">
        <v>182</v>
      </c>
      <c r="CT15" s="326">
        <v>127</v>
      </c>
      <c r="CU15" s="326">
        <v>55</v>
      </c>
    </row>
    <row r="16" spans="2:99" ht="13.5" customHeight="1">
      <c r="B16" s="554" t="s">
        <v>595</v>
      </c>
      <c r="C16" s="216" t="s">
        <v>345</v>
      </c>
      <c r="D16" s="314"/>
      <c r="E16" s="326">
        <v>0</v>
      </c>
      <c r="F16" s="326">
        <v>0</v>
      </c>
      <c r="G16" s="326">
        <v>0</v>
      </c>
      <c r="H16" s="250">
        <v>0</v>
      </c>
      <c r="I16" s="318">
        <v>0</v>
      </c>
      <c r="J16" s="318">
        <v>0</v>
      </c>
      <c r="K16" s="250">
        <v>0</v>
      </c>
      <c r="L16" s="318">
        <v>0</v>
      </c>
      <c r="M16" s="318">
        <v>0</v>
      </c>
      <c r="N16" s="250">
        <v>0</v>
      </c>
      <c r="O16" s="318">
        <v>0</v>
      </c>
      <c r="P16" s="318">
        <v>0</v>
      </c>
      <c r="Q16" s="250">
        <v>0</v>
      </c>
      <c r="R16" s="318">
        <v>0</v>
      </c>
      <c r="S16" s="318">
        <v>0</v>
      </c>
      <c r="T16" s="250">
        <v>0</v>
      </c>
      <c r="U16" s="318">
        <v>0</v>
      </c>
      <c r="V16" s="318">
        <v>0</v>
      </c>
      <c r="W16" s="250">
        <v>0</v>
      </c>
      <c r="X16" s="319">
        <v>0</v>
      </c>
      <c r="Y16" s="319">
        <v>0</v>
      </c>
      <c r="AA16" s="554" t="s">
        <v>610</v>
      </c>
      <c r="AB16" s="216" t="s">
        <v>345</v>
      </c>
      <c r="AC16" s="314"/>
      <c r="AD16" s="326">
        <v>149</v>
      </c>
      <c r="AE16" s="326">
        <v>71</v>
      </c>
      <c r="AF16" s="326">
        <v>78</v>
      </c>
      <c r="AG16" s="250">
        <v>149</v>
      </c>
      <c r="AH16" s="250">
        <v>71</v>
      </c>
      <c r="AI16" s="250">
        <v>78</v>
      </c>
      <c r="AJ16" s="250"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v>0</v>
      </c>
      <c r="AZ16" s="554" t="s">
        <v>625</v>
      </c>
      <c r="BA16" s="216" t="s">
        <v>345</v>
      </c>
      <c r="BB16" s="314"/>
      <c r="BC16" s="326">
        <v>154</v>
      </c>
      <c r="BD16" s="326">
        <v>78</v>
      </c>
      <c r="BE16" s="326">
        <v>76</v>
      </c>
      <c r="BF16" s="250">
        <v>150</v>
      </c>
      <c r="BG16" s="250">
        <v>74</v>
      </c>
      <c r="BH16" s="250">
        <v>76</v>
      </c>
      <c r="BI16" s="250">
        <v>0</v>
      </c>
      <c r="BJ16" s="250">
        <v>0</v>
      </c>
      <c r="BK16" s="250">
        <v>0</v>
      </c>
      <c r="BL16" s="250"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4</v>
      </c>
      <c r="BS16" s="250">
        <v>4</v>
      </c>
      <c r="BT16" s="250">
        <v>0</v>
      </c>
      <c r="BU16" s="250">
        <v>0</v>
      </c>
      <c r="BV16" s="250">
        <v>0</v>
      </c>
      <c r="BW16" s="250">
        <v>0</v>
      </c>
      <c r="BX16" s="554" t="s">
        <v>570</v>
      </c>
      <c r="BY16" s="216" t="s">
        <v>345</v>
      </c>
      <c r="BZ16" s="380"/>
      <c r="CA16" s="326">
        <v>158</v>
      </c>
      <c r="CB16" s="326">
        <v>79</v>
      </c>
      <c r="CC16" s="326">
        <v>79</v>
      </c>
      <c r="CD16" s="250">
        <v>147</v>
      </c>
      <c r="CE16" s="404">
        <v>70</v>
      </c>
      <c r="CF16" s="404">
        <v>77</v>
      </c>
      <c r="CG16" s="250">
        <v>0</v>
      </c>
      <c r="CH16" s="404">
        <v>0</v>
      </c>
      <c r="CI16" s="404">
        <v>0</v>
      </c>
      <c r="CJ16" s="250">
        <v>1</v>
      </c>
      <c r="CK16" s="404">
        <v>0</v>
      </c>
      <c r="CL16" s="404">
        <v>1</v>
      </c>
      <c r="CM16" s="250">
        <v>0</v>
      </c>
      <c r="CN16" s="404">
        <v>0</v>
      </c>
      <c r="CO16" s="404">
        <v>0</v>
      </c>
      <c r="CP16" s="250">
        <v>10</v>
      </c>
      <c r="CQ16" s="404">
        <v>9</v>
      </c>
      <c r="CR16" s="404">
        <v>1</v>
      </c>
      <c r="CS16" s="250">
        <v>0</v>
      </c>
      <c r="CT16" s="404">
        <v>0</v>
      </c>
      <c r="CU16" s="404">
        <v>0</v>
      </c>
    </row>
    <row r="17" spans="2:99" ht="13.5" customHeight="1">
      <c r="B17" s="554"/>
      <c r="C17" s="216" t="s">
        <v>36</v>
      </c>
      <c r="D17" s="314"/>
      <c r="E17" s="326">
        <v>8</v>
      </c>
      <c r="F17" s="326">
        <v>4</v>
      </c>
      <c r="G17" s="326">
        <v>4</v>
      </c>
      <c r="H17" s="250">
        <v>8</v>
      </c>
      <c r="I17" s="318">
        <v>4</v>
      </c>
      <c r="J17" s="318">
        <v>4</v>
      </c>
      <c r="K17" s="250">
        <v>0</v>
      </c>
      <c r="L17" s="318">
        <v>0</v>
      </c>
      <c r="M17" s="318">
        <v>0</v>
      </c>
      <c r="N17" s="250">
        <v>0</v>
      </c>
      <c r="O17" s="318">
        <v>0</v>
      </c>
      <c r="P17" s="318">
        <v>0</v>
      </c>
      <c r="Q17" s="250">
        <v>0</v>
      </c>
      <c r="R17" s="318">
        <v>0</v>
      </c>
      <c r="S17" s="318">
        <v>0</v>
      </c>
      <c r="T17" s="250">
        <v>0</v>
      </c>
      <c r="U17" s="318">
        <v>0</v>
      </c>
      <c r="V17" s="318">
        <v>0</v>
      </c>
      <c r="W17" s="250">
        <v>0</v>
      </c>
      <c r="X17" s="319">
        <v>0</v>
      </c>
      <c r="Y17" s="319">
        <v>0</v>
      </c>
      <c r="AA17" s="554"/>
      <c r="AB17" s="216" t="s">
        <v>36</v>
      </c>
      <c r="AC17" s="314"/>
      <c r="AD17" s="326">
        <v>329</v>
      </c>
      <c r="AE17" s="326">
        <v>183</v>
      </c>
      <c r="AF17" s="326">
        <v>146</v>
      </c>
      <c r="AG17" s="250">
        <v>329</v>
      </c>
      <c r="AH17" s="250">
        <v>183</v>
      </c>
      <c r="AI17" s="250">
        <v>146</v>
      </c>
      <c r="AJ17" s="250"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v>0</v>
      </c>
      <c r="AZ17" s="554"/>
      <c r="BA17" s="216" t="s">
        <v>36</v>
      </c>
      <c r="BB17" s="314"/>
      <c r="BC17" s="326">
        <v>603</v>
      </c>
      <c r="BD17" s="326">
        <v>258</v>
      </c>
      <c r="BE17" s="326">
        <v>345</v>
      </c>
      <c r="BF17" s="250">
        <v>600</v>
      </c>
      <c r="BG17" s="250">
        <v>256</v>
      </c>
      <c r="BH17" s="250">
        <v>344</v>
      </c>
      <c r="BI17" s="250">
        <v>1</v>
      </c>
      <c r="BJ17" s="250">
        <v>1</v>
      </c>
      <c r="BK17" s="250">
        <v>0</v>
      </c>
      <c r="BL17" s="250"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1</v>
      </c>
      <c r="BS17" s="250">
        <v>1</v>
      </c>
      <c r="BT17" s="250">
        <v>0</v>
      </c>
      <c r="BU17" s="250">
        <v>1</v>
      </c>
      <c r="BV17" s="250">
        <v>0</v>
      </c>
      <c r="BW17" s="250">
        <v>1</v>
      </c>
      <c r="BX17" s="554"/>
      <c r="BY17" s="216" t="s">
        <v>36</v>
      </c>
      <c r="BZ17" s="380"/>
      <c r="CA17" s="326">
        <v>710</v>
      </c>
      <c r="CB17" s="326">
        <v>346</v>
      </c>
      <c r="CC17" s="326">
        <v>364</v>
      </c>
      <c r="CD17" s="250">
        <v>706</v>
      </c>
      <c r="CE17" s="404">
        <v>343</v>
      </c>
      <c r="CF17" s="404">
        <v>363</v>
      </c>
      <c r="CG17" s="250">
        <v>0</v>
      </c>
      <c r="CH17" s="404">
        <v>0</v>
      </c>
      <c r="CI17" s="404">
        <v>0</v>
      </c>
      <c r="CJ17" s="250">
        <v>2</v>
      </c>
      <c r="CK17" s="404">
        <v>1</v>
      </c>
      <c r="CL17" s="404">
        <v>1</v>
      </c>
      <c r="CM17" s="250">
        <v>0</v>
      </c>
      <c r="CN17" s="404">
        <v>0</v>
      </c>
      <c r="CO17" s="404">
        <v>0</v>
      </c>
      <c r="CP17" s="250">
        <v>1</v>
      </c>
      <c r="CQ17" s="404">
        <v>1</v>
      </c>
      <c r="CR17" s="404">
        <v>0</v>
      </c>
      <c r="CS17" s="250">
        <v>1</v>
      </c>
      <c r="CT17" s="404">
        <v>1</v>
      </c>
      <c r="CU17" s="404">
        <v>0</v>
      </c>
    </row>
    <row r="18" spans="2:99" ht="13.5" customHeight="1">
      <c r="B18" s="555" t="s">
        <v>88</v>
      </c>
      <c r="C18" s="216" t="s">
        <v>346</v>
      </c>
      <c r="D18" s="314"/>
      <c r="E18" s="326">
        <v>17847</v>
      </c>
      <c r="F18" s="326">
        <v>8258</v>
      </c>
      <c r="G18" s="326">
        <v>9589</v>
      </c>
      <c r="H18" s="250">
        <v>16050</v>
      </c>
      <c r="I18" s="318">
        <v>7356</v>
      </c>
      <c r="J18" s="318">
        <v>8694</v>
      </c>
      <c r="K18" s="250">
        <v>1744</v>
      </c>
      <c r="L18" s="318">
        <v>889</v>
      </c>
      <c r="M18" s="318">
        <v>855</v>
      </c>
      <c r="N18" s="250">
        <v>0</v>
      </c>
      <c r="O18" s="318">
        <v>0</v>
      </c>
      <c r="P18" s="318">
        <v>0</v>
      </c>
      <c r="Q18" s="250">
        <v>53</v>
      </c>
      <c r="R18" s="318">
        <v>13</v>
      </c>
      <c r="S18" s="318">
        <v>40</v>
      </c>
      <c r="T18" s="250">
        <v>0</v>
      </c>
      <c r="U18" s="318">
        <v>0</v>
      </c>
      <c r="V18" s="318">
        <v>0</v>
      </c>
      <c r="W18" s="250">
        <v>0</v>
      </c>
      <c r="X18" s="319">
        <v>0</v>
      </c>
      <c r="Y18" s="319">
        <v>0</v>
      </c>
      <c r="AA18" s="555" t="s">
        <v>65</v>
      </c>
      <c r="AB18" s="216" t="s">
        <v>346</v>
      </c>
      <c r="AC18" s="314"/>
      <c r="AD18" s="326">
        <v>20664</v>
      </c>
      <c r="AE18" s="326">
        <v>10140</v>
      </c>
      <c r="AF18" s="326">
        <v>10524</v>
      </c>
      <c r="AG18" s="250">
        <v>20071</v>
      </c>
      <c r="AH18" s="250">
        <v>9705</v>
      </c>
      <c r="AI18" s="250">
        <v>10366</v>
      </c>
      <c r="AJ18" s="250">
        <v>525</v>
      </c>
      <c r="AK18" s="250">
        <v>390</v>
      </c>
      <c r="AL18" s="250">
        <v>135</v>
      </c>
      <c r="AM18" s="250">
        <v>2</v>
      </c>
      <c r="AN18" s="250">
        <v>1</v>
      </c>
      <c r="AO18" s="250">
        <v>1</v>
      </c>
      <c r="AP18" s="250">
        <v>4</v>
      </c>
      <c r="AQ18" s="250">
        <v>3</v>
      </c>
      <c r="AR18" s="250">
        <v>1</v>
      </c>
      <c r="AS18" s="250">
        <v>9</v>
      </c>
      <c r="AT18" s="250">
        <v>9</v>
      </c>
      <c r="AU18" s="250">
        <v>0</v>
      </c>
      <c r="AV18" s="250">
        <v>53</v>
      </c>
      <c r="AW18" s="250">
        <v>32</v>
      </c>
      <c r="AX18" s="250">
        <v>21</v>
      </c>
      <c r="AZ18" s="555" t="s">
        <v>53</v>
      </c>
      <c r="BA18" s="216" t="s">
        <v>346</v>
      </c>
      <c r="BB18" s="314"/>
      <c r="BC18" s="326">
        <v>16926</v>
      </c>
      <c r="BD18" s="326">
        <v>8476</v>
      </c>
      <c r="BE18" s="326">
        <v>8450</v>
      </c>
      <c r="BF18" s="250">
        <v>16276</v>
      </c>
      <c r="BG18" s="250">
        <v>8083</v>
      </c>
      <c r="BH18" s="250">
        <v>8193</v>
      </c>
      <c r="BI18" s="250">
        <v>351</v>
      </c>
      <c r="BJ18" s="250">
        <v>202</v>
      </c>
      <c r="BK18" s="250">
        <v>149</v>
      </c>
      <c r="BL18" s="250">
        <v>60</v>
      </c>
      <c r="BM18" s="250">
        <v>25</v>
      </c>
      <c r="BN18" s="250">
        <v>35</v>
      </c>
      <c r="BO18" s="250">
        <v>0</v>
      </c>
      <c r="BP18" s="250">
        <v>0</v>
      </c>
      <c r="BQ18" s="250">
        <v>0</v>
      </c>
      <c r="BR18" s="250">
        <v>151</v>
      </c>
      <c r="BS18" s="250">
        <v>105</v>
      </c>
      <c r="BT18" s="250">
        <v>46</v>
      </c>
      <c r="BU18" s="250">
        <v>88</v>
      </c>
      <c r="BV18" s="250">
        <v>61</v>
      </c>
      <c r="BW18" s="250">
        <v>27</v>
      </c>
      <c r="BX18" s="555" t="s">
        <v>547</v>
      </c>
      <c r="BY18" s="216" t="s">
        <v>346</v>
      </c>
      <c r="BZ18" s="380"/>
      <c r="CA18" s="326">
        <v>14826</v>
      </c>
      <c r="CB18" s="326">
        <v>7538</v>
      </c>
      <c r="CC18" s="326">
        <v>7288</v>
      </c>
      <c r="CD18" s="250">
        <v>13905</v>
      </c>
      <c r="CE18" s="404">
        <v>7025</v>
      </c>
      <c r="CF18" s="404">
        <v>6880</v>
      </c>
      <c r="CG18" s="250">
        <v>195</v>
      </c>
      <c r="CH18" s="404">
        <v>122</v>
      </c>
      <c r="CI18" s="404">
        <v>73</v>
      </c>
      <c r="CJ18" s="250">
        <v>404</v>
      </c>
      <c r="CK18" s="404">
        <v>171</v>
      </c>
      <c r="CL18" s="404">
        <v>233</v>
      </c>
      <c r="CM18" s="250">
        <v>0</v>
      </c>
      <c r="CN18" s="404">
        <v>0</v>
      </c>
      <c r="CO18" s="404">
        <v>0</v>
      </c>
      <c r="CP18" s="250">
        <v>135</v>
      </c>
      <c r="CQ18" s="404">
        <v>102</v>
      </c>
      <c r="CR18" s="404">
        <v>33</v>
      </c>
      <c r="CS18" s="250">
        <v>187</v>
      </c>
      <c r="CT18" s="404">
        <v>118</v>
      </c>
      <c r="CU18" s="404">
        <v>69</v>
      </c>
    </row>
    <row r="19" spans="2:99" ht="13.5" customHeight="1">
      <c r="B19" s="554"/>
      <c r="C19" s="216" t="s">
        <v>37</v>
      </c>
      <c r="D19" s="314"/>
      <c r="E19" s="326">
        <v>17855</v>
      </c>
      <c r="F19" s="326">
        <v>8262</v>
      </c>
      <c r="G19" s="326">
        <v>9593</v>
      </c>
      <c r="H19" s="250">
        <v>16058</v>
      </c>
      <c r="I19" s="318">
        <v>7360</v>
      </c>
      <c r="J19" s="318">
        <v>8698</v>
      </c>
      <c r="K19" s="250">
        <v>1744</v>
      </c>
      <c r="L19" s="318">
        <v>889</v>
      </c>
      <c r="M19" s="318">
        <v>855</v>
      </c>
      <c r="N19" s="250">
        <v>0</v>
      </c>
      <c r="O19" s="318">
        <v>0</v>
      </c>
      <c r="P19" s="318">
        <v>0</v>
      </c>
      <c r="Q19" s="250">
        <v>53</v>
      </c>
      <c r="R19" s="318">
        <v>13</v>
      </c>
      <c r="S19" s="318">
        <v>40</v>
      </c>
      <c r="T19" s="250">
        <v>0</v>
      </c>
      <c r="U19" s="318">
        <v>0</v>
      </c>
      <c r="V19" s="318">
        <v>0</v>
      </c>
      <c r="W19" s="250">
        <v>0</v>
      </c>
      <c r="X19" s="319">
        <v>0</v>
      </c>
      <c r="Y19" s="319">
        <v>0</v>
      </c>
      <c r="AA19" s="554"/>
      <c r="AB19" s="216" t="s">
        <v>37</v>
      </c>
      <c r="AC19" s="314"/>
      <c r="AD19" s="326">
        <v>21142</v>
      </c>
      <c r="AE19" s="326">
        <v>10394</v>
      </c>
      <c r="AF19" s="326">
        <v>10748</v>
      </c>
      <c r="AG19" s="250">
        <v>20549</v>
      </c>
      <c r="AH19" s="250">
        <v>9959</v>
      </c>
      <c r="AI19" s="250">
        <v>10590</v>
      </c>
      <c r="AJ19" s="250">
        <v>525</v>
      </c>
      <c r="AK19" s="250">
        <v>390</v>
      </c>
      <c r="AL19" s="250">
        <v>135</v>
      </c>
      <c r="AM19" s="250">
        <v>2</v>
      </c>
      <c r="AN19" s="250">
        <v>1</v>
      </c>
      <c r="AO19" s="250">
        <v>1</v>
      </c>
      <c r="AP19" s="250">
        <v>4</v>
      </c>
      <c r="AQ19" s="250">
        <v>3</v>
      </c>
      <c r="AR19" s="250">
        <v>1</v>
      </c>
      <c r="AS19" s="250">
        <v>9</v>
      </c>
      <c r="AT19" s="250">
        <v>9</v>
      </c>
      <c r="AU19" s="250">
        <v>0</v>
      </c>
      <c r="AV19" s="250">
        <v>53</v>
      </c>
      <c r="AW19" s="250">
        <v>32</v>
      </c>
      <c r="AX19" s="250">
        <v>21</v>
      </c>
      <c r="AZ19" s="554"/>
      <c r="BA19" s="216" t="s">
        <v>37</v>
      </c>
      <c r="BB19" s="314"/>
      <c r="BC19" s="326">
        <v>17683</v>
      </c>
      <c r="BD19" s="326">
        <v>8812</v>
      </c>
      <c r="BE19" s="326">
        <v>8871</v>
      </c>
      <c r="BF19" s="250">
        <v>17026</v>
      </c>
      <c r="BG19" s="250">
        <v>8413</v>
      </c>
      <c r="BH19" s="250">
        <v>8613</v>
      </c>
      <c r="BI19" s="250">
        <v>352</v>
      </c>
      <c r="BJ19" s="250">
        <v>203</v>
      </c>
      <c r="BK19" s="250">
        <v>149</v>
      </c>
      <c r="BL19" s="250">
        <v>60</v>
      </c>
      <c r="BM19" s="250">
        <v>25</v>
      </c>
      <c r="BN19" s="250">
        <v>35</v>
      </c>
      <c r="BO19" s="250">
        <v>0</v>
      </c>
      <c r="BP19" s="250">
        <v>0</v>
      </c>
      <c r="BQ19" s="250">
        <v>0</v>
      </c>
      <c r="BR19" s="250">
        <v>156</v>
      </c>
      <c r="BS19" s="250">
        <v>110</v>
      </c>
      <c r="BT19" s="250">
        <v>46</v>
      </c>
      <c r="BU19" s="250">
        <v>89</v>
      </c>
      <c r="BV19" s="250">
        <v>61</v>
      </c>
      <c r="BW19" s="250">
        <v>28</v>
      </c>
      <c r="BX19" s="554"/>
      <c r="BY19" s="216" t="s">
        <v>37</v>
      </c>
      <c r="BZ19" s="380"/>
      <c r="CA19" s="326">
        <v>15694</v>
      </c>
      <c r="CB19" s="326">
        <v>7963</v>
      </c>
      <c r="CC19" s="326">
        <v>7731</v>
      </c>
      <c r="CD19" s="326">
        <v>14758</v>
      </c>
      <c r="CE19" s="326">
        <v>7438</v>
      </c>
      <c r="CF19" s="326">
        <v>7320</v>
      </c>
      <c r="CG19" s="326">
        <v>195</v>
      </c>
      <c r="CH19" s="326">
        <v>122</v>
      </c>
      <c r="CI19" s="326">
        <v>73</v>
      </c>
      <c r="CJ19" s="326">
        <v>407</v>
      </c>
      <c r="CK19" s="326">
        <v>172</v>
      </c>
      <c r="CL19" s="326">
        <v>235</v>
      </c>
      <c r="CM19" s="326">
        <v>0</v>
      </c>
      <c r="CN19" s="326">
        <v>0</v>
      </c>
      <c r="CO19" s="326">
        <v>0</v>
      </c>
      <c r="CP19" s="326">
        <v>146</v>
      </c>
      <c r="CQ19" s="326">
        <v>112</v>
      </c>
      <c r="CR19" s="326">
        <v>34</v>
      </c>
      <c r="CS19" s="326">
        <v>188</v>
      </c>
      <c r="CT19" s="326">
        <v>119</v>
      </c>
      <c r="CU19" s="326">
        <v>69</v>
      </c>
    </row>
    <row r="20" spans="2:99" ht="13.5" customHeight="1">
      <c r="B20" s="554" t="s">
        <v>596</v>
      </c>
      <c r="C20" s="216" t="s">
        <v>345</v>
      </c>
      <c r="D20" s="314"/>
      <c r="E20" s="326">
        <v>0</v>
      </c>
      <c r="F20" s="326">
        <v>0</v>
      </c>
      <c r="G20" s="326">
        <v>0</v>
      </c>
      <c r="H20" s="250">
        <v>0</v>
      </c>
      <c r="I20" s="318">
        <v>0</v>
      </c>
      <c r="J20" s="318">
        <v>0</v>
      </c>
      <c r="K20" s="250">
        <v>0</v>
      </c>
      <c r="L20" s="318">
        <v>0</v>
      </c>
      <c r="M20" s="318">
        <v>0</v>
      </c>
      <c r="N20" s="250">
        <v>0</v>
      </c>
      <c r="O20" s="318">
        <v>0</v>
      </c>
      <c r="P20" s="318">
        <v>0</v>
      </c>
      <c r="Q20" s="250">
        <v>0</v>
      </c>
      <c r="R20" s="318">
        <v>0</v>
      </c>
      <c r="S20" s="318">
        <v>0</v>
      </c>
      <c r="T20" s="250">
        <v>0</v>
      </c>
      <c r="U20" s="318">
        <v>0</v>
      </c>
      <c r="V20" s="318">
        <v>0</v>
      </c>
      <c r="W20" s="250">
        <v>0</v>
      </c>
      <c r="X20" s="319">
        <v>0</v>
      </c>
      <c r="Y20" s="319">
        <v>0</v>
      </c>
      <c r="AA20" s="554" t="s">
        <v>611</v>
      </c>
      <c r="AB20" s="216" t="s">
        <v>345</v>
      </c>
      <c r="AC20" s="314"/>
      <c r="AD20" s="326">
        <v>150</v>
      </c>
      <c r="AE20" s="326">
        <v>76</v>
      </c>
      <c r="AF20" s="326">
        <v>74</v>
      </c>
      <c r="AG20" s="250">
        <v>150</v>
      </c>
      <c r="AH20" s="250">
        <v>76</v>
      </c>
      <c r="AI20" s="250">
        <v>74</v>
      </c>
      <c r="AJ20" s="250"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v>0</v>
      </c>
      <c r="AZ20" s="554" t="s">
        <v>626</v>
      </c>
      <c r="BA20" s="216" t="s">
        <v>345</v>
      </c>
      <c r="BB20" s="314"/>
      <c r="BC20" s="326">
        <v>156</v>
      </c>
      <c r="BD20" s="326">
        <v>79</v>
      </c>
      <c r="BE20" s="326">
        <v>77</v>
      </c>
      <c r="BF20" s="250">
        <v>150</v>
      </c>
      <c r="BG20" s="250">
        <v>73</v>
      </c>
      <c r="BH20" s="250">
        <v>77</v>
      </c>
      <c r="BI20" s="250">
        <v>0</v>
      </c>
      <c r="BJ20" s="250">
        <v>0</v>
      </c>
      <c r="BK20" s="250"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6</v>
      </c>
      <c r="BS20" s="250">
        <v>6</v>
      </c>
      <c r="BT20" s="250">
        <v>0</v>
      </c>
      <c r="BU20" s="250">
        <v>0</v>
      </c>
      <c r="BV20" s="250">
        <v>0</v>
      </c>
      <c r="BW20" s="250">
        <v>0</v>
      </c>
      <c r="BX20" s="554" t="s">
        <v>586</v>
      </c>
      <c r="BY20" s="216" t="s">
        <v>345</v>
      </c>
      <c r="BZ20" s="380"/>
      <c r="CA20" s="326">
        <v>157</v>
      </c>
      <c r="CB20" s="326">
        <v>78</v>
      </c>
      <c r="CC20" s="326">
        <v>79</v>
      </c>
      <c r="CD20" s="250">
        <v>143</v>
      </c>
      <c r="CE20" s="404">
        <v>69</v>
      </c>
      <c r="CF20" s="404">
        <v>74</v>
      </c>
      <c r="CG20" s="250">
        <v>0</v>
      </c>
      <c r="CH20" s="404">
        <v>0</v>
      </c>
      <c r="CI20" s="404">
        <v>0</v>
      </c>
      <c r="CJ20" s="250">
        <v>4</v>
      </c>
      <c r="CK20" s="404">
        <v>2</v>
      </c>
      <c r="CL20" s="404">
        <v>2</v>
      </c>
      <c r="CM20" s="250">
        <v>0</v>
      </c>
      <c r="CN20" s="404">
        <v>0</v>
      </c>
      <c r="CO20" s="404">
        <v>0</v>
      </c>
      <c r="CP20" s="250">
        <v>10</v>
      </c>
      <c r="CQ20" s="404">
        <v>7</v>
      </c>
      <c r="CR20" s="404">
        <v>3</v>
      </c>
      <c r="CS20" s="250">
        <v>0</v>
      </c>
      <c r="CT20" s="404">
        <v>0</v>
      </c>
      <c r="CU20" s="404">
        <v>0</v>
      </c>
    </row>
    <row r="21" spans="2:99" ht="13.5" customHeight="1">
      <c r="B21" s="554"/>
      <c r="C21" s="216" t="s">
        <v>36</v>
      </c>
      <c r="D21" s="314"/>
      <c r="E21" s="326">
        <v>14</v>
      </c>
      <c r="F21" s="326">
        <v>7</v>
      </c>
      <c r="G21" s="326">
        <v>7</v>
      </c>
      <c r="H21" s="250">
        <v>14</v>
      </c>
      <c r="I21" s="318">
        <v>7</v>
      </c>
      <c r="J21" s="318">
        <v>7</v>
      </c>
      <c r="K21" s="250">
        <v>0</v>
      </c>
      <c r="L21" s="318">
        <v>0</v>
      </c>
      <c r="M21" s="318">
        <v>0</v>
      </c>
      <c r="N21" s="250">
        <v>0</v>
      </c>
      <c r="O21" s="318">
        <v>0</v>
      </c>
      <c r="P21" s="318">
        <v>0</v>
      </c>
      <c r="Q21" s="250">
        <v>0</v>
      </c>
      <c r="R21" s="318">
        <v>0</v>
      </c>
      <c r="S21" s="318">
        <v>0</v>
      </c>
      <c r="T21" s="250">
        <v>0</v>
      </c>
      <c r="U21" s="318">
        <v>0</v>
      </c>
      <c r="V21" s="318">
        <v>0</v>
      </c>
      <c r="W21" s="250">
        <v>0</v>
      </c>
      <c r="X21" s="319">
        <v>0</v>
      </c>
      <c r="Y21" s="319">
        <v>0</v>
      </c>
      <c r="AA21" s="554"/>
      <c r="AB21" s="216" t="s">
        <v>36</v>
      </c>
      <c r="AC21" s="314"/>
      <c r="AD21" s="326">
        <v>371</v>
      </c>
      <c r="AE21" s="326">
        <v>208</v>
      </c>
      <c r="AF21" s="326">
        <v>163</v>
      </c>
      <c r="AG21" s="250">
        <v>369</v>
      </c>
      <c r="AH21" s="250">
        <v>206</v>
      </c>
      <c r="AI21" s="250">
        <v>163</v>
      </c>
      <c r="AJ21" s="250">
        <v>2</v>
      </c>
      <c r="AK21" s="250">
        <v>2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v>0</v>
      </c>
      <c r="AZ21" s="554"/>
      <c r="BA21" s="216" t="s">
        <v>36</v>
      </c>
      <c r="BB21" s="314"/>
      <c r="BC21" s="326">
        <v>621</v>
      </c>
      <c r="BD21" s="326">
        <v>300</v>
      </c>
      <c r="BE21" s="326">
        <v>321</v>
      </c>
      <c r="BF21" s="250">
        <v>619</v>
      </c>
      <c r="BG21" s="250">
        <v>300</v>
      </c>
      <c r="BH21" s="250">
        <v>319</v>
      </c>
      <c r="BI21" s="250">
        <v>0</v>
      </c>
      <c r="BJ21" s="250">
        <v>0</v>
      </c>
      <c r="BK21" s="250">
        <v>0</v>
      </c>
      <c r="BL21" s="250">
        <v>2</v>
      </c>
      <c r="BM21" s="250">
        <v>0</v>
      </c>
      <c r="BN21" s="250">
        <v>2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v>0</v>
      </c>
      <c r="BV21" s="250">
        <v>0</v>
      </c>
      <c r="BW21" s="250">
        <v>0</v>
      </c>
      <c r="BX21" s="554"/>
      <c r="BY21" s="216" t="s">
        <v>36</v>
      </c>
      <c r="BZ21" s="380"/>
      <c r="CA21" s="326">
        <v>720</v>
      </c>
      <c r="CB21" s="326">
        <v>361</v>
      </c>
      <c r="CC21" s="326">
        <v>359</v>
      </c>
      <c r="CD21" s="250">
        <v>713</v>
      </c>
      <c r="CE21" s="404">
        <v>355</v>
      </c>
      <c r="CF21" s="404">
        <v>358</v>
      </c>
      <c r="CG21" s="250">
        <v>0</v>
      </c>
      <c r="CH21" s="404">
        <v>0</v>
      </c>
      <c r="CI21" s="404">
        <v>0</v>
      </c>
      <c r="CJ21" s="250">
        <v>2</v>
      </c>
      <c r="CK21" s="404">
        <v>1</v>
      </c>
      <c r="CL21" s="404">
        <v>1</v>
      </c>
      <c r="CM21" s="250">
        <v>0</v>
      </c>
      <c r="CN21" s="404">
        <v>0</v>
      </c>
      <c r="CO21" s="404">
        <v>0</v>
      </c>
      <c r="CP21" s="250">
        <v>5</v>
      </c>
      <c r="CQ21" s="404">
        <v>5</v>
      </c>
      <c r="CR21" s="404">
        <v>0</v>
      </c>
      <c r="CS21" s="250">
        <v>0</v>
      </c>
      <c r="CT21" s="404">
        <v>0</v>
      </c>
      <c r="CU21" s="404">
        <v>0</v>
      </c>
    </row>
    <row r="22" spans="2:99" ht="13.5" customHeight="1">
      <c r="B22" s="555" t="s">
        <v>90</v>
      </c>
      <c r="C22" s="216" t="s">
        <v>346</v>
      </c>
      <c r="D22" s="314"/>
      <c r="E22" s="326">
        <v>17711</v>
      </c>
      <c r="F22" s="326">
        <v>8175</v>
      </c>
      <c r="G22" s="326">
        <v>9536</v>
      </c>
      <c r="H22" s="250">
        <v>16013</v>
      </c>
      <c r="I22" s="253">
        <v>7362</v>
      </c>
      <c r="J22" s="253">
        <v>8651</v>
      </c>
      <c r="K22" s="250">
        <v>1690</v>
      </c>
      <c r="L22" s="253">
        <v>810</v>
      </c>
      <c r="M22" s="253">
        <v>880</v>
      </c>
      <c r="N22" s="250">
        <v>0</v>
      </c>
      <c r="O22" s="253">
        <v>0</v>
      </c>
      <c r="P22" s="253">
        <v>0</v>
      </c>
      <c r="Q22" s="250">
        <v>8</v>
      </c>
      <c r="R22" s="253">
        <v>3</v>
      </c>
      <c r="S22" s="253">
        <v>5</v>
      </c>
      <c r="T22" s="250">
        <v>0</v>
      </c>
      <c r="U22" s="253">
        <v>0</v>
      </c>
      <c r="V22" s="253">
        <v>0</v>
      </c>
      <c r="W22" s="250">
        <v>0</v>
      </c>
      <c r="X22" s="320">
        <v>0</v>
      </c>
      <c r="Y22" s="320">
        <v>0</v>
      </c>
      <c r="AA22" s="555" t="s">
        <v>67</v>
      </c>
      <c r="AB22" s="216" t="s">
        <v>346</v>
      </c>
      <c r="AC22" s="314"/>
      <c r="AD22" s="326">
        <v>20806</v>
      </c>
      <c r="AE22" s="326">
        <v>10279</v>
      </c>
      <c r="AF22" s="326">
        <v>10527</v>
      </c>
      <c r="AG22" s="250">
        <v>20090</v>
      </c>
      <c r="AH22" s="250">
        <v>9742</v>
      </c>
      <c r="AI22" s="250">
        <v>10348</v>
      </c>
      <c r="AJ22" s="250">
        <v>642</v>
      </c>
      <c r="AK22" s="250">
        <v>486</v>
      </c>
      <c r="AL22" s="250">
        <v>156</v>
      </c>
      <c r="AM22" s="250">
        <v>0</v>
      </c>
      <c r="AN22" s="250"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11</v>
      </c>
      <c r="AT22" s="250">
        <v>7</v>
      </c>
      <c r="AU22" s="250">
        <v>4</v>
      </c>
      <c r="AV22" s="250">
        <v>63</v>
      </c>
      <c r="AW22" s="250">
        <v>44</v>
      </c>
      <c r="AX22" s="250">
        <v>19</v>
      </c>
      <c r="AZ22" s="555" t="s">
        <v>55</v>
      </c>
      <c r="BA22" s="216" t="s">
        <v>346</v>
      </c>
      <c r="BB22" s="314"/>
      <c r="BC22" s="326">
        <v>16248</v>
      </c>
      <c r="BD22" s="326">
        <v>8267</v>
      </c>
      <c r="BE22" s="326">
        <v>7981</v>
      </c>
      <c r="BF22" s="250">
        <v>15605</v>
      </c>
      <c r="BG22" s="250">
        <v>7878</v>
      </c>
      <c r="BH22" s="250">
        <v>7727</v>
      </c>
      <c r="BI22" s="250">
        <v>321</v>
      </c>
      <c r="BJ22" s="250">
        <v>193</v>
      </c>
      <c r="BK22" s="250">
        <v>128</v>
      </c>
      <c r="BL22" s="250">
        <v>84</v>
      </c>
      <c r="BM22" s="250">
        <v>34</v>
      </c>
      <c r="BN22" s="250">
        <v>50</v>
      </c>
      <c r="BO22" s="250">
        <v>3</v>
      </c>
      <c r="BP22" s="250">
        <v>3</v>
      </c>
      <c r="BQ22" s="250">
        <v>0</v>
      </c>
      <c r="BR22" s="250">
        <v>150</v>
      </c>
      <c r="BS22" s="250">
        <v>107</v>
      </c>
      <c r="BT22" s="250">
        <v>43</v>
      </c>
      <c r="BU22" s="250">
        <v>85</v>
      </c>
      <c r="BV22" s="250">
        <v>52</v>
      </c>
      <c r="BW22" s="250">
        <v>33</v>
      </c>
      <c r="BX22" s="555" t="s">
        <v>550</v>
      </c>
      <c r="BY22" s="216" t="s">
        <v>346</v>
      </c>
      <c r="BZ22" s="380"/>
      <c r="CA22" s="326">
        <v>14883</v>
      </c>
      <c r="CB22" s="326">
        <v>7588</v>
      </c>
      <c r="CC22" s="326">
        <v>7295</v>
      </c>
      <c r="CD22" s="250">
        <v>13927</v>
      </c>
      <c r="CE22" s="404">
        <v>7043</v>
      </c>
      <c r="CF22" s="404">
        <v>6884</v>
      </c>
      <c r="CG22" s="250">
        <v>150</v>
      </c>
      <c r="CH22" s="404">
        <v>86</v>
      </c>
      <c r="CI22" s="404">
        <v>64</v>
      </c>
      <c r="CJ22" s="250">
        <v>451</v>
      </c>
      <c r="CK22" s="404">
        <v>198</v>
      </c>
      <c r="CL22" s="404">
        <v>253</v>
      </c>
      <c r="CM22" s="250">
        <v>0</v>
      </c>
      <c r="CN22" s="404">
        <v>0</v>
      </c>
      <c r="CO22" s="404">
        <v>0</v>
      </c>
      <c r="CP22" s="250">
        <v>132</v>
      </c>
      <c r="CQ22" s="404">
        <v>102</v>
      </c>
      <c r="CR22" s="404">
        <v>30</v>
      </c>
      <c r="CS22" s="250">
        <v>223</v>
      </c>
      <c r="CT22" s="404">
        <v>159</v>
      </c>
      <c r="CU22" s="404">
        <v>64</v>
      </c>
    </row>
    <row r="23" spans="2:99" ht="13.5" customHeight="1">
      <c r="B23" s="554"/>
      <c r="C23" s="216" t="s">
        <v>37</v>
      </c>
      <c r="D23" s="314"/>
      <c r="E23" s="326">
        <v>17725</v>
      </c>
      <c r="F23" s="326">
        <v>8182</v>
      </c>
      <c r="G23" s="326">
        <v>9543</v>
      </c>
      <c r="H23" s="250">
        <v>16027</v>
      </c>
      <c r="I23" s="321">
        <v>7369</v>
      </c>
      <c r="J23" s="321">
        <v>8658</v>
      </c>
      <c r="K23" s="250">
        <v>1690</v>
      </c>
      <c r="L23" s="321">
        <v>810</v>
      </c>
      <c r="M23" s="321">
        <v>880</v>
      </c>
      <c r="N23" s="250">
        <v>0</v>
      </c>
      <c r="O23" s="321">
        <v>0</v>
      </c>
      <c r="P23" s="321">
        <v>0</v>
      </c>
      <c r="Q23" s="250">
        <v>8</v>
      </c>
      <c r="R23" s="321">
        <v>3</v>
      </c>
      <c r="S23" s="321">
        <v>5</v>
      </c>
      <c r="T23" s="250">
        <v>0</v>
      </c>
      <c r="U23" s="321">
        <v>0</v>
      </c>
      <c r="V23" s="321">
        <v>0</v>
      </c>
      <c r="W23" s="250">
        <v>0</v>
      </c>
      <c r="X23" s="322">
        <v>0</v>
      </c>
      <c r="Y23" s="322">
        <v>0</v>
      </c>
      <c r="AA23" s="554"/>
      <c r="AB23" s="216" t="s">
        <v>37</v>
      </c>
      <c r="AC23" s="314"/>
      <c r="AD23" s="326">
        <v>21327</v>
      </c>
      <c r="AE23" s="326">
        <v>10563</v>
      </c>
      <c r="AF23" s="326">
        <v>10764</v>
      </c>
      <c r="AG23" s="250">
        <v>20609</v>
      </c>
      <c r="AH23" s="250">
        <v>10024</v>
      </c>
      <c r="AI23" s="250">
        <v>10585</v>
      </c>
      <c r="AJ23" s="250">
        <v>644</v>
      </c>
      <c r="AK23" s="250">
        <v>488</v>
      </c>
      <c r="AL23" s="250">
        <v>156</v>
      </c>
      <c r="AM23" s="250">
        <v>0</v>
      </c>
      <c r="AN23" s="250"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11</v>
      </c>
      <c r="AT23" s="250">
        <v>7</v>
      </c>
      <c r="AU23" s="250">
        <v>4</v>
      </c>
      <c r="AV23" s="250">
        <v>63</v>
      </c>
      <c r="AW23" s="250">
        <v>44</v>
      </c>
      <c r="AX23" s="250">
        <v>19</v>
      </c>
      <c r="AZ23" s="554"/>
      <c r="BA23" s="216" t="s">
        <v>37</v>
      </c>
      <c r="BB23" s="314"/>
      <c r="BC23" s="326">
        <v>17025</v>
      </c>
      <c r="BD23" s="326">
        <v>8646</v>
      </c>
      <c r="BE23" s="326">
        <v>8379</v>
      </c>
      <c r="BF23" s="250">
        <v>16374</v>
      </c>
      <c r="BG23" s="250">
        <v>8251</v>
      </c>
      <c r="BH23" s="250">
        <v>8123</v>
      </c>
      <c r="BI23" s="250">
        <v>321</v>
      </c>
      <c r="BJ23" s="250">
        <v>193</v>
      </c>
      <c r="BK23" s="250">
        <v>128</v>
      </c>
      <c r="BL23" s="250">
        <v>86</v>
      </c>
      <c r="BM23" s="250">
        <v>34</v>
      </c>
      <c r="BN23" s="250">
        <v>52</v>
      </c>
      <c r="BO23" s="250">
        <v>3</v>
      </c>
      <c r="BP23" s="250">
        <v>3</v>
      </c>
      <c r="BQ23" s="250">
        <v>0</v>
      </c>
      <c r="BR23" s="250">
        <v>156</v>
      </c>
      <c r="BS23" s="250">
        <v>113</v>
      </c>
      <c r="BT23" s="250">
        <v>43</v>
      </c>
      <c r="BU23" s="250">
        <v>85</v>
      </c>
      <c r="BV23" s="250">
        <v>52</v>
      </c>
      <c r="BW23" s="250">
        <v>33</v>
      </c>
      <c r="BX23" s="554"/>
      <c r="BY23" s="216" t="s">
        <v>37</v>
      </c>
      <c r="BZ23" s="380"/>
      <c r="CA23" s="326">
        <v>15760</v>
      </c>
      <c r="CB23" s="326">
        <v>8027</v>
      </c>
      <c r="CC23" s="326">
        <v>7733</v>
      </c>
      <c r="CD23" s="326">
        <v>14783</v>
      </c>
      <c r="CE23" s="326">
        <v>7467</v>
      </c>
      <c r="CF23" s="326">
        <v>7316</v>
      </c>
      <c r="CG23" s="326">
        <v>150</v>
      </c>
      <c r="CH23" s="326">
        <v>86</v>
      </c>
      <c r="CI23" s="326">
        <v>64</v>
      </c>
      <c r="CJ23" s="326">
        <v>457</v>
      </c>
      <c r="CK23" s="326">
        <v>201</v>
      </c>
      <c r="CL23" s="326">
        <v>256</v>
      </c>
      <c r="CM23" s="326">
        <v>0</v>
      </c>
      <c r="CN23" s="326">
        <v>0</v>
      </c>
      <c r="CO23" s="326">
        <v>0</v>
      </c>
      <c r="CP23" s="326">
        <v>147</v>
      </c>
      <c r="CQ23" s="326">
        <v>114</v>
      </c>
      <c r="CR23" s="326">
        <v>33</v>
      </c>
      <c r="CS23" s="326">
        <v>223</v>
      </c>
      <c r="CT23" s="326">
        <v>159</v>
      </c>
      <c r="CU23" s="326">
        <v>64</v>
      </c>
    </row>
    <row r="24" spans="2:99" ht="13.5" customHeight="1">
      <c r="B24" s="554" t="s">
        <v>597</v>
      </c>
      <c r="C24" s="216" t="s">
        <v>345</v>
      </c>
      <c r="D24" s="314"/>
      <c r="E24" s="326">
        <v>0</v>
      </c>
      <c r="F24" s="326">
        <v>0</v>
      </c>
      <c r="G24" s="326">
        <v>0</v>
      </c>
      <c r="H24" s="250">
        <v>0</v>
      </c>
      <c r="I24" s="318">
        <v>0</v>
      </c>
      <c r="J24" s="318">
        <v>0</v>
      </c>
      <c r="K24" s="250">
        <v>0</v>
      </c>
      <c r="L24" s="318">
        <v>0</v>
      </c>
      <c r="M24" s="318">
        <v>0</v>
      </c>
      <c r="N24" s="250">
        <v>0</v>
      </c>
      <c r="O24" s="318">
        <v>0</v>
      </c>
      <c r="P24" s="318">
        <v>0</v>
      </c>
      <c r="Q24" s="250">
        <v>0</v>
      </c>
      <c r="R24" s="318">
        <v>0</v>
      </c>
      <c r="S24" s="318">
        <v>0</v>
      </c>
      <c r="T24" s="250">
        <v>0</v>
      </c>
      <c r="U24" s="318">
        <v>0</v>
      </c>
      <c r="V24" s="318">
        <v>0</v>
      </c>
      <c r="W24" s="250">
        <v>0</v>
      </c>
      <c r="X24" s="319">
        <v>0</v>
      </c>
      <c r="Y24" s="319">
        <v>0</v>
      </c>
      <c r="AA24" s="554" t="s">
        <v>612</v>
      </c>
      <c r="AB24" s="216" t="s">
        <v>345</v>
      </c>
      <c r="AC24" s="314"/>
      <c r="AD24" s="326">
        <v>143</v>
      </c>
      <c r="AE24" s="326">
        <v>73</v>
      </c>
      <c r="AF24" s="326">
        <v>70</v>
      </c>
      <c r="AG24" s="250">
        <v>143</v>
      </c>
      <c r="AH24" s="250">
        <v>73</v>
      </c>
      <c r="AI24" s="250">
        <v>70</v>
      </c>
      <c r="AJ24" s="250"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v>0</v>
      </c>
      <c r="AZ24" s="554" t="s">
        <v>627</v>
      </c>
      <c r="BA24" s="216" t="s">
        <v>345</v>
      </c>
      <c r="BB24" s="314"/>
      <c r="BC24" s="326">
        <v>155</v>
      </c>
      <c r="BD24" s="326">
        <v>78</v>
      </c>
      <c r="BE24" s="326">
        <v>77</v>
      </c>
      <c r="BF24" s="250">
        <v>152</v>
      </c>
      <c r="BG24" s="250">
        <v>78</v>
      </c>
      <c r="BH24" s="250">
        <v>74</v>
      </c>
      <c r="BI24" s="250">
        <v>0</v>
      </c>
      <c r="BJ24" s="250">
        <v>0</v>
      </c>
      <c r="BK24" s="250"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3</v>
      </c>
      <c r="BS24" s="250">
        <v>0</v>
      </c>
      <c r="BT24" s="250">
        <v>3</v>
      </c>
      <c r="BU24" s="250">
        <v>0</v>
      </c>
      <c r="BV24" s="250">
        <v>0</v>
      </c>
      <c r="BW24" s="250">
        <v>0</v>
      </c>
      <c r="BX24" s="225" t="s">
        <v>587</v>
      </c>
      <c r="BY24" s="216" t="s">
        <v>345</v>
      </c>
      <c r="BZ24" s="380"/>
      <c r="CA24" s="326">
        <v>158</v>
      </c>
      <c r="CB24" s="326">
        <v>80</v>
      </c>
      <c r="CC24" s="326">
        <v>78</v>
      </c>
      <c r="CD24" s="250">
        <v>144</v>
      </c>
      <c r="CE24" s="404">
        <v>67</v>
      </c>
      <c r="CF24" s="404">
        <v>77</v>
      </c>
      <c r="CG24" s="250">
        <v>0</v>
      </c>
      <c r="CH24" s="404">
        <v>0</v>
      </c>
      <c r="CI24" s="404">
        <v>0</v>
      </c>
      <c r="CJ24" s="250">
        <v>5</v>
      </c>
      <c r="CK24" s="404">
        <v>5</v>
      </c>
      <c r="CL24" s="404">
        <v>0</v>
      </c>
      <c r="CM24" s="250">
        <v>0</v>
      </c>
      <c r="CN24" s="404">
        <v>0</v>
      </c>
      <c r="CO24" s="404">
        <v>0</v>
      </c>
      <c r="CP24" s="250">
        <v>9</v>
      </c>
      <c r="CQ24" s="404">
        <v>8</v>
      </c>
      <c r="CR24" s="404">
        <v>1</v>
      </c>
      <c r="CS24" s="250">
        <v>0</v>
      </c>
      <c r="CT24" s="404">
        <v>0</v>
      </c>
      <c r="CU24" s="404">
        <v>0</v>
      </c>
    </row>
    <row r="25" spans="2:99" ht="13.5" customHeight="1">
      <c r="B25" s="554"/>
      <c r="C25" s="216" t="s">
        <v>36</v>
      </c>
      <c r="D25" s="314"/>
      <c r="E25" s="326">
        <v>15</v>
      </c>
      <c r="F25" s="326">
        <v>7</v>
      </c>
      <c r="G25" s="326">
        <v>8</v>
      </c>
      <c r="H25" s="250">
        <v>15</v>
      </c>
      <c r="I25" s="318">
        <v>7</v>
      </c>
      <c r="J25" s="318">
        <v>8</v>
      </c>
      <c r="K25" s="250">
        <v>0</v>
      </c>
      <c r="L25" s="318">
        <v>0</v>
      </c>
      <c r="M25" s="318">
        <v>0</v>
      </c>
      <c r="N25" s="250">
        <v>0</v>
      </c>
      <c r="O25" s="318">
        <v>0</v>
      </c>
      <c r="P25" s="318">
        <v>0</v>
      </c>
      <c r="Q25" s="250">
        <v>0</v>
      </c>
      <c r="R25" s="318">
        <v>0</v>
      </c>
      <c r="S25" s="318">
        <v>0</v>
      </c>
      <c r="T25" s="250">
        <v>0</v>
      </c>
      <c r="U25" s="318">
        <v>0</v>
      </c>
      <c r="V25" s="318">
        <v>0</v>
      </c>
      <c r="W25" s="250">
        <v>0</v>
      </c>
      <c r="X25" s="319">
        <v>0</v>
      </c>
      <c r="Y25" s="319">
        <v>0</v>
      </c>
      <c r="AA25" s="554"/>
      <c r="AB25" s="216" t="s">
        <v>36</v>
      </c>
      <c r="AC25" s="314"/>
      <c r="AD25" s="326">
        <v>403</v>
      </c>
      <c r="AE25" s="326">
        <v>224</v>
      </c>
      <c r="AF25" s="326">
        <v>179</v>
      </c>
      <c r="AG25" s="250">
        <v>403</v>
      </c>
      <c r="AH25" s="250">
        <v>224</v>
      </c>
      <c r="AI25" s="250">
        <v>179</v>
      </c>
      <c r="AJ25" s="250"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v>0</v>
      </c>
      <c r="AZ25" s="554"/>
      <c r="BA25" s="216" t="s">
        <v>36</v>
      </c>
      <c r="BB25" s="314"/>
      <c r="BC25" s="326">
        <v>662</v>
      </c>
      <c r="BD25" s="326">
        <v>353</v>
      </c>
      <c r="BE25" s="326">
        <v>309</v>
      </c>
      <c r="BF25" s="250">
        <v>658</v>
      </c>
      <c r="BG25" s="250">
        <v>350</v>
      </c>
      <c r="BH25" s="250">
        <v>308</v>
      </c>
      <c r="BI25" s="250">
        <v>0</v>
      </c>
      <c r="BJ25" s="250">
        <v>0</v>
      </c>
      <c r="BK25" s="250">
        <v>0</v>
      </c>
      <c r="BL25" s="250">
        <v>4</v>
      </c>
      <c r="BM25" s="250">
        <v>3</v>
      </c>
      <c r="BN25" s="250">
        <v>1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v>0</v>
      </c>
      <c r="BV25" s="250">
        <v>0</v>
      </c>
      <c r="BW25" s="250">
        <v>0</v>
      </c>
      <c r="BX25" s="225"/>
      <c r="BY25" s="216" t="s">
        <v>36</v>
      </c>
      <c r="BZ25" s="380"/>
      <c r="CA25" s="326">
        <v>687</v>
      </c>
      <c r="CB25" s="326">
        <v>344</v>
      </c>
      <c r="CC25" s="326">
        <v>343</v>
      </c>
      <c r="CD25" s="250">
        <v>679</v>
      </c>
      <c r="CE25" s="404">
        <v>341</v>
      </c>
      <c r="CF25" s="404">
        <v>338</v>
      </c>
      <c r="CG25" s="250">
        <v>0</v>
      </c>
      <c r="CH25" s="404">
        <v>0</v>
      </c>
      <c r="CI25" s="404">
        <v>0</v>
      </c>
      <c r="CJ25" s="250">
        <v>6</v>
      </c>
      <c r="CK25" s="404">
        <v>1</v>
      </c>
      <c r="CL25" s="404">
        <v>5</v>
      </c>
      <c r="CM25" s="250">
        <v>0</v>
      </c>
      <c r="CN25" s="404">
        <v>0</v>
      </c>
      <c r="CO25" s="404">
        <v>0</v>
      </c>
      <c r="CP25" s="250">
        <v>2</v>
      </c>
      <c r="CQ25" s="404">
        <v>2</v>
      </c>
      <c r="CR25" s="404">
        <v>0</v>
      </c>
      <c r="CS25" s="250">
        <v>0</v>
      </c>
      <c r="CT25" s="404">
        <v>0</v>
      </c>
      <c r="CU25" s="404">
        <v>0</v>
      </c>
    </row>
    <row r="26" spans="2:99" ht="13.5" customHeight="1">
      <c r="B26" s="555" t="s">
        <v>92</v>
      </c>
      <c r="C26" s="216" t="s">
        <v>346</v>
      </c>
      <c r="D26" s="314"/>
      <c r="E26" s="326">
        <v>17624</v>
      </c>
      <c r="F26" s="326">
        <v>8421</v>
      </c>
      <c r="G26" s="326">
        <v>9203</v>
      </c>
      <c r="H26" s="250">
        <v>16200</v>
      </c>
      <c r="I26" s="318">
        <v>7670</v>
      </c>
      <c r="J26" s="318">
        <v>8530</v>
      </c>
      <c r="K26" s="250">
        <v>1419</v>
      </c>
      <c r="L26" s="318">
        <v>750</v>
      </c>
      <c r="M26" s="318">
        <v>669</v>
      </c>
      <c r="N26" s="250">
        <v>0</v>
      </c>
      <c r="O26" s="318">
        <v>0</v>
      </c>
      <c r="P26" s="318">
        <v>0</v>
      </c>
      <c r="Q26" s="250">
        <v>5</v>
      </c>
      <c r="R26" s="318">
        <v>1</v>
      </c>
      <c r="S26" s="318">
        <v>4</v>
      </c>
      <c r="T26" s="250">
        <v>0</v>
      </c>
      <c r="U26" s="318">
        <v>0</v>
      </c>
      <c r="V26" s="318">
        <v>0</v>
      </c>
      <c r="W26" s="250">
        <v>0</v>
      </c>
      <c r="X26" s="319">
        <v>0</v>
      </c>
      <c r="Y26" s="319">
        <v>0</v>
      </c>
      <c r="AA26" s="555" t="s">
        <v>69</v>
      </c>
      <c r="AB26" s="216" t="s">
        <v>346</v>
      </c>
      <c r="AC26" s="314"/>
      <c r="AD26" s="326">
        <v>19597</v>
      </c>
      <c r="AE26" s="326">
        <v>9683</v>
      </c>
      <c r="AF26" s="326">
        <v>9914</v>
      </c>
      <c r="AG26" s="250">
        <v>18980</v>
      </c>
      <c r="AH26" s="250">
        <v>9268</v>
      </c>
      <c r="AI26" s="250">
        <v>9712</v>
      </c>
      <c r="AJ26" s="250">
        <v>533</v>
      </c>
      <c r="AK26" s="250">
        <v>371</v>
      </c>
      <c r="AL26" s="250">
        <v>162</v>
      </c>
      <c r="AM26" s="250">
        <v>1</v>
      </c>
      <c r="AN26" s="250">
        <v>0</v>
      </c>
      <c r="AO26" s="250">
        <v>1</v>
      </c>
      <c r="AP26" s="250">
        <v>0</v>
      </c>
      <c r="AQ26" s="250">
        <v>0</v>
      </c>
      <c r="AR26" s="250">
        <v>0</v>
      </c>
      <c r="AS26" s="250">
        <v>6</v>
      </c>
      <c r="AT26" s="250">
        <v>4</v>
      </c>
      <c r="AU26" s="250">
        <v>2</v>
      </c>
      <c r="AV26" s="250">
        <v>77</v>
      </c>
      <c r="AW26" s="250">
        <v>40</v>
      </c>
      <c r="AX26" s="250">
        <v>37</v>
      </c>
      <c r="AZ26" s="555" t="s">
        <v>57</v>
      </c>
      <c r="BA26" s="216" t="s">
        <v>346</v>
      </c>
      <c r="BB26" s="314"/>
      <c r="BC26" s="326">
        <v>15670</v>
      </c>
      <c r="BD26" s="326">
        <v>7870</v>
      </c>
      <c r="BE26" s="326">
        <v>7800</v>
      </c>
      <c r="BF26" s="250">
        <v>15042</v>
      </c>
      <c r="BG26" s="250">
        <v>7506</v>
      </c>
      <c r="BH26" s="250">
        <v>7536</v>
      </c>
      <c r="BI26" s="250">
        <v>315</v>
      </c>
      <c r="BJ26" s="250">
        <v>185</v>
      </c>
      <c r="BK26" s="250">
        <v>130</v>
      </c>
      <c r="BL26" s="250">
        <v>91</v>
      </c>
      <c r="BM26" s="250">
        <v>36</v>
      </c>
      <c r="BN26" s="250">
        <v>55</v>
      </c>
      <c r="BO26" s="250">
        <v>0</v>
      </c>
      <c r="BP26" s="250">
        <v>0</v>
      </c>
      <c r="BQ26" s="250">
        <v>0</v>
      </c>
      <c r="BR26" s="250">
        <v>148</v>
      </c>
      <c r="BS26" s="250">
        <v>105</v>
      </c>
      <c r="BT26" s="250">
        <v>43</v>
      </c>
      <c r="BU26" s="250">
        <v>74</v>
      </c>
      <c r="BV26" s="250">
        <v>38</v>
      </c>
      <c r="BW26" s="250">
        <v>36</v>
      </c>
      <c r="BX26" s="417" t="s">
        <v>553</v>
      </c>
      <c r="BY26" s="216" t="s">
        <v>346</v>
      </c>
      <c r="BZ26" s="380"/>
      <c r="CA26" s="326">
        <v>14582</v>
      </c>
      <c r="CB26" s="326">
        <v>7485</v>
      </c>
      <c r="CC26" s="326">
        <v>7097</v>
      </c>
      <c r="CD26" s="250">
        <v>13513</v>
      </c>
      <c r="CE26" s="404">
        <v>6915</v>
      </c>
      <c r="CF26" s="404">
        <v>6598</v>
      </c>
      <c r="CG26" s="250">
        <v>159</v>
      </c>
      <c r="CH26" s="404">
        <v>90</v>
      </c>
      <c r="CI26" s="404">
        <v>69</v>
      </c>
      <c r="CJ26" s="250">
        <v>572</v>
      </c>
      <c r="CK26" s="404">
        <v>255</v>
      </c>
      <c r="CL26" s="404">
        <v>317</v>
      </c>
      <c r="CM26" s="250">
        <v>0</v>
      </c>
      <c r="CN26" s="404">
        <v>0</v>
      </c>
      <c r="CO26" s="404">
        <v>0</v>
      </c>
      <c r="CP26" s="250">
        <v>134</v>
      </c>
      <c r="CQ26" s="404">
        <v>92</v>
      </c>
      <c r="CR26" s="404">
        <v>42</v>
      </c>
      <c r="CS26" s="250">
        <v>204</v>
      </c>
      <c r="CT26" s="404">
        <v>133</v>
      </c>
      <c r="CU26" s="404">
        <v>71</v>
      </c>
    </row>
    <row r="27" spans="2:99" ht="13.5" customHeight="1">
      <c r="B27" s="554"/>
      <c r="C27" s="216" t="s">
        <v>37</v>
      </c>
      <c r="D27" s="314"/>
      <c r="E27" s="326">
        <v>17639</v>
      </c>
      <c r="F27" s="326">
        <v>8428</v>
      </c>
      <c r="G27" s="326">
        <v>9211</v>
      </c>
      <c r="H27" s="250">
        <v>16215</v>
      </c>
      <c r="I27" s="318">
        <v>7677</v>
      </c>
      <c r="J27" s="318">
        <v>8538</v>
      </c>
      <c r="K27" s="250">
        <v>1419</v>
      </c>
      <c r="L27" s="318">
        <v>750</v>
      </c>
      <c r="M27" s="318">
        <v>669</v>
      </c>
      <c r="N27" s="250">
        <v>0</v>
      </c>
      <c r="O27" s="318">
        <v>0</v>
      </c>
      <c r="P27" s="318">
        <v>0</v>
      </c>
      <c r="Q27" s="250">
        <v>5</v>
      </c>
      <c r="R27" s="318">
        <v>1</v>
      </c>
      <c r="S27" s="318">
        <v>4</v>
      </c>
      <c r="T27" s="250">
        <v>0</v>
      </c>
      <c r="U27" s="318">
        <v>0</v>
      </c>
      <c r="V27" s="318">
        <v>0</v>
      </c>
      <c r="W27" s="250">
        <v>0</v>
      </c>
      <c r="X27" s="319">
        <v>0</v>
      </c>
      <c r="Y27" s="319">
        <v>0</v>
      </c>
      <c r="AA27" s="554"/>
      <c r="AB27" s="216" t="s">
        <v>37</v>
      </c>
      <c r="AC27" s="314"/>
      <c r="AD27" s="326">
        <v>20143</v>
      </c>
      <c r="AE27" s="326">
        <v>9980</v>
      </c>
      <c r="AF27" s="326">
        <v>10163</v>
      </c>
      <c r="AG27" s="250">
        <v>19526</v>
      </c>
      <c r="AH27" s="250">
        <v>9565</v>
      </c>
      <c r="AI27" s="250">
        <v>9961</v>
      </c>
      <c r="AJ27" s="250">
        <v>533</v>
      </c>
      <c r="AK27" s="250">
        <v>371</v>
      </c>
      <c r="AL27" s="250">
        <v>162</v>
      </c>
      <c r="AM27" s="250">
        <v>1</v>
      </c>
      <c r="AN27" s="250">
        <v>0</v>
      </c>
      <c r="AO27" s="250">
        <v>1</v>
      </c>
      <c r="AP27" s="250">
        <v>0</v>
      </c>
      <c r="AQ27" s="250">
        <v>0</v>
      </c>
      <c r="AR27" s="250">
        <v>0</v>
      </c>
      <c r="AS27" s="250">
        <v>6</v>
      </c>
      <c r="AT27" s="250">
        <v>4</v>
      </c>
      <c r="AU27" s="250">
        <v>2</v>
      </c>
      <c r="AV27" s="250">
        <v>77</v>
      </c>
      <c r="AW27" s="250">
        <v>40</v>
      </c>
      <c r="AX27" s="250">
        <v>37</v>
      </c>
      <c r="AZ27" s="554"/>
      <c r="BA27" s="216" t="s">
        <v>37</v>
      </c>
      <c r="BB27" s="314"/>
      <c r="BC27" s="326">
        <v>16487</v>
      </c>
      <c r="BD27" s="326">
        <v>8301</v>
      </c>
      <c r="BE27" s="326">
        <v>8186</v>
      </c>
      <c r="BF27" s="250">
        <v>15852</v>
      </c>
      <c r="BG27" s="250">
        <v>7934</v>
      </c>
      <c r="BH27" s="250">
        <v>7918</v>
      </c>
      <c r="BI27" s="250">
        <v>315</v>
      </c>
      <c r="BJ27" s="250">
        <v>185</v>
      </c>
      <c r="BK27" s="250">
        <v>130</v>
      </c>
      <c r="BL27" s="250">
        <v>95</v>
      </c>
      <c r="BM27" s="250">
        <v>39</v>
      </c>
      <c r="BN27" s="250">
        <v>56</v>
      </c>
      <c r="BO27" s="250">
        <v>0</v>
      </c>
      <c r="BP27" s="250">
        <v>0</v>
      </c>
      <c r="BQ27" s="250">
        <v>0</v>
      </c>
      <c r="BR27" s="250">
        <v>151</v>
      </c>
      <c r="BS27" s="250">
        <v>105</v>
      </c>
      <c r="BT27" s="250">
        <v>46</v>
      </c>
      <c r="BU27" s="250">
        <v>74</v>
      </c>
      <c r="BV27" s="250">
        <v>38</v>
      </c>
      <c r="BW27" s="250">
        <v>36</v>
      </c>
      <c r="BX27" s="225"/>
      <c r="BY27" s="216" t="s">
        <v>37</v>
      </c>
      <c r="BZ27" s="380"/>
      <c r="CA27" s="326">
        <v>15427</v>
      </c>
      <c r="CB27" s="326">
        <v>7909</v>
      </c>
      <c r="CC27" s="326">
        <v>7518</v>
      </c>
      <c r="CD27" s="326">
        <v>14336</v>
      </c>
      <c r="CE27" s="326">
        <v>7323</v>
      </c>
      <c r="CF27" s="326">
        <v>7013</v>
      </c>
      <c r="CG27" s="326">
        <v>159</v>
      </c>
      <c r="CH27" s="326">
        <v>90</v>
      </c>
      <c r="CI27" s="326">
        <v>69</v>
      </c>
      <c r="CJ27" s="326">
        <v>583</v>
      </c>
      <c r="CK27" s="326">
        <v>261</v>
      </c>
      <c r="CL27" s="326">
        <v>322</v>
      </c>
      <c r="CM27" s="326">
        <v>0</v>
      </c>
      <c r="CN27" s="326">
        <v>0</v>
      </c>
      <c r="CO27" s="326">
        <v>0</v>
      </c>
      <c r="CP27" s="326">
        <v>145</v>
      </c>
      <c r="CQ27" s="326">
        <v>102</v>
      </c>
      <c r="CR27" s="326">
        <v>43</v>
      </c>
      <c r="CS27" s="326">
        <v>204</v>
      </c>
      <c r="CT27" s="326">
        <v>133</v>
      </c>
      <c r="CU27" s="326">
        <v>71</v>
      </c>
    </row>
    <row r="28" spans="2:100" ht="13.5" customHeight="1">
      <c r="B28" s="554" t="s">
        <v>598</v>
      </c>
      <c r="C28" s="216" t="s">
        <v>345</v>
      </c>
      <c r="D28" s="314"/>
      <c r="E28" s="326">
        <v>0</v>
      </c>
      <c r="F28" s="326">
        <v>0</v>
      </c>
      <c r="G28" s="326">
        <v>0</v>
      </c>
      <c r="H28" s="250">
        <v>0</v>
      </c>
      <c r="I28" s="318">
        <v>0</v>
      </c>
      <c r="J28" s="318">
        <v>0</v>
      </c>
      <c r="K28" s="250">
        <v>0</v>
      </c>
      <c r="L28" s="318">
        <v>0</v>
      </c>
      <c r="M28" s="318">
        <v>0</v>
      </c>
      <c r="N28" s="250">
        <v>0</v>
      </c>
      <c r="O28" s="318">
        <v>0</v>
      </c>
      <c r="P28" s="318">
        <v>0</v>
      </c>
      <c r="Q28" s="250">
        <v>0</v>
      </c>
      <c r="R28" s="318">
        <v>0</v>
      </c>
      <c r="S28" s="318">
        <v>0</v>
      </c>
      <c r="T28" s="250">
        <v>0</v>
      </c>
      <c r="U28" s="318">
        <v>0</v>
      </c>
      <c r="V28" s="318">
        <v>0</v>
      </c>
      <c r="W28" s="250">
        <v>0</v>
      </c>
      <c r="X28" s="319">
        <v>0</v>
      </c>
      <c r="Y28" s="319">
        <v>0</v>
      </c>
      <c r="AA28" s="554" t="s">
        <v>613</v>
      </c>
      <c r="AB28" s="216" t="s">
        <v>345</v>
      </c>
      <c r="AC28" s="314"/>
      <c r="AD28" s="326">
        <v>149</v>
      </c>
      <c r="AE28" s="326">
        <v>74</v>
      </c>
      <c r="AF28" s="326">
        <v>75</v>
      </c>
      <c r="AG28" s="250">
        <v>148</v>
      </c>
      <c r="AH28" s="250">
        <v>73</v>
      </c>
      <c r="AI28" s="250">
        <v>75</v>
      </c>
      <c r="AJ28" s="250">
        <v>1</v>
      </c>
      <c r="AK28" s="250">
        <v>1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v>0</v>
      </c>
      <c r="AZ28" s="554" t="s">
        <v>628</v>
      </c>
      <c r="BA28" s="216" t="s">
        <v>345</v>
      </c>
      <c r="BB28" s="314"/>
      <c r="BC28" s="326">
        <v>158</v>
      </c>
      <c r="BD28" s="326">
        <v>80</v>
      </c>
      <c r="BE28" s="326">
        <v>78</v>
      </c>
      <c r="BF28" s="250">
        <v>152</v>
      </c>
      <c r="BG28" s="250">
        <v>75</v>
      </c>
      <c r="BH28" s="250">
        <v>77</v>
      </c>
      <c r="BI28" s="250">
        <v>2</v>
      </c>
      <c r="BJ28" s="250">
        <v>2</v>
      </c>
      <c r="BK28" s="250">
        <v>0</v>
      </c>
      <c r="BL28" s="250">
        <v>2</v>
      </c>
      <c r="BM28" s="250">
        <v>1</v>
      </c>
      <c r="BN28" s="250">
        <v>1</v>
      </c>
      <c r="BO28" s="250">
        <v>0</v>
      </c>
      <c r="BP28" s="250">
        <v>0</v>
      </c>
      <c r="BQ28" s="250">
        <v>0</v>
      </c>
      <c r="BR28" s="250">
        <v>2</v>
      </c>
      <c r="BS28" s="250">
        <v>2</v>
      </c>
      <c r="BT28" s="250">
        <v>0</v>
      </c>
      <c r="BU28" s="250">
        <v>0</v>
      </c>
      <c r="BV28" s="250">
        <v>0</v>
      </c>
      <c r="BW28" s="326">
        <v>0</v>
      </c>
      <c r="BX28" s="547"/>
      <c r="BY28" s="124"/>
      <c r="BZ28" s="202"/>
      <c r="CA28" s="546"/>
      <c r="CB28" s="546"/>
      <c r="CC28" s="546"/>
      <c r="CD28" s="546"/>
      <c r="CE28" s="546"/>
      <c r="CF28" s="546"/>
      <c r="CG28" s="546"/>
      <c r="CH28" s="546"/>
      <c r="CI28" s="546"/>
      <c r="CJ28" s="546"/>
      <c r="CK28" s="546"/>
      <c r="CL28" s="546"/>
      <c r="CM28" s="546"/>
      <c r="CN28" s="546"/>
      <c r="CO28" s="546"/>
      <c r="CP28" s="546"/>
      <c r="CQ28" s="546"/>
      <c r="CR28" s="546"/>
      <c r="CS28" s="546"/>
      <c r="CT28" s="546"/>
      <c r="CU28" s="546"/>
      <c r="CV28" s="49"/>
    </row>
    <row r="29" spans="2:99" ht="13.5" customHeight="1">
      <c r="B29" s="554"/>
      <c r="C29" s="216" t="s">
        <v>36</v>
      </c>
      <c r="D29" s="314"/>
      <c r="E29" s="326">
        <v>11</v>
      </c>
      <c r="F29" s="326">
        <v>8</v>
      </c>
      <c r="G29" s="326">
        <v>3</v>
      </c>
      <c r="H29" s="250">
        <v>9</v>
      </c>
      <c r="I29" s="318">
        <v>7</v>
      </c>
      <c r="J29" s="318">
        <v>2</v>
      </c>
      <c r="K29" s="250">
        <v>2</v>
      </c>
      <c r="L29" s="318">
        <v>1</v>
      </c>
      <c r="M29" s="318">
        <v>1</v>
      </c>
      <c r="N29" s="250">
        <v>0</v>
      </c>
      <c r="O29" s="318">
        <v>0</v>
      </c>
      <c r="P29" s="318">
        <v>0</v>
      </c>
      <c r="Q29" s="250">
        <v>0</v>
      </c>
      <c r="R29" s="318">
        <v>0</v>
      </c>
      <c r="S29" s="318">
        <v>0</v>
      </c>
      <c r="T29" s="250">
        <v>0</v>
      </c>
      <c r="U29" s="318">
        <v>0</v>
      </c>
      <c r="V29" s="318">
        <v>0</v>
      </c>
      <c r="W29" s="250">
        <v>0</v>
      </c>
      <c r="X29" s="319">
        <v>0</v>
      </c>
      <c r="Y29" s="319">
        <v>0</v>
      </c>
      <c r="AA29" s="554"/>
      <c r="AB29" s="216" t="s">
        <v>36</v>
      </c>
      <c r="AC29" s="314"/>
      <c r="AD29" s="326">
        <v>509</v>
      </c>
      <c r="AE29" s="326">
        <v>286</v>
      </c>
      <c r="AF29" s="326">
        <v>223</v>
      </c>
      <c r="AG29" s="250">
        <v>508</v>
      </c>
      <c r="AH29" s="250">
        <v>285</v>
      </c>
      <c r="AI29" s="250">
        <v>223</v>
      </c>
      <c r="AJ29" s="250">
        <v>1</v>
      </c>
      <c r="AK29" s="250">
        <v>1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v>0</v>
      </c>
      <c r="AZ29" s="554"/>
      <c r="BA29" s="216" t="s">
        <v>36</v>
      </c>
      <c r="BB29" s="314"/>
      <c r="BC29" s="326">
        <v>632</v>
      </c>
      <c r="BD29" s="326">
        <v>335</v>
      </c>
      <c r="BE29" s="326">
        <v>297</v>
      </c>
      <c r="BF29" s="250">
        <v>631</v>
      </c>
      <c r="BG29" s="250">
        <v>334</v>
      </c>
      <c r="BH29" s="250">
        <v>297</v>
      </c>
      <c r="BI29" s="250">
        <v>0</v>
      </c>
      <c r="BJ29" s="250">
        <v>0</v>
      </c>
      <c r="BK29" s="250">
        <v>0</v>
      </c>
      <c r="BL29" s="250"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1</v>
      </c>
      <c r="BS29" s="250">
        <v>1</v>
      </c>
      <c r="BT29" s="250">
        <v>0</v>
      </c>
      <c r="BU29" s="250">
        <v>0</v>
      </c>
      <c r="BV29" s="250">
        <v>0</v>
      </c>
      <c r="BW29" s="326">
        <v>0</v>
      </c>
      <c r="BX29" s="545"/>
      <c r="BY29" s="309"/>
      <c r="BZ29" s="96"/>
      <c r="CA29" s="325"/>
      <c r="CB29" s="325"/>
      <c r="CC29" s="325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</row>
    <row r="30" spans="2:99" ht="13.5" customHeight="1">
      <c r="B30" s="555" t="s">
        <v>94</v>
      </c>
      <c r="C30" s="216" t="s">
        <v>346</v>
      </c>
      <c r="D30" s="314"/>
      <c r="E30" s="326">
        <v>18533</v>
      </c>
      <c r="F30" s="326">
        <v>8835</v>
      </c>
      <c r="G30" s="326">
        <v>9698</v>
      </c>
      <c r="H30" s="250">
        <v>17346</v>
      </c>
      <c r="I30" s="318">
        <v>8090</v>
      </c>
      <c r="J30" s="318">
        <v>9256</v>
      </c>
      <c r="K30" s="250">
        <v>1187</v>
      </c>
      <c r="L30" s="318">
        <v>745</v>
      </c>
      <c r="M30" s="318">
        <v>442</v>
      </c>
      <c r="N30" s="250">
        <v>0</v>
      </c>
      <c r="O30" s="318">
        <v>0</v>
      </c>
      <c r="P30" s="318">
        <v>0</v>
      </c>
      <c r="Q30" s="250">
        <v>0</v>
      </c>
      <c r="R30" s="318">
        <v>0</v>
      </c>
      <c r="S30" s="318">
        <v>0</v>
      </c>
      <c r="T30" s="250">
        <v>0</v>
      </c>
      <c r="U30" s="318">
        <v>0</v>
      </c>
      <c r="V30" s="318">
        <v>0</v>
      </c>
      <c r="W30" s="250">
        <v>0</v>
      </c>
      <c r="X30" s="319">
        <v>0</v>
      </c>
      <c r="Y30" s="319">
        <v>0</v>
      </c>
      <c r="AA30" s="555" t="s">
        <v>71</v>
      </c>
      <c r="AB30" s="216" t="s">
        <v>346</v>
      </c>
      <c r="AC30" s="314"/>
      <c r="AD30" s="326">
        <v>19087</v>
      </c>
      <c r="AE30" s="326">
        <v>9447</v>
      </c>
      <c r="AF30" s="326">
        <v>9640</v>
      </c>
      <c r="AG30" s="250">
        <v>18557</v>
      </c>
      <c r="AH30" s="250">
        <v>9121</v>
      </c>
      <c r="AI30" s="250">
        <v>9436</v>
      </c>
      <c r="AJ30" s="250">
        <v>438</v>
      </c>
      <c r="AK30" s="250">
        <v>283</v>
      </c>
      <c r="AL30" s="250">
        <v>155</v>
      </c>
      <c r="AM30" s="250">
        <v>4</v>
      </c>
      <c r="AN30" s="250">
        <v>0</v>
      </c>
      <c r="AO30" s="250">
        <v>4</v>
      </c>
      <c r="AP30" s="250">
        <v>0</v>
      </c>
      <c r="AQ30" s="250">
        <v>0</v>
      </c>
      <c r="AR30" s="250">
        <v>0</v>
      </c>
      <c r="AS30" s="250">
        <v>8</v>
      </c>
      <c r="AT30" s="250">
        <v>7</v>
      </c>
      <c r="AU30" s="250">
        <v>1</v>
      </c>
      <c r="AV30" s="250">
        <v>80</v>
      </c>
      <c r="AW30" s="250">
        <v>36</v>
      </c>
      <c r="AX30" s="250">
        <v>44</v>
      </c>
      <c r="AZ30" s="555" t="s">
        <v>59</v>
      </c>
      <c r="BA30" s="216" t="s">
        <v>346</v>
      </c>
      <c r="BB30" s="314"/>
      <c r="BC30" s="326">
        <v>16121</v>
      </c>
      <c r="BD30" s="326">
        <v>8060</v>
      </c>
      <c r="BE30" s="326">
        <v>8061</v>
      </c>
      <c r="BF30" s="250">
        <v>15428</v>
      </c>
      <c r="BG30" s="250">
        <v>7632</v>
      </c>
      <c r="BH30" s="250">
        <v>7796</v>
      </c>
      <c r="BI30" s="250">
        <v>339</v>
      </c>
      <c r="BJ30" s="250">
        <v>207</v>
      </c>
      <c r="BK30" s="250">
        <v>132</v>
      </c>
      <c r="BL30" s="250">
        <v>90</v>
      </c>
      <c r="BM30" s="250">
        <v>32</v>
      </c>
      <c r="BN30" s="250">
        <v>58</v>
      </c>
      <c r="BO30" s="250">
        <v>3</v>
      </c>
      <c r="BP30" s="250">
        <v>2</v>
      </c>
      <c r="BQ30" s="250">
        <v>1</v>
      </c>
      <c r="BR30" s="250">
        <v>151</v>
      </c>
      <c r="BS30" s="250">
        <v>120</v>
      </c>
      <c r="BT30" s="250">
        <v>31</v>
      </c>
      <c r="BU30" s="250">
        <v>110</v>
      </c>
      <c r="BV30" s="250">
        <v>67</v>
      </c>
      <c r="BW30" s="250">
        <v>43</v>
      </c>
      <c r="BX30" s="553"/>
      <c r="BY30" s="309"/>
      <c r="BZ30" s="96"/>
      <c r="CA30" s="325"/>
      <c r="CB30" s="325"/>
      <c r="CC30" s="325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</row>
    <row r="31" spans="2:99" ht="13.5" customHeight="1">
      <c r="B31" s="554"/>
      <c r="C31" s="216" t="s">
        <v>37</v>
      </c>
      <c r="D31" s="314"/>
      <c r="E31" s="326">
        <v>18544</v>
      </c>
      <c r="F31" s="326">
        <v>8843</v>
      </c>
      <c r="G31" s="326">
        <v>9701</v>
      </c>
      <c r="H31" s="250">
        <v>17355</v>
      </c>
      <c r="I31" s="318">
        <v>8097</v>
      </c>
      <c r="J31" s="318">
        <v>9258</v>
      </c>
      <c r="K31" s="250">
        <v>1189</v>
      </c>
      <c r="L31" s="318">
        <v>746</v>
      </c>
      <c r="M31" s="318">
        <v>443</v>
      </c>
      <c r="N31" s="250">
        <v>0</v>
      </c>
      <c r="O31" s="318">
        <v>0</v>
      </c>
      <c r="P31" s="318">
        <v>0</v>
      </c>
      <c r="Q31" s="250">
        <v>0</v>
      </c>
      <c r="R31" s="318">
        <v>0</v>
      </c>
      <c r="S31" s="318">
        <v>0</v>
      </c>
      <c r="T31" s="250">
        <v>0</v>
      </c>
      <c r="U31" s="318">
        <v>0</v>
      </c>
      <c r="V31" s="318">
        <v>0</v>
      </c>
      <c r="W31" s="250">
        <v>0</v>
      </c>
      <c r="X31" s="319">
        <v>0</v>
      </c>
      <c r="Y31" s="319">
        <v>0</v>
      </c>
      <c r="AA31" s="554"/>
      <c r="AB31" s="216" t="s">
        <v>37</v>
      </c>
      <c r="AC31" s="314"/>
      <c r="AD31" s="326">
        <v>19745</v>
      </c>
      <c r="AE31" s="326">
        <v>9807</v>
      </c>
      <c r="AF31" s="326">
        <v>9938</v>
      </c>
      <c r="AG31" s="250">
        <v>19213</v>
      </c>
      <c r="AH31" s="250">
        <v>9479</v>
      </c>
      <c r="AI31" s="250">
        <v>9734</v>
      </c>
      <c r="AJ31" s="250">
        <v>440</v>
      </c>
      <c r="AK31" s="250">
        <v>285</v>
      </c>
      <c r="AL31" s="250">
        <v>155</v>
      </c>
      <c r="AM31" s="250">
        <v>4</v>
      </c>
      <c r="AN31" s="250">
        <v>0</v>
      </c>
      <c r="AO31" s="250">
        <v>4</v>
      </c>
      <c r="AP31" s="250">
        <v>0</v>
      </c>
      <c r="AQ31" s="250">
        <v>0</v>
      </c>
      <c r="AR31" s="250">
        <v>0</v>
      </c>
      <c r="AS31" s="250">
        <v>8</v>
      </c>
      <c r="AT31" s="250">
        <v>7</v>
      </c>
      <c r="AU31" s="250">
        <v>1</v>
      </c>
      <c r="AV31" s="250">
        <v>80</v>
      </c>
      <c r="AW31" s="250">
        <v>36</v>
      </c>
      <c r="AX31" s="250">
        <v>44</v>
      </c>
      <c r="AZ31" s="554"/>
      <c r="BA31" s="216" t="s">
        <v>37</v>
      </c>
      <c r="BB31" s="314"/>
      <c r="BC31" s="326">
        <v>16911</v>
      </c>
      <c r="BD31" s="326">
        <v>8475</v>
      </c>
      <c r="BE31" s="326">
        <v>8436</v>
      </c>
      <c r="BF31" s="250">
        <v>16211</v>
      </c>
      <c r="BG31" s="250">
        <v>8041</v>
      </c>
      <c r="BH31" s="250">
        <v>8170</v>
      </c>
      <c r="BI31" s="250">
        <v>341</v>
      </c>
      <c r="BJ31" s="250">
        <v>209</v>
      </c>
      <c r="BK31" s="250">
        <v>132</v>
      </c>
      <c r="BL31" s="250">
        <v>92</v>
      </c>
      <c r="BM31" s="250">
        <v>33</v>
      </c>
      <c r="BN31" s="250">
        <v>59</v>
      </c>
      <c r="BO31" s="250">
        <v>3</v>
      </c>
      <c r="BP31" s="250">
        <v>2</v>
      </c>
      <c r="BQ31" s="250">
        <v>1</v>
      </c>
      <c r="BR31" s="250">
        <v>154</v>
      </c>
      <c r="BS31" s="250">
        <v>123</v>
      </c>
      <c r="BT31" s="250">
        <v>31</v>
      </c>
      <c r="BU31" s="250">
        <v>110</v>
      </c>
      <c r="BV31" s="250">
        <v>67</v>
      </c>
      <c r="BW31" s="250">
        <v>43</v>
      </c>
      <c r="BX31" s="551"/>
      <c r="BY31" s="309"/>
      <c r="BZ31" s="96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</row>
    <row r="32" spans="2:99" ht="13.5" customHeight="1">
      <c r="B32" s="554" t="s">
        <v>599</v>
      </c>
      <c r="C32" s="216" t="s">
        <v>345</v>
      </c>
      <c r="D32" s="314"/>
      <c r="E32" s="326">
        <v>0</v>
      </c>
      <c r="F32" s="326">
        <v>0</v>
      </c>
      <c r="G32" s="326">
        <v>0</v>
      </c>
      <c r="H32" s="250">
        <v>0</v>
      </c>
      <c r="I32" s="318">
        <v>0</v>
      </c>
      <c r="J32" s="318">
        <v>0</v>
      </c>
      <c r="K32" s="250">
        <v>0</v>
      </c>
      <c r="L32" s="318">
        <v>0</v>
      </c>
      <c r="M32" s="318">
        <v>0</v>
      </c>
      <c r="N32" s="250">
        <v>0</v>
      </c>
      <c r="O32" s="318">
        <v>0</v>
      </c>
      <c r="P32" s="318">
        <v>0</v>
      </c>
      <c r="Q32" s="250">
        <v>0</v>
      </c>
      <c r="R32" s="318">
        <v>0</v>
      </c>
      <c r="S32" s="318">
        <v>0</v>
      </c>
      <c r="T32" s="250">
        <v>0</v>
      </c>
      <c r="U32" s="318">
        <v>0</v>
      </c>
      <c r="V32" s="318">
        <v>0</v>
      </c>
      <c r="W32" s="250">
        <v>0</v>
      </c>
      <c r="X32" s="319">
        <v>0</v>
      </c>
      <c r="Y32" s="319">
        <v>0</v>
      </c>
      <c r="AA32" s="554" t="s">
        <v>614</v>
      </c>
      <c r="AB32" s="216" t="s">
        <v>345</v>
      </c>
      <c r="AC32" s="314"/>
      <c r="AD32" s="326">
        <v>151</v>
      </c>
      <c r="AE32" s="326">
        <v>72</v>
      </c>
      <c r="AF32" s="326">
        <v>79</v>
      </c>
      <c r="AG32" s="250">
        <v>151</v>
      </c>
      <c r="AH32" s="250">
        <v>72</v>
      </c>
      <c r="AI32" s="250">
        <v>79</v>
      </c>
      <c r="AJ32" s="250"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v>0</v>
      </c>
      <c r="AZ32" s="554" t="s">
        <v>629</v>
      </c>
      <c r="BA32" s="216" t="s">
        <v>345</v>
      </c>
      <c r="BB32" s="314"/>
      <c r="BC32" s="351">
        <v>155</v>
      </c>
      <c r="BD32" s="326">
        <v>77</v>
      </c>
      <c r="BE32" s="326">
        <v>78</v>
      </c>
      <c r="BF32" s="250">
        <v>150</v>
      </c>
      <c r="BG32" s="250">
        <v>75</v>
      </c>
      <c r="BH32" s="250">
        <v>75</v>
      </c>
      <c r="BI32" s="250">
        <v>1</v>
      </c>
      <c r="BJ32" s="250">
        <v>0</v>
      </c>
      <c r="BK32" s="250">
        <v>1</v>
      </c>
      <c r="BL32" s="250"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4</v>
      </c>
      <c r="BS32" s="250">
        <v>2</v>
      </c>
      <c r="BT32" s="250">
        <v>2</v>
      </c>
      <c r="BU32" s="250">
        <v>0</v>
      </c>
      <c r="BV32" s="250">
        <v>0</v>
      </c>
      <c r="BW32" s="250">
        <v>0</v>
      </c>
      <c r="BX32" s="551"/>
      <c r="BY32" s="309"/>
      <c r="BZ32" s="96"/>
      <c r="CA32" s="325"/>
      <c r="CB32" s="325"/>
      <c r="CC32" s="325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</row>
    <row r="33" spans="2:99" ht="13.5" customHeight="1">
      <c r="B33" s="554"/>
      <c r="C33" s="216" t="s">
        <v>36</v>
      </c>
      <c r="D33" s="314"/>
      <c r="E33" s="326">
        <v>20</v>
      </c>
      <c r="F33" s="326">
        <v>9</v>
      </c>
      <c r="G33" s="326">
        <v>11</v>
      </c>
      <c r="H33" s="250">
        <v>19</v>
      </c>
      <c r="I33" s="318">
        <v>9</v>
      </c>
      <c r="J33" s="318">
        <v>10</v>
      </c>
      <c r="K33" s="250">
        <v>1</v>
      </c>
      <c r="L33" s="318">
        <v>0</v>
      </c>
      <c r="M33" s="318">
        <v>1</v>
      </c>
      <c r="N33" s="250">
        <v>0</v>
      </c>
      <c r="O33" s="318">
        <v>0</v>
      </c>
      <c r="P33" s="318">
        <v>0</v>
      </c>
      <c r="Q33" s="250">
        <v>0</v>
      </c>
      <c r="R33" s="318">
        <v>0</v>
      </c>
      <c r="S33" s="318">
        <v>0</v>
      </c>
      <c r="T33" s="250">
        <v>0</v>
      </c>
      <c r="U33" s="318">
        <v>0</v>
      </c>
      <c r="V33" s="318">
        <v>0</v>
      </c>
      <c r="W33" s="250">
        <v>0</v>
      </c>
      <c r="X33" s="319">
        <v>0</v>
      </c>
      <c r="Y33" s="319">
        <v>0</v>
      </c>
      <c r="AA33" s="554"/>
      <c r="AB33" s="216" t="s">
        <v>36</v>
      </c>
      <c r="AC33" s="314"/>
      <c r="AD33" s="326">
        <v>506</v>
      </c>
      <c r="AE33" s="326">
        <v>271</v>
      </c>
      <c r="AF33" s="326">
        <v>235</v>
      </c>
      <c r="AG33" s="250">
        <v>506</v>
      </c>
      <c r="AH33" s="250">
        <v>271</v>
      </c>
      <c r="AI33" s="250">
        <v>235</v>
      </c>
      <c r="AJ33" s="250"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v>0</v>
      </c>
      <c r="AZ33" s="554"/>
      <c r="BA33" s="216" t="s">
        <v>36</v>
      </c>
      <c r="BB33" s="314"/>
      <c r="BC33" s="351">
        <v>711</v>
      </c>
      <c r="BD33" s="326">
        <v>359</v>
      </c>
      <c r="BE33" s="326">
        <v>352</v>
      </c>
      <c r="BF33" s="250">
        <v>708</v>
      </c>
      <c r="BG33" s="250">
        <v>357</v>
      </c>
      <c r="BH33" s="250">
        <v>351</v>
      </c>
      <c r="BI33" s="250">
        <v>0</v>
      </c>
      <c r="BJ33" s="250">
        <v>0</v>
      </c>
      <c r="BK33" s="250">
        <v>0</v>
      </c>
      <c r="BL33" s="250"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3</v>
      </c>
      <c r="BS33" s="250">
        <v>2</v>
      </c>
      <c r="BT33" s="250">
        <v>1</v>
      </c>
      <c r="BU33" s="250">
        <v>0</v>
      </c>
      <c r="BV33" s="250">
        <v>0</v>
      </c>
      <c r="BW33" s="250">
        <v>0</v>
      </c>
      <c r="BX33" s="551"/>
      <c r="BY33" s="309"/>
      <c r="BZ33" s="96"/>
      <c r="CA33" s="325"/>
      <c r="CB33" s="325"/>
      <c r="CC33" s="325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</row>
    <row r="34" spans="2:99" ht="13.5" customHeight="1">
      <c r="B34" s="555" t="s">
        <v>96</v>
      </c>
      <c r="C34" s="216" t="s">
        <v>346</v>
      </c>
      <c r="D34" s="314"/>
      <c r="E34" s="326">
        <v>18541</v>
      </c>
      <c r="F34" s="326">
        <v>8992</v>
      </c>
      <c r="G34" s="326">
        <v>9549</v>
      </c>
      <c r="H34" s="250">
        <v>17361</v>
      </c>
      <c r="I34" s="253">
        <v>8218</v>
      </c>
      <c r="J34" s="253">
        <v>9143</v>
      </c>
      <c r="K34" s="250">
        <v>1156</v>
      </c>
      <c r="L34" s="253">
        <v>761</v>
      </c>
      <c r="M34" s="253">
        <v>395</v>
      </c>
      <c r="N34" s="250">
        <v>0</v>
      </c>
      <c r="O34" s="253">
        <v>0</v>
      </c>
      <c r="P34" s="253">
        <v>0</v>
      </c>
      <c r="Q34" s="250">
        <v>0</v>
      </c>
      <c r="R34" s="253">
        <v>0</v>
      </c>
      <c r="S34" s="253">
        <v>0</v>
      </c>
      <c r="T34" s="250">
        <v>6</v>
      </c>
      <c r="U34" s="253">
        <v>5</v>
      </c>
      <c r="V34" s="253">
        <v>1</v>
      </c>
      <c r="W34" s="250">
        <v>18</v>
      </c>
      <c r="X34" s="320">
        <v>8</v>
      </c>
      <c r="Y34" s="320">
        <v>10</v>
      </c>
      <c r="AA34" s="555" t="s">
        <v>73</v>
      </c>
      <c r="AB34" s="216" t="s">
        <v>346</v>
      </c>
      <c r="AC34" s="314"/>
      <c r="AD34" s="326">
        <v>18520</v>
      </c>
      <c r="AE34" s="326">
        <v>9179</v>
      </c>
      <c r="AF34" s="326">
        <v>9341</v>
      </c>
      <c r="AG34" s="250">
        <v>17987</v>
      </c>
      <c r="AH34" s="250">
        <v>8825</v>
      </c>
      <c r="AI34" s="250">
        <v>9162</v>
      </c>
      <c r="AJ34" s="250">
        <v>451</v>
      </c>
      <c r="AK34" s="250">
        <v>303</v>
      </c>
      <c r="AL34" s="250">
        <v>148</v>
      </c>
      <c r="AM34" s="250">
        <v>6</v>
      </c>
      <c r="AN34" s="250">
        <v>6</v>
      </c>
      <c r="AO34" s="250">
        <v>0</v>
      </c>
      <c r="AP34" s="250">
        <v>0</v>
      </c>
      <c r="AQ34" s="250">
        <v>0</v>
      </c>
      <c r="AR34" s="250">
        <v>0</v>
      </c>
      <c r="AS34" s="250">
        <v>5</v>
      </c>
      <c r="AT34" s="250">
        <v>3</v>
      </c>
      <c r="AU34" s="250">
        <v>2</v>
      </c>
      <c r="AV34" s="250">
        <v>71</v>
      </c>
      <c r="AW34" s="250">
        <v>42</v>
      </c>
      <c r="AX34" s="250">
        <v>29</v>
      </c>
      <c r="AZ34" s="555" t="s">
        <v>61</v>
      </c>
      <c r="BA34" s="216" t="s">
        <v>346</v>
      </c>
      <c r="BB34" s="314"/>
      <c r="BC34" s="351">
        <v>15778</v>
      </c>
      <c r="BD34" s="326">
        <v>8044</v>
      </c>
      <c r="BE34" s="326">
        <v>7734</v>
      </c>
      <c r="BF34" s="250">
        <v>15074</v>
      </c>
      <c r="BG34" s="250">
        <v>7606</v>
      </c>
      <c r="BH34" s="250">
        <v>7468</v>
      </c>
      <c r="BI34" s="250">
        <v>358</v>
      </c>
      <c r="BJ34" s="250">
        <v>226</v>
      </c>
      <c r="BK34" s="250">
        <v>132</v>
      </c>
      <c r="BL34" s="250">
        <v>105</v>
      </c>
      <c r="BM34" s="250">
        <v>36</v>
      </c>
      <c r="BN34" s="250">
        <v>69</v>
      </c>
      <c r="BO34" s="250">
        <v>0</v>
      </c>
      <c r="BP34" s="250">
        <v>0</v>
      </c>
      <c r="BQ34" s="250">
        <v>0</v>
      </c>
      <c r="BR34" s="250">
        <v>142</v>
      </c>
      <c r="BS34" s="250">
        <v>118</v>
      </c>
      <c r="BT34" s="250">
        <v>24</v>
      </c>
      <c r="BU34" s="250">
        <v>99</v>
      </c>
      <c r="BV34" s="250">
        <v>58</v>
      </c>
      <c r="BW34" s="250">
        <v>41</v>
      </c>
      <c r="BX34" s="553"/>
      <c r="BY34" s="309"/>
      <c r="BZ34" s="96"/>
      <c r="CA34" s="325"/>
      <c r="CB34" s="325"/>
      <c r="CC34" s="325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</row>
    <row r="35" spans="2:99" ht="13.5" customHeight="1">
      <c r="B35" s="554"/>
      <c r="C35" s="216" t="s">
        <v>37</v>
      </c>
      <c r="D35" s="314"/>
      <c r="E35" s="326">
        <v>18561</v>
      </c>
      <c r="F35" s="326">
        <v>9001</v>
      </c>
      <c r="G35" s="326">
        <v>9560</v>
      </c>
      <c r="H35" s="250">
        <v>17380</v>
      </c>
      <c r="I35" s="321">
        <v>8227</v>
      </c>
      <c r="J35" s="321">
        <v>9153</v>
      </c>
      <c r="K35" s="250">
        <v>1157</v>
      </c>
      <c r="L35" s="321">
        <v>761</v>
      </c>
      <c r="M35" s="321">
        <v>396</v>
      </c>
      <c r="N35" s="250">
        <v>0</v>
      </c>
      <c r="O35" s="321">
        <v>0</v>
      </c>
      <c r="P35" s="321">
        <v>0</v>
      </c>
      <c r="Q35" s="250">
        <v>0</v>
      </c>
      <c r="R35" s="321">
        <v>0</v>
      </c>
      <c r="S35" s="321">
        <v>0</v>
      </c>
      <c r="T35" s="250">
        <v>6</v>
      </c>
      <c r="U35" s="321">
        <v>5</v>
      </c>
      <c r="V35" s="321">
        <v>1</v>
      </c>
      <c r="W35" s="250">
        <v>18</v>
      </c>
      <c r="X35" s="322">
        <v>8</v>
      </c>
      <c r="Y35" s="322">
        <v>10</v>
      </c>
      <c r="AA35" s="554"/>
      <c r="AB35" s="216" t="s">
        <v>37</v>
      </c>
      <c r="AC35" s="314"/>
      <c r="AD35" s="326">
        <v>19177</v>
      </c>
      <c r="AE35" s="326">
        <v>9522</v>
      </c>
      <c r="AF35" s="326">
        <v>9655</v>
      </c>
      <c r="AG35" s="250">
        <v>18644</v>
      </c>
      <c r="AH35" s="250">
        <v>9168</v>
      </c>
      <c r="AI35" s="250">
        <v>9476</v>
      </c>
      <c r="AJ35" s="250">
        <v>451</v>
      </c>
      <c r="AK35" s="250">
        <v>303</v>
      </c>
      <c r="AL35" s="250">
        <v>148</v>
      </c>
      <c r="AM35" s="250">
        <v>6</v>
      </c>
      <c r="AN35" s="250">
        <v>6</v>
      </c>
      <c r="AO35" s="250">
        <v>0</v>
      </c>
      <c r="AP35" s="250">
        <v>0</v>
      </c>
      <c r="AQ35" s="250">
        <v>0</v>
      </c>
      <c r="AR35" s="250">
        <v>0</v>
      </c>
      <c r="AS35" s="250">
        <v>71</v>
      </c>
      <c r="AT35" s="250">
        <v>42</v>
      </c>
      <c r="AU35" s="250">
        <v>29</v>
      </c>
      <c r="AV35" s="250">
        <v>5</v>
      </c>
      <c r="AW35" s="250">
        <v>3</v>
      </c>
      <c r="AX35" s="250">
        <v>2</v>
      </c>
      <c r="AZ35" s="554"/>
      <c r="BA35" s="216" t="s">
        <v>37</v>
      </c>
      <c r="BB35" s="314"/>
      <c r="BC35" s="351">
        <v>16644</v>
      </c>
      <c r="BD35" s="326">
        <v>8480</v>
      </c>
      <c r="BE35" s="326">
        <v>8164</v>
      </c>
      <c r="BF35" s="250">
        <v>15932</v>
      </c>
      <c r="BG35" s="250">
        <v>8038</v>
      </c>
      <c r="BH35" s="250">
        <v>7894</v>
      </c>
      <c r="BI35" s="250">
        <v>359</v>
      </c>
      <c r="BJ35" s="250">
        <v>226</v>
      </c>
      <c r="BK35" s="250">
        <v>133</v>
      </c>
      <c r="BL35" s="250">
        <v>105</v>
      </c>
      <c r="BM35" s="250">
        <v>36</v>
      </c>
      <c r="BN35" s="250">
        <v>69</v>
      </c>
      <c r="BO35" s="250">
        <v>0</v>
      </c>
      <c r="BP35" s="250">
        <v>0</v>
      </c>
      <c r="BQ35" s="250">
        <v>0</v>
      </c>
      <c r="BR35" s="250">
        <v>149</v>
      </c>
      <c r="BS35" s="250">
        <v>122</v>
      </c>
      <c r="BT35" s="250">
        <v>27</v>
      </c>
      <c r="BU35" s="250">
        <v>99</v>
      </c>
      <c r="BV35" s="250">
        <v>58</v>
      </c>
      <c r="BW35" s="250">
        <v>41</v>
      </c>
      <c r="BX35" s="551"/>
      <c r="BY35" s="309"/>
      <c r="BZ35" s="96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  <c r="CO35" s="325"/>
      <c r="CP35" s="325"/>
      <c r="CQ35" s="325"/>
      <c r="CR35" s="325"/>
      <c r="CS35" s="325"/>
      <c r="CT35" s="325"/>
      <c r="CU35" s="325"/>
    </row>
    <row r="36" spans="2:99" ht="13.5" customHeight="1">
      <c r="B36" s="554" t="s">
        <v>600</v>
      </c>
      <c r="C36" s="216" t="s">
        <v>345</v>
      </c>
      <c r="D36" s="314"/>
      <c r="E36" s="326">
        <v>0</v>
      </c>
      <c r="F36" s="326">
        <v>0</v>
      </c>
      <c r="G36" s="326">
        <v>0</v>
      </c>
      <c r="H36" s="250">
        <v>0</v>
      </c>
      <c r="I36" s="318">
        <v>0</v>
      </c>
      <c r="J36" s="318">
        <v>0</v>
      </c>
      <c r="K36" s="250">
        <v>0</v>
      </c>
      <c r="L36" s="318">
        <v>0</v>
      </c>
      <c r="M36" s="318">
        <v>0</v>
      </c>
      <c r="N36" s="250">
        <v>0</v>
      </c>
      <c r="O36" s="318">
        <v>0</v>
      </c>
      <c r="P36" s="318">
        <v>0</v>
      </c>
      <c r="Q36" s="250">
        <v>0</v>
      </c>
      <c r="R36" s="318">
        <v>0</v>
      </c>
      <c r="S36" s="318">
        <v>0</v>
      </c>
      <c r="T36" s="250">
        <v>0</v>
      </c>
      <c r="U36" s="318">
        <v>0</v>
      </c>
      <c r="V36" s="318">
        <v>0</v>
      </c>
      <c r="W36" s="250">
        <v>0</v>
      </c>
      <c r="X36" s="319">
        <v>0</v>
      </c>
      <c r="Y36" s="319">
        <v>0</v>
      </c>
      <c r="AA36" s="554" t="s">
        <v>615</v>
      </c>
      <c r="AB36" s="216" t="s">
        <v>345</v>
      </c>
      <c r="AC36" s="314"/>
      <c r="AD36" s="326">
        <v>151</v>
      </c>
      <c r="AE36" s="326">
        <v>81</v>
      </c>
      <c r="AF36" s="326">
        <v>70</v>
      </c>
      <c r="AG36" s="250">
        <v>150</v>
      </c>
      <c r="AH36" s="250">
        <v>80</v>
      </c>
      <c r="AI36" s="250">
        <v>70</v>
      </c>
      <c r="AJ36" s="250">
        <v>1</v>
      </c>
      <c r="AK36" s="250">
        <v>1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Z36" s="554" t="s">
        <v>630</v>
      </c>
      <c r="BA36" s="216" t="s">
        <v>345</v>
      </c>
      <c r="BB36" s="314"/>
      <c r="BC36" s="351">
        <v>155</v>
      </c>
      <c r="BD36" s="326">
        <v>75</v>
      </c>
      <c r="BE36" s="326">
        <v>80</v>
      </c>
      <c r="BF36" s="250">
        <v>151</v>
      </c>
      <c r="BG36" s="250">
        <v>74</v>
      </c>
      <c r="BH36" s="250">
        <v>77</v>
      </c>
      <c r="BI36" s="250">
        <v>0</v>
      </c>
      <c r="BJ36" s="250">
        <v>0</v>
      </c>
      <c r="BK36" s="250"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4</v>
      </c>
      <c r="BS36" s="250">
        <v>1</v>
      </c>
      <c r="BT36" s="250">
        <v>3</v>
      </c>
      <c r="BU36" s="250">
        <v>0</v>
      </c>
      <c r="BV36" s="250">
        <v>0</v>
      </c>
      <c r="BW36" s="250">
        <v>0</v>
      </c>
      <c r="BX36" s="418"/>
      <c r="BY36" s="309"/>
      <c r="BZ36" s="96"/>
      <c r="CA36" s="325"/>
      <c r="CB36" s="325"/>
      <c r="CC36" s="325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</row>
    <row r="37" spans="2:99" ht="13.5" customHeight="1">
      <c r="B37" s="554"/>
      <c r="C37" s="216" t="s">
        <v>36</v>
      </c>
      <c r="D37" s="314"/>
      <c r="E37" s="326">
        <v>17</v>
      </c>
      <c r="F37" s="326">
        <v>10</v>
      </c>
      <c r="G37" s="326">
        <v>7</v>
      </c>
      <c r="H37" s="250">
        <v>17</v>
      </c>
      <c r="I37" s="318">
        <v>10</v>
      </c>
      <c r="J37" s="318">
        <v>7</v>
      </c>
      <c r="K37" s="250">
        <v>0</v>
      </c>
      <c r="L37" s="318">
        <v>0</v>
      </c>
      <c r="M37" s="318">
        <v>0</v>
      </c>
      <c r="N37" s="250">
        <v>0</v>
      </c>
      <c r="O37" s="318">
        <v>0</v>
      </c>
      <c r="P37" s="318">
        <v>0</v>
      </c>
      <c r="Q37" s="250">
        <v>0</v>
      </c>
      <c r="R37" s="318">
        <v>0</v>
      </c>
      <c r="S37" s="318">
        <v>0</v>
      </c>
      <c r="T37" s="250">
        <v>0</v>
      </c>
      <c r="U37" s="318">
        <v>0</v>
      </c>
      <c r="V37" s="318">
        <v>0</v>
      </c>
      <c r="W37" s="250">
        <v>0</v>
      </c>
      <c r="X37" s="319">
        <v>0</v>
      </c>
      <c r="Y37" s="319">
        <v>0</v>
      </c>
      <c r="AA37" s="554"/>
      <c r="AB37" s="216" t="s">
        <v>36</v>
      </c>
      <c r="AC37" s="314"/>
      <c r="AD37" s="326">
        <v>474</v>
      </c>
      <c r="AE37" s="326">
        <v>225</v>
      </c>
      <c r="AF37" s="326">
        <v>249</v>
      </c>
      <c r="AG37" s="250">
        <v>474</v>
      </c>
      <c r="AH37" s="250">
        <v>225</v>
      </c>
      <c r="AI37" s="250">
        <v>249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v>0</v>
      </c>
      <c r="AZ37" s="554"/>
      <c r="BA37" s="216" t="s">
        <v>36</v>
      </c>
      <c r="BB37" s="314"/>
      <c r="BC37" s="351">
        <v>691</v>
      </c>
      <c r="BD37" s="326">
        <v>343</v>
      </c>
      <c r="BE37" s="326">
        <v>348</v>
      </c>
      <c r="BF37" s="250">
        <v>688</v>
      </c>
      <c r="BG37" s="250">
        <v>343</v>
      </c>
      <c r="BH37" s="250">
        <v>345</v>
      </c>
      <c r="BI37" s="250">
        <v>1</v>
      </c>
      <c r="BJ37" s="250">
        <v>0</v>
      </c>
      <c r="BK37" s="250">
        <v>1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2</v>
      </c>
      <c r="BS37" s="250">
        <v>0</v>
      </c>
      <c r="BT37" s="250">
        <v>2</v>
      </c>
      <c r="BU37" s="250">
        <v>0</v>
      </c>
      <c r="BV37" s="250">
        <v>0</v>
      </c>
      <c r="BW37" s="250">
        <v>0</v>
      </c>
      <c r="BX37" s="418"/>
      <c r="BY37" s="309"/>
      <c r="BZ37" s="96"/>
      <c r="CA37" s="325"/>
      <c r="CB37" s="325"/>
      <c r="CC37" s="325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</row>
    <row r="38" spans="2:99" ht="13.5" customHeight="1">
      <c r="B38" s="555" t="s">
        <v>98</v>
      </c>
      <c r="C38" s="216" t="s">
        <v>346</v>
      </c>
      <c r="D38" s="314"/>
      <c r="E38" s="326">
        <v>18730</v>
      </c>
      <c r="F38" s="326">
        <v>8996</v>
      </c>
      <c r="G38" s="326">
        <v>9734</v>
      </c>
      <c r="H38" s="250">
        <v>17841</v>
      </c>
      <c r="I38" s="318">
        <v>8404</v>
      </c>
      <c r="J38" s="318">
        <v>9437</v>
      </c>
      <c r="K38" s="250">
        <v>863</v>
      </c>
      <c r="L38" s="318">
        <v>575</v>
      </c>
      <c r="M38" s="318">
        <v>288</v>
      </c>
      <c r="N38" s="250">
        <v>0</v>
      </c>
      <c r="O38" s="318">
        <v>0</v>
      </c>
      <c r="P38" s="318">
        <v>0</v>
      </c>
      <c r="Q38" s="250">
        <v>0</v>
      </c>
      <c r="R38" s="318">
        <v>0</v>
      </c>
      <c r="S38" s="318">
        <v>0</v>
      </c>
      <c r="T38" s="250">
        <v>8</v>
      </c>
      <c r="U38" s="318">
        <v>5</v>
      </c>
      <c r="V38" s="318">
        <v>3</v>
      </c>
      <c r="W38" s="250">
        <v>18</v>
      </c>
      <c r="X38" s="319">
        <v>12</v>
      </c>
      <c r="Y38" s="319">
        <v>6</v>
      </c>
      <c r="AA38" s="555" t="s">
        <v>75</v>
      </c>
      <c r="AB38" s="216" t="s">
        <v>346</v>
      </c>
      <c r="AC38" s="314"/>
      <c r="AD38" s="326">
        <v>17864</v>
      </c>
      <c r="AE38" s="326">
        <v>8847</v>
      </c>
      <c r="AF38" s="326">
        <v>9017</v>
      </c>
      <c r="AG38" s="250">
        <v>17395</v>
      </c>
      <c r="AH38" s="250">
        <v>8566</v>
      </c>
      <c r="AI38" s="250">
        <v>8829</v>
      </c>
      <c r="AJ38" s="250">
        <v>385</v>
      </c>
      <c r="AK38" s="250">
        <v>230</v>
      </c>
      <c r="AL38" s="250">
        <v>155</v>
      </c>
      <c r="AM38" s="250">
        <v>4</v>
      </c>
      <c r="AN38" s="250">
        <v>1</v>
      </c>
      <c r="AO38" s="250">
        <v>3</v>
      </c>
      <c r="AP38" s="250">
        <v>0</v>
      </c>
      <c r="AQ38" s="250">
        <v>0</v>
      </c>
      <c r="AR38" s="250">
        <v>0</v>
      </c>
      <c r="AS38" s="250">
        <v>8</v>
      </c>
      <c r="AT38" s="250">
        <v>4</v>
      </c>
      <c r="AU38" s="250">
        <v>4</v>
      </c>
      <c r="AV38" s="250">
        <v>72</v>
      </c>
      <c r="AW38" s="250">
        <v>46</v>
      </c>
      <c r="AX38" s="250">
        <v>26</v>
      </c>
      <c r="AZ38" s="555" t="s">
        <v>63</v>
      </c>
      <c r="BA38" s="216" t="s">
        <v>346</v>
      </c>
      <c r="BB38" s="314"/>
      <c r="BC38" s="351">
        <v>15699</v>
      </c>
      <c r="BD38" s="326">
        <v>7945</v>
      </c>
      <c r="BE38" s="326">
        <v>7754</v>
      </c>
      <c r="BF38" s="250">
        <v>15040</v>
      </c>
      <c r="BG38" s="250">
        <v>7551</v>
      </c>
      <c r="BH38" s="250">
        <v>7489</v>
      </c>
      <c r="BI38" s="250">
        <v>331</v>
      </c>
      <c r="BJ38" s="250">
        <v>192</v>
      </c>
      <c r="BK38" s="250">
        <v>139</v>
      </c>
      <c r="BL38" s="250">
        <v>81</v>
      </c>
      <c r="BM38" s="250">
        <v>33</v>
      </c>
      <c r="BN38" s="250">
        <v>48</v>
      </c>
      <c r="BO38" s="250">
        <v>2</v>
      </c>
      <c r="BP38" s="250">
        <v>1</v>
      </c>
      <c r="BQ38" s="250">
        <v>1</v>
      </c>
      <c r="BR38" s="250">
        <v>143</v>
      </c>
      <c r="BS38" s="250">
        <v>104</v>
      </c>
      <c r="BT38" s="250">
        <v>39</v>
      </c>
      <c r="BU38" s="250">
        <v>102</v>
      </c>
      <c r="BV38" s="250">
        <v>64</v>
      </c>
      <c r="BW38" s="250">
        <v>38</v>
      </c>
      <c r="BX38" s="421"/>
      <c r="BY38" s="309"/>
      <c r="BZ38" s="96"/>
      <c r="CA38" s="325"/>
      <c r="CB38" s="325"/>
      <c r="CC38" s="325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</row>
    <row r="39" spans="2:99" ht="13.5" customHeight="1">
      <c r="B39" s="554"/>
      <c r="C39" s="216" t="s">
        <v>37</v>
      </c>
      <c r="D39" s="314"/>
      <c r="E39" s="326">
        <v>18747</v>
      </c>
      <c r="F39" s="326">
        <v>9006</v>
      </c>
      <c r="G39" s="326">
        <v>9741</v>
      </c>
      <c r="H39" s="250">
        <v>17858</v>
      </c>
      <c r="I39" s="318">
        <v>8414</v>
      </c>
      <c r="J39" s="318">
        <v>9444</v>
      </c>
      <c r="K39" s="250">
        <v>863</v>
      </c>
      <c r="L39" s="318">
        <v>575</v>
      </c>
      <c r="M39" s="318">
        <v>288</v>
      </c>
      <c r="N39" s="250">
        <v>0</v>
      </c>
      <c r="O39" s="318">
        <v>0</v>
      </c>
      <c r="P39" s="318">
        <v>0</v>
      </c>
      <c r="Q39" s="250">
        <v>0</v>
      </c>
      <c r="R39" s="318">
        <v>0</v>
      </c>
      <c r="S39" s="318">
        <v>0</v>
      </c>
      <c r="T39" s="250">
        <v>8</v>
      </c>
      <c r="U39" s="318">
        <v>5</v>
      </c>
      <c r="V39" s="318">
        <v>3</v>
      </c>
      <c r="W39" s="250">
        <v>18</v>
      </c>
      <c r="X39" s="319">
        <v>12</v>
      </c>
      <c r="Y39" s="319">
        <v>6</v>
      </c>
      <c r="AA39" s="554"/>
      <c r="AB39" s="216" t="s">
        <v>37</v>
      </c>
      <c r="AC39" s="314"/>
      <c r="AD39" s="326">
        <v>18489</v>
      </c>
      <c r="AE39" s="326">
        <v>9153</v>
      </c>
      <c r="AF39" s="326">
        <v>9336</v>
      </c>
      <c r="AG39" s="250">
        <v>18019</v>
      </c>
      <c r="AH39" s="250">
        <v>8871</v>
      </c>
      <c r="AI39" s="250">
        <v>9148</v>
      </c>
      <c r="AJ39" s="250">
        <v>386</v>
      </c>
      <c r="AK39" s="250">
        <v>231</v>
      </c>
      <c r="AL39" s="250">
        <v>155</v>
      </c>
      <c r="AM39" s="250">
        <v>4</v>
      </c>
      <c r="AN39" s="250">
        <v>1</v>
      </c>
      <c r="AO39" s="250">
        <v>3</v>
      </c>
      <c r="AP39" s="250">
        <v>0</v>
      </c>
      <c r="AQ39" s="250">
        <v>0</v>
      </c>
      <c r="AR39" s="250">
        <v>0</v>
      </c>
      <c r="AS39" s="250">
        <v>8</v>
      </c>
      <c r="AT39" s="250">
        <v>4</v>
      </c>
      <c r="AU39" s="250">
        <v>4</v>
      </c>
      <c r="AV39" s="250">
        <v>72</v>
      </c>
      <c r="AW39" s="250">
        <v>46</v>
      </c>
      <c r="AX39" s="250">
        <v>26</v>
      </c>
      <c r="AZ39" s="554"/>
      <c r="BA39" s="216" t="s">
        <v>37</v>
      </c>
      <c r="BB39" s="314"/>
      <c r="BC39" s="351">
        <v>16545</v>
      </c>
      <c r="BD39" s="326">
        <v>8363</v>
      </c>
      <c r="BE39" s="326">
        <v>8182</v>
      </c>
      <c r="BF39" s="250">
        <v>15879</v>
      </c>
      <c r="BG39" s="250">
        <v>7968</v>
      </c>
      <c r="BH39" s="250">
        <v>7911</v>
      </c>
      <c r="BI39" s="250">
        <v>332</v>
      </c>
      <c r="BJ39" s="250">
        <v>192</v>
      </c>
      <c r="BK39" s="250">
        <v>140</v>
      </c>
      <c r="BL39" s="250">
        <v>81</v>
      </c>
      <c r="BM39" s="250">
        <v>33</v>
      </c>
      <c r="BN39" s="250">
        <v>48</v>
      </c>
      <c r="BO39" s="250">
        <v>2</v>
      </c>
      <c r="BP39" s="250">
        <v>1</v>
      </c>
      <c r="BQ39" s="250">
        <v>1</v>
      </c>
      <c r="BR39" s="250">
        <v>149</v>
      </c>
      <c r="BS39" s="250">
        <v>105</v>
      </c>
      <c r="BT39" s="250">
        <v>44</v>
      </c>
      <c r="BU39" s="250">
        <v>102</v>
      </c>
      <c r="BV39" s="250">
        <v>64</v>
      </c>
      <c r="BW39" s="250">
        <v>38</v>
      </c>
      <c r="BX39" s="418"/>
      <c r="BY39" s="309"/>
      <c r="BZ39" s="96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</row>
    <row r="40" spans="2:99" ht="13.5" customHeight="1">
      <c r="B40" s="554" t="s">
        <v>601</v>
      </c>
      <c r="C40" s="216" t="s">
        <v>345</v>
      </c>
      <c r="D40" s="314"/>
      <c r="E40" s="326">
        <v>0</v>
      </c>
      <c r="F40" s="326">
        <v>0</v>
      </c>
      <c r="G40" s="326">
        <v>0</v>
      </c>
      <c r="H40" s="250">
        <v>0</v>
      </c>
      <c r="I40" s="318">
        <v>0</v>
      </c>
      <c r="J40" s="318">
        <v>0</v>
      </c>
      <c r="K40" s="250">
        <v>0</v>
      </c>
      <c r="L40" s="318">
        <v>0</v>
      </c>
      <c r="M40" s="318">
        <v>0</v>
      </c>
      <c r="N40" s="250">
        <v>0</v>
      </c>
      <c r="O40" s="318">
        <v>0</v>
      </c>
      <c r="P40" s="318">
        <v>0</v>
      </c>
      <c r="Q40" s="250">
        <v>0</v>
      </c>
      <c r="R40" s="318">
        <v>0</v>
      </c>
      <c r="S40" s="318">
        <v>0</v>
      </c>
      <c r="T40" s="250">
        <v>0</v>
      </c>
      <c r="U40" s="318">
        <v>0</v>
      </c>
      <c r="V40" s="318">
        <v>0</v>
      </c>
      <c r="W40" s="250">
        <v>0</v>
      </c>
      <c r="X40" s="319">
        <v>0</v>
      </c>
      <c r="Y40" s="319">
        <v>0</v>
      </c>
      <c r="AA40" s="554" t="s">
        <v>616</v>
      </c>
      <c r="AB40" s="216" t="s">
        <v>345</v>
      </c>
      <c r="AC40" s="314"/>
      <c r="AD40" s="326">
        <v>147</v>
      </c>
      <c r="AE40" s="326">
        <v>71</v>
      </c>
      <c r="AF40" s="326">
        <v>76</v>
      </c>
      <c r="AG40" s="250">
        <v>147</v>
      </c>
      <c r="AH40" s="250">
        <v>71</v>
      </c>
      <c r="AI40" s="250">
        <v>76</v>
      </c>
      <c r="AJ40" s="250"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v>0</v>
      </c>
      <c r="AZ40" s="554" t="s">
        <v>631</v>
      </c>
      <c r="BA40" s="216" t="s">
        <v>345</v>
      </c>
      <c r="BB40" s="314"/>
      <c r="BC40" s="351">
        <v>156</v>
      </c>
      <c r="BD40" s="326">
        <v>73</v>
      </c>
      <c r="BE40" s="326">
        <v>83</v>
      </c>
      <c r="BF40" s="250">
        <v>154</v>
      </c>
      <c r="BG40" s="324">
        <v>72</v>
      </c>
      <c r="BH40" s="324">
        <v>82</v>
      </c>
      <c r="BI40" s="250">
        <v>0</v>
      </c>
      <c r="BJ40" s="324">
        <v>0</v>
      </c>
      <c r="BK40" s="320">
        <v>0</v>
      </c>
      <c r="BL40" s="250">
        <v>0</v>
      </c>
      <c r="BM40" s="320">
        <v>0</v>
      </c>
      <c r="BN40" s="320">
        <v>0</v>
      </c>
      <c r="BO40" s="250">
        <v>0</v>
      </c>
      <c r="BP40" s="320">
        <v>0</v>
      </c>
      <c r="BQ40" s="320">
        <v>0</v>
      </c>
      <c r="BR40" s="250">
        <v>2</v>
      </c>
      <c r="BS40" s="324">
        <v>1</v>
      </c>
      <c r="BT40" s="324">
        <v>1</v>
      </c>
      <c r="BU40" s="250">
        <v>0</v>
      </c>
      <c r="BV40" s="320">
        <v>0</v>
      </c>
      <c r="BW40" s="320">
        <v>0</v>
      </c>
      <c r="BX40" s="515"/>
      <c r="BY40" s="216"/>
      <c r="BZ40" s="51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</row>
    <row r="41" spans="2:99" ht="13.5" customHeight="1">
      <c r="B41" s="554"/>
      <c r="C41" s="216" t="s">
        <v>36</v>
      </c>
      <c r="D41" s="314"/>
      <c r="E41" s="326">
        <v>17</v>
      </c>
      <c r="F41" s="326">
        <v>10</v>
      </c>
      <c r="G41" s="326">
        <v>7</v>
      </c>
      <c r="H41" s="250">
        <v>17</v>
      </c>
      <c r="I41" s="253">
        <v>10</v>
      </c>
      <c r="J41" s="253">
        <v>7</v>
      </c>
      <c r="K41" s="250">
        <v>0</v>
      </c>
      <c r="L41" s="253">
        <v>0</v>
      </c>
      <c r="M41" s="253">
        <v>0</v>
      </c>
      <c r="N41" s="250">
        <v>0</v>
      </c>
      <c r="O41" s="253">
        <v>0</v>
      </c>
      <c r="P41" s="253">
        <v>0</v>
      </c>
      <c r="Q41" s="250">
        <v>0</v>
      </c>
      <c r="R41" s="253">
        <v>0</v>
      </c>
      <c r="S41" s="253">
        <v>0</v>
      </c>
      <c r="T41" s="250">
        <v>0</v>
      </c>
      <c r="U41" s="253">
        <v>0</v>
      </c>
      <c r="V41" s="253">
        <v>0</v>
      </c>
      <c r="W41" s="250">
        <v>0</v>
      </c>
      <c r="X41" s="320">
        <v>0</v>
      </c>
      <c r="Y41" s="320">
        <v>0</v>
      </c>
      <c r="AA41" s="554"/>
      <c r="AB41" s="216" t="s">
        <v>36</v>
      </c>
      <c r="AC41" s="314"/>
      <c r="AD41" s="326">
        <v>517</v>
      </c>
      <c r="AE41" s="326">
        <v>280</v>
      </c>
      <c r="AF41" s="326">
        <v>237</v>
      </c>
      <c r="AG41" s="250">
        <v>516</v>
      </c>
      <c r="AH41" s="250">
        <v>280</v>
      </c>
      <c r="AI41" s="250">
        <v>236</v>
      </c>
      <c r="AJ41" s="250">
        <v>1</v>
      </c>
      <c r="AK41" s="250">
        <v>0</v>
      </c>
      <c r="AL41" s="250">
        <v>1</v>
      </c>
      <c r="AM41" s="250">
        <v>0</v>
      </c>
      <c r="AN41" s="250"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v>0</v>
      </c>
      <c r="AZ41" s="554"/>
      <c r="BA41" s="216" t="s">
        <v>36</v>
      </c>
      <c r="BB41" s="314"/>
      <c r="BC41" s="351">
        <v>669</v>
      </c>
      <c r="BD41" s="326">
        <v>333</v>
      </c>
      <c r="BE41" s="326">
        <v>336</v>
      </c>
      <c r="BF41" s="250">
        <v>667</v>
      </c>
      <c r="BG41" s="324">
        <v>331</v>
      </c>
      <c r="BH41" s="324">
        <v>336</v>
      </c>
      <c r="BI41" s="250">
        <v>0</v>
      </c>
      <c r="BJ41" s="324">
        <v>0</v>
      </c>
      <c r="BK41" s="324">
        <v>0</v>
      </c>
      <c r="BL41" s="250">
        <v>0</v>
      </c>
      <c r="BM41" s="324">
        <v>0</v>
      </c>
      <c r="BN41" s="324">
        <v>0</v>
      </c>
      <c r="BO41" s="250">
        <v>0</v>
      </c>
      <c r="BP41" s="324">
        <v>0</v>
      </c>
      <c r="BQ41" s="324">
        <v>0</v>
      </c>
      <c r="BR41" s="250">
        <v>2</v>
      </c>
      <c r="BS41" s="324">
        <v>2</v>
      </c>
      <c r="BT41" s="324">
        <v>0</v>
      </c>
      <c r="BU41" s="250">
        <v>0</v>
      </c>
      <c r="BV41" s="324">
        <v>0</v>
      </c>
      <c r="BW41" s="324">
        <v>0</v>
      </c>
      <c r="BX41" s="515"/>
      <c r="BY41" s="216"/>
      <c r="BZ41" s="51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</row>
    <row r="42" spans="2:99" ht="13.5" customHeight="1">
      <c r="B42" s="555" t="s">
        <v>100</v>
      </c>
      <c r="C42" s="216" t="s">
        <v>346</v>
      </c>
      <c r="D42" s="314"/>
      <c r="E42" s="326">
        <v>18453</v>
      </c>
      <c r="F42" s="326">
        <v>9029</v>
      </c>
      <c r="G42" s="326">
        <v>9424</v>
      </c>
      <c r="H42" s="250">
        <v>17635</v>
      </c>
      <c r="I42" s="321">
        <v>8455</v>
      </c>
      <c r="J42" s="321">
        <v>9180</v>
      </c>
      <c r="K42" s="250">
        <v>786</v>
      </c>
      <c r="L42" s="321">
        <v>552</v>
      </c>
      <c r="M42" s="321">
        <v>234</v>
      </c>
      <c r="N42" s="250">
        <v>0</v>
      </c>
      <c r="O42" s="321">
        <v>0</v>
      </c>
      <c r="P42" s="321">
        <v>0</v>
      </c>
      <c r="Q42" s="250">
        <v>0</v>
      </c>
      <c r="R42" s="321">
        <v>0</v>
      </c>
      <c r="S42" s="321">
        <v>0</v>
      </c>
      <c r="T42" s="250">
        <v>4</v>
      </c>
      <c r="U42" s="321">
        <v>4</v>
      </c>
      <c r="V42" s="321">
        <v>0</v>
      </c>
      <c r="W42" s="250">
        <v>28</v>
      </c>
      <c r="X42" s="322">
        <v>18</v>
      </c>
      <c r="Y42" s="322">
        <v>10</v>
      </c>
      <c r="AA42" s="555" t="s">
        <v>77</v>
      </c>
      <c r="AB42" s="216" t="s">
        <v>346</v>
      </c>
      <c r="AC42" s="314"/>
      <c r="AD42" s="326">
        <v>18202</v>
      </c>
      <c r="AE42" s="326">
        <v>9038</v>
      </c>
      <c r="AF42" s="326">
        <v>9164</v>
      </c>
      <c r="AG42" s="250">
        <v>17722</v>
      </c>
      <c r="AH42" s="250">
        <v>8749</v>
      </c>
      <c r="AI42" s="250">
        <v>8973</v>
      </c>
      <c r="AJ42" s="250">
        <v>376</v>
      </c>
      <c r="AK42" s="250">
        <v>225</v>
      </c>
      <c r="AL42" s="250">
        <v>151</v>
      </c>
      <c r="AM42" s="250">
        <v>9</v>
      </c>
      <c r="AN42" s="250">
        <v>5</v>
      </c>
      <c r="AO42" s="250">
        <v>4</v>
      </c>
      <c r="AP42" s="250">
        <v>0</v>
      </c>
      <c r="AQ42" s="250">
        <v>0</v>
      </c>
      <c r="AR42" s="250">
        <v>0</v>
      </c>
      <c r="AS42" s="250">
        <v>6</v>
      </c>
      <c r="AT42" s="250">
        <v>5</v>
      </c>
      <c r="AU42" s="250">
        <v>1</v>
      </c>
      <c r="AV42" s="250">
        <v>89</v>
      </c>
      <c r="AW42" s="250">
        <v>54</v>
      </c>
      <c r="AX42" s="250">
        <v>35</v>
      </c>
      <c r="AZ42" s="555" t="s">
        <v>348</v>
      </c>
      <c r="BA42" s="216" t="s">
        <v>346</v>
      </c>
      <c r="BB42" s="314"/>
      <c r="BC42" s="351">
        <v>15630</v>
      </c>
      <c r="BD42" s="326">
        <v>7901</v>
      </c>
      <c r="BE42" s="326">
        <v>7729</v>
      </c>
      <c r="BF42" s="250">
        <v>14945</v>
      </c>
      <c r="BG42" s="320">
        <v>7467</v>
      </c>
      <c r="BH42" s="320">
        <v>7478</v>
      </c>
      <c r="BI42" s="250">
        <v>317</v>
      </c>
      <c r="BJ42" s="320">
        <v>193</v>
      </c>
      <c r="BK42" s="253">
        <v>124</v>
      </c>
      <c r="BL42" s="250">
        <v>94</v>
      </c>
      <c r="BM42" s="320">
        <v>48</v>
      </c>
      <c r="BN42" s="320">
        <v>46</v>
      </c>
      <c r="BO42" s="250">
        <v>0</v>
      </c>
      <c r="BP42" s="320">
        <v>0</v>
      </c>
      <c r="BQ42" s="320">
        <v>0</v>
      </c>
      <c r="BR42" s="250">
        <v>145</v>
      </c>
      <c r="BS42" s="253">
        <v>116</v>
      </c>
      <c r="BT42" s="253">
        <v>29</v>
      </c>
      <c r="BU42" s="250">
        <v>129</v>
      </c>
      <c r="BV42" s="320">
        <v>77</v>
      </c>
      <c r="BW42" s="320">
        <v>52</v>
      </c>
      <c r="BX42" s="555"/>
      <c r="BY42" s="216"/>
      <c r="BZ42" s="516"/>
      <c r="CA42" s="326"/>
      <c r="CB42" s="326"/>
      <c r="CC42" s="326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</row>
    <row r="43" spans="2:99" ht="13.5" customHeight="1">
      <c r="B43" s="554"/>
      <c r="C43" s="216" t="s">
        <v>37</v>
      </c>
      <c r="D43" s="314"/>
      <c r="E43" s="326">
        <v>18470</v>
      </c>
      <c r="F43" s="326">
        <v>9039</v>
      </c>
      <c r="G43" s="326">
        <v>9431</v>
      </c>
      <c r="H43" s="250">
        <v>17652</v>
      </c>
      <c r="I43" s="318">
        <v>8465</v>
      </c>
      <c r="J43" s="318">
        <v>9187</v>
      </c>
      <c r="K43" s="250">
        <v>786</v>
      </c>
      <c r="L43" s="318">
        <v>552</v>
      </c>
      <c r="M43" s="318">
        <v>234</v>
      </c>
      <c r="N43" s="250">
        <v>0</v>
      </c>
      <c r="O43" s="318">
        <v>0</v>
      </c>
      <c r="P43" s="318">
        <v>0</v>
      </c>
      <c r="Q43" s="250">
        <v>0</v>
      </c>
      <c r="R43" s="318">
        <v>0</v>
      </c>
      <c r="S43" s="318">
        <v>0</v>
      </c>
      <c r="T43" s="250">
        <v>4</v>
      </c>
      <c r="U43" s="318">
        <v>4</v>
      </c>
      <c r="V43" s="318">
        <v>0</v>
      </c>
      <c r="W43" s="250">
        <v>28</v>
      </c>
      <c r="X43" s="319">
        <v>18</v>
      </c>
      <c r="Y43" s="319">
        <v>10</v>
      </c>
      <c r="AA43" s="554"/>
      <c r="AB43" s="216" t="s">
        <v>37</v>
      </c>
      <c r="AC43" s="314"/>
      <c r="AD43" s="326">
        <v>18866</v>
      </c>
      <c r="AE43" s="326">
        <v>9389</v>
      </c>
      <c r="AF43" s="326">
        <v>9477</v>
      </c>
      <c r="AG43" s="250">
        <v>18385</v>
      </c>
      <c r="AH43" s="250">
        <v>9100</v>
      </c>
      <c r="AI43" s="250">
        <v>9285</v>
      </c>
      <c r="AJ43" s="250">
        <v>377</v>
      </c>
      <c r="AK43" s="250">
        <v>225</v>
      </c>
      <c r="AL43" s="250">
        <v>152</v>
      </c>
      <c r="AM43" s="250">
        <v>9</v>
      </c>
      <c r="AN43" s="250">
        <v>5</v>
      </c>
      <c r="AO43" s="250">
        <v>4</v>
      </c>
      <c r="AP43" s="250">
        <v>0</v>
      </c>
      <c r="AQ43" s="250">
        <v>0</v>
      </c>
      <c r="AR43" s="250">
        <v>0</v>
      </c>
      <c r="AS43" s="250">
        <v>6</v>
      </c>
      <c r="AT43" s="250">
        <v>5</v>
      </c>
      <c r="AU43" s="250">
        <v>1</v>
      </c>
      <c r="AV43" s="250">
        <v>89</v>
      </c>
      <c r="AW43" s="250">
        <v>54</v>
      </c>
      <c r="AX43" s="250">
        <v>35</v>
      </c>
      <c r="AZ43" s="554"/>
      <c r="BA43" s="216" t="s">
        <v>37</v>
      </c>
      <c r="BB43" s="314"/>
      <c r="BC43" s="351">
        <v>16455</v>
      </c>
      <c r="BD43" s="326">
        <v>8307</v>
      </c>
      <c r="BE43" s="326">
        <v>8148</v>
      </c>
      <c r="BF43" s="250">
        <v>15766</v>
      </c>
      <c r="BG43" s="320">
        <v>7870</v>
      </c>
      <c r="BH43" s="320">
        <v>7896</v>
      </c>
      <c r="BI43" s="250">
        <v>317</v>
      </c>
      <c r="BJ43" s="320">
        <v>193</v>
      </c>
      <c r="BK43" s="320">
        <v>124</v>
      </c>
      <c r="BL43" s="250">
        <v>94</v>
      </c>
      <c r="BM43" s="320">
        <v>48</v>
      </c>
      <c r="BN43" s="320">
        <v>46</v>
      </c>
      <c r="BO43" s="250">
        <v>0</v>
      </c>
      <c r="BP43" s="320">
        <v>0</v>
      </c>
      <c r="BQ43" s="320">
        <v>0</v>
      </c>
      <c r="BR43" s="250">
        <v>149</v>
      </c>
      <c r="BS43" s="320">
        <v>119</v>
      </c>
      <c r="BT43" s="320">
        <v>30</v>
      </c>
      <c r="BU43" s="250">
        <v>129</v>
      </c>
      <c r="BV43" s="320">
        <v>77</v>
      </c>
      <c r="BW43" s="320">
        <v>52</v>
      </c>
      <c r="BX43" s="554"/>
      <c r="BY43" s="216"/>
      <c r="BZ43" s="516"/>
      <c r="CA43" s="326"/>
      <c r="CB43" s="326"/>
      <c r="CC43" s="326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</row>
    <row r="44" spans="2:99" ht="13.5" customHeight="1">
      <c r="B44" s="554" t="s">
        <v>602</v>
      </c>
      <c r="C44" s="216" t="s">
        <v>345</v>
      </c>
      <c r="D44" s="314"/>
      <c r="E44" s="326">
        <v>0</v>
      </c>
      <c r="F44" s="326">
        <v>0</v>
      </c>
      <c r="G44" s="326">
        <v>0</v>
      </c>
      <c r="H44" s="250">
        <v>0</v>
      </c>
      <c r="I44" s="318">
        <v>0</v>
      </c>
      <c r="J44" s="318">
        <v>0</v>
      </c>
      <c r="K44" s="250">
        <v>0</v>
      </c>
      <c r="L44" s="318">
        <v>0</v>
      </c>
      <c r="M44" s="318">
        <v>0</v>
      </c>
      <c r="N44" s="250">
        <v>0</v>
      </c>
      <c r="O44" s="318">
        <v>0</v>
      </c>
      <c r="P44" s="318">
        <v>0</v>
      </c>
      <c r="Q44" s="250">
        <v>0</v>
      </c>
      <c r="R44" s="318">
        <v>0</v>
      </c>
      <c r="S44" s="318">
        <v>0</v>
      </c>
      <c r="T44" s="250">
        <v>0</v>
      </c>
      <c r="U44" s="318">
        <v>0</v>
      </c>
      <c r="V44" s="318">
        <v>0</v>
      </c>
      <c r="W44" s="250">
        <v>0</v>
      </c>
      <c r="X44" s="319">
        <v>0</v>
      </c>
      <c r="Y44" s="319">
        <v>0</v>
      </c>
      <c r="AA44" s="554" t="s">
        <v>617</v>
      </c>
      <c r="AB44" s="216" t="s">
        <v>345</v>
      </c>
      <c r="AC44" s="314"/>
      <c r="AD44" s="326">
        <v>154</v>
      </c>
      <c r="AE44" s="326">
        <v>75</v>
      </c>
      <c r="AF44" s="326">
        <v>79</v>
      </c>
      <c r="AG44" s="250">
        <v>153</v>
      </c>
      <c r="AH44" s="250">
        <v>74</v>
      </c>
      <c r="AI44" s="250">
        <v>79</v>
      </c>
      <c r="AJ44" s="250">
        <v>0</v>
      </c>
      <c r="AK44" s="250">
        <v>0</v>
      </c>
      <c r="AL44" s="250">
        <v>0</v>
      </c>
      <c r="AM44" s="250">
        <v>0</v>
      </c>
      <c r="AN44" s="250">
        <v>0</v>
      </c>
      <c r="AO44" s="250">
        <v>0</v>
      </c>
      <c r="AP44" s="250">
        <v>0</v>
      </c>
      <c r="AQ44" s="250">
        <v>0</v>
      </c>
      <c r="AR44" s="250">
        <v>0</v>
      </c>
      <c r="AS44" s="250">
        <v>1</v>
      </c>
      <c r="AT44" s="250">
        <v>1</v>
      </c>
      <c r="AU44" s="250">
        <v>0</v>
      </c>
      <c r="AV44" s="250">
        <v>0</v>
      </c>
      <c r="AW44" s="250">
        <v>0</v>
      </c>
      <c r="AX44" s="250">
        <v>0</v>
      </c>
      <c r="AZ44" s="554" t="s">
        <v>632</v>
      </c>
      <c r="BA44" s="216" t="s">
        <v>345</v>
      </c>
      <c r="BB44" s="314"/>
      <c r="BC44" s="326">
        <v>157</v>
      </c>
      <c r="BD44" s="326">
        <v>80</v>
      </c>
      <c r="BE44" s="326">
        <v>77</v>
      </c>
      <c r="BF44" s="326">
        <v>152</v>
      </c>
      <c r="BG44" s="326">
        <v>75</v>
      </c>
      <c r="BH44" s="326">
        <v>77</v>
      </c>
      <c r="BI44" s="326">
        <v>1</v>
      </c>
      <c r="BJ44" s="326">
        <v>1</v>
      </c>
      <c r="BK44" s="326">
        <v>0</v>
      </c>
      <c r="BL44" s="326">
        <v>0</v>
      </c>
      <c r="BM44" s="326">
        <v>0</v>
      </c>
      <c r="BN44" s="326">
        <v>0</v>
      </c>
      <c r="BO44" s="326">
        <v>0</v>
      </c>
      <c r="BP44" s="326">
        <v>0</v>
      </c>
      <c r="BQ44" s="326">
        <v>0</v>
      </c>
      <c r="BR44" s="326">
        <v>4</v>
      </c>
      <c r="BS44" s="326">
        <v>4</v>
      </c>
      <c r="BT44" s="326">
        <v>0</v>
      </c>
      <c r="BU44" s="326">
        <v>0</v>
      </c>
      <c r="BV44" s="326">
        <v>0</v>
      </c>
      <c r="BW44" s="326">
        <v>0</v>
      </c>
      <c r="BX44" s="554"/>
      <c r="BY44" s="216"/>
      <c r="BZ44" s="516"/>
      <c r="CA44" s="326"/>
      <c r="CB44" s="326"/>
      <c r="CC44" s="326"/>
      <c r="CD44" s="250"/>
      <c r="CE44" s="324"/>
      <c r="CF44" s="324"/>
      <c r="CG44" s="250"/>
      <c r="CH44" s="324"/>
      <c r="CI44" s="320"/>
      <c r="CJ44" s="250"/>
      <c r="CK44" s="320"/>
      <c r="CL44" s="320"/>
      <c r="CM44" s="250"/>
      <c r="CN44" s="320"/>
      <c r="CO44" s="320"/>
      <c r="CP44" s="250"/>
      <c r="CQ44" s="324"/>
      <c r="CR44" s="324"/>
      <c r="CS44" s="250"/>
      <c r="CT44" s="320"/>
      <c r="CU44" s="320"/>
    </row>
    <row r="45" spans="2:99" ht="13.5" customHeight="1">
      <c r="B45" s="554"/>
      <c r="C45" s="216" t="s">
        <v>36</v>
      </c>
      <c r="D45" s="314"/>
      <c r="E45" s="326">
        <v>21</v>
      </c>
      <c r="F45" s="326">
        <v>12</v>
      </c>
      <c r="G45" s="326">
        <v>9</v>
      </c>
      <c r="H45" s="250">
        <v>21</v>
      </c>
      <c r="I45" s="319">
        <v>12</v>
      </c>
      <c r="J45" s="319">
        <v>9</v>
      </c>
      <c r="K45" s="250">
        <v>0</v>
      </c>
      <c r="L45" s="319">
        <v>0</v>
      </c>
      <c r="M45" s="319">
        <v>0</v>
      </c>
      <c r="N45" s="250">
        <v>0</v>
      </c>
      <c r="O45" s="319">
        <v>0</v>
      </c>
      <c r="P45" s="319">
        <v>0</v>
      </c>
      <c r="Q45" s="250">
        <v>0</v>
      </c>
      <c r="R45" s="319">
        <v>0</v>
      </c>
      <c r="S45" s="319">
        <v>0</v>
      </c>
      <c r="T45" s="250">
        <v>0</v>
      </c>
      <c r="U45" s="319">
        <v>0</v>
      </c>
      <c r="V45" s="319">
        <v>0</v>
      </c>
      <c r="W45" s="250">
        <v>0</v>
      </c>
      <c r="X45" s="319">
        <v>0</v>
      </c>
      <c r="Y45" s="319">
        <v>0</v>
      </c>
      <c r="AA45" s="554"/>
      <c r="AB45" s="216" t="s">
        <v>36</v>
      </c>
      <c r="AC45" s="314"/>
      <c r="AD45" s="326">
        <v>558</v>
      </c>
      <c r="AE45" s="326">
        <v>299</v>
      </c>
      <c r="AF45" s="326">
        <v>259</v>
      </c>
      <c r="AG45" s="250">
        <v>558</v>
      </c>
      <c r="AH45" s="250">
        <v>299</v>
      </c>
      <c r="AI45" s="250">
        <v>259</v>
      </c>
      <c r="AJ45" s="250">
        <v>0</v>
      </c>
      <c r="AK45" s="250">
        <v>0</v>
      </c>
      <c r="AL45" s="250">
        <v>0</v>
      </c>
      <c r="AM45" s="250">
        <v>0</v>
      </c>
      <c r="AN45" s="250">
        <v>0</v>
      </c>
      <c r="AO45" s="250">
        <v>0</v>
      </c>
      <c r="AP45" s="250">
        <v>0</v>
      </c>
      <c r="AQ45" s="250"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v>0</v>
      </c>
      <c r="AW45" s="250">
        <v>0</v>
      </c>
      <c r="AX45" s="250">
        <v>0</v>
      </c>
      <c r="AZ45" s="554"/>
      <c r="BA45" s="216" t="s">
        <v>36</v>
      </c>
      <c r="BB45" s="380"/>
      <c r="BC45" s="326">
        <v>649</v>
      </c>
      <c r="BD45" s="326">
        <v>340</v>
      </c>
      <c r="BE45" s="326">
        <v>309</v>
      </c>
      <c r="BF45" s="250">
        <v>648</v>
      </c>
      <c r="BG45" s="250">
        <v>340</v>
      </c>
      <c r="BH45" s="250">
        <v>308</v>
      </c>
      <c r="BI45" s="250">
        <v>0</v>
      </c>
      <c r="BJ45" s="250">
        <v>0</v>
      </c>
      <c r="BK45" s="250">
        <v>0</v>
      </c>
      <c r="BL45" s="250">
        <v>1</v>
      </c>
      <c r="BM45" s="250">
        <v>0</v>
      </c>
      <c r="BN45" s="250">
        <v>1</v>
      </c>
      <c r="BO45" s="250">
        <v>0</v>
      </c>
      <c r="BP45" s="250">
        <v>0</v>
      </c>
      <c r="BQ45" s="250">
        <v>0</v>
      </c>
      <c r="BR45" s="250">
        <v>0</v>
      </c>
      <c r="BS45" s="250">
        <v>0</v>
      </c>
      <c r="BT45" s="250">
        <v>0</v>
      </c>
      <c r="BU45" s="250">
        <v>0</v>
      </c>
      <c r="BV45" s="250">
        <v>0</v>
      </c>
      <c r="BW45" s="250">
        <v>0</v>
      </c>
      <c r="BX45" s="554"/>
      <c r="BY45" s="216"/>
      <c r="BZ45" s="516"/>
      <c r="CA45" s="326"/>
      <c r="CB45" s="326"/>
      <c r="CC45" s="326"/>
      <c r="CD45" s="250"/>
      <c r="CE45" s="324"/>
      <c r="CF45" s="324"/>
      <c r="CG45" s="250"/>
      <c r="CH45" s="324"/>
      <c r="CI45" s="324"/>
      <c r="CJ45" s="250"/>
      <c r="CK45" s="324"/>
      <c r="CL45" s="324"/>
      <c r="CM45" s="250"/>
      <c r="CN45" s="324"/>
      <c r="CO45" s="324"/>
      <c r="CP45" s="250"/>
      <c r="CQ45" s="324"/>
      <c r="CR45" s="324"/>
      <c r="CS45" s="250"/>
      <c r="CT45" s="324"/>
      <c r="CU45" s="324"/>
    </row>
    <row r="46" spans="2:99" ht="13.5" customHeight="1">
      <c r="B46" s="555" t="s">
        <v>102</v>
      </c>
      <c r="C46" s="216" t="s">
        <v>346</v>
      </c>
      <c r="D46" s="314"/>
      <c r="E46" s="326">
        <v>17953</v>
      </c>
      <c r="F46" s="326">
        <v>8708</v>
      </c>
      <c r="G46" s="326">
        <v>9245</v>
      </c>
      <c r="H46" s="250">
        <v>17200</v>
      </c>
      <c r="I46" s="318">
        <v>8223</v>
      </c>
      <c r="J46" s="318">
        <v>8977</v>
      </c>
      <c r="K46" s="250">
        <v>691</v>
      </c>
      <c r="L46" s="318">
        <v>458</v>
      </c>
      <c r="M46" s="318">
        <v>233</v>
      </c>
      <c r="N46" s="250">
        <v>0</v>
      </c>
      <c r="O46" s="318">
        <v>0</v>
      </c>
      <c r="P46" s="318">
        <v>0</v>
      </c>
      <c r="Q46" s="250">
        <v>0</v>
      </c>
      <c r="R46" s="318">
        <v>0</v>
      </c>
      <c r="S46" s="318">
        <v>0</v>
      </c>
      <c r="T46" s="250">
        <v>0</v>
      </c>
      <c r="U46" s="318">
        <v>0</v>
      </c>
      <c r="V46" s="318">
        <v>0</v>
      </c>
      <c r="W46" s="250">
        <v>62</v>
      </c>
      <c r="X46" s="319">
        <v>27</v>
      </c>
      <c r="Y46" s="319">
        <v>35</v>
      </c>
      <c r="AA46" s="555" t="s">
        <v>79</v>
      </c>
      <c r="AB46" s="216" t="s">
        <v>346</v>
      </c>
      <c r="AC46" s="314"/>
      <c r="AD46" s="326">
        <v>17386</v>
      </c>
      <c r="AE46" s="326">
        <v>8645</v>
      </c>
      <c r="AF46" s="326">
        <v>8741</v>
      </c>
      <c r="AG46" s="250">
        <v>16870</v>
      </c>
      <c r="AH46" s="250">
        <v>8326</v>
      </c>
      <c r="AI46" s="250">
        <v>8544</v>
      </c>
      <c r="AJ46" s="250">
        <v>431</v>
      </c>
      <c r="AK46" s="250">
        <v>268</v>
      </c>
      <c r="AL46" s="250">
        <v>163</v>
      </c>
      <c r="AM46" s="250">
        <v>17</v>
      </c>
      <c r="AN46" s="250">
        <v>4</v>
      </c>
      <c r="AO46" s="250">
        <v>13</v>
      </c>
      <c r="AP46" s="250">
        <v>0</v>
      </c>
      <c r="AQ46" s="250">
        <v>0</v>
      </c>
      <c r="AR46" s="250">
        <v>0</v>
      </c>
      <c r="AS46" s="250">
        <v>6</v>
      </c>
      <c r="AT46" s="250">
        <v>4</v>
      </c>
      <c r="AU46" s="250">
        <v>2</v>
      </c>
      <c r="AV46" s="250">
        <v>62</v>
      </c>
      <c r="AW46" s="250">
        <v>43</v>
      </c>
      <c r="AX46" s="250">
        <v>19</v>
      </c>
      <c r="AZ46" s="555" t="s">
        <v>475</v>
      </c>
      <c r="BA46" s="216" t="s">
        <v>346</v>
      </c>
      <c r="BB46" s="380"/>
      <c r="BC46" s="326">
        <v>15248</v>
      </c>
      <c r="BD46" s="326">
        <v>7771</v>
      </c>
      <c r="BE46" s="326">
        <v>7477</v>
      </c>
      <c r="BF46" s="250">
        <v>14602</v>
      </c>
      <c r="BG46" s="250">
        <v>7375</v>
      </c>
      <c r="BH46" s="250">
        <v>7227</v>
      </c>
      <c r="BI46" s="250">
        <v>288</v>
      </c>
      <c r="BJ46" s="250">
        <v>175</v>
      </c>
      <c r="BK46" s="250">
        <v>113</v>
      </c>
      <c r="BL46" s="250">
        <v>84</v>
      </c>
      <c r="BM46" s="250">
        <v>36</v>
      </c>
      <c r="BN46" s="250">
        <v>48</v>
      </c>
      <c r="BO46" s="250">
        <v>1</v>
      </c>
      <c r="BP46" s="250">
        <v>1</v>
      </c>
      <c r="BQ46" s="250">
        <v>0</v>
      </c>
      <c r="BR46" s="250">
        <v>149</v>
      </c>
      <c r="BS46" s="250">
        <v>111</v>
      </c>
      <c r="BT46" s="250">
        <v>38</v>
      </c>
      <c r="BU46" s="250">
        <v>124</v>
      </c>
      <c r="BV46" s="250">
        <v>73</v>
      </c>
      <c r="BW46" s="250">
        <v>51</v>
      </c>
      <c r="BX46" s="555"/>
      <c r="BY46" s="216"/>
      <c r="BZ46" s="516"/>
      <c r="CA46" s="326"/>
      <c r="CB46" s="326"/>
      <c r="CC46" s="326"/>
      <c r="CD46" s="250"/>
      <c r="CE46" s="320"/>
      <c r="CF46" s="320"/>
      <c r="CG46" s="250"/>
      <c r="CH46" s="320"/>
      <c r="CI46" s="253"/>
      <c r="CJ46" s="250"/>
      <c r="CK46" s="320"/>
      <c r="CL46" s="320"/>
      <c r="CM46" s="250"/>
      <c r="CN46" s="320"/>
      <c r="CO46" s="320"/>
      <c r="CP46" s="250"/>
      <c r="CQ46" s="253"/>
      <c r="CR46" s="253"/>
      <c r="CS46" s="250"/>
      <c r="CT46" s="320"/>
      <c r="CU46" s="320"/>
    </row>
    <row r="47" spans="2:99" ht="13.5" customHeight="1">
      <c r="B47" s="554"/>
      <c r="C47" s="216" t="s">
        <v>37</v>
      </c>
      <c r="D47" s="314"/>
      <c r="E47" s="326">
        <v>17974</v>
      </c>
      <c r="F47" s="326">
        <v>8720</v>
      </c>
      <c r="G47" s="326">
        <v>9254</v>
      </c>
      <c r="H47" s="250">
        <v>17221</v>
      </c>
      <c r="I47" s="318">
        <v>8235</v>
      </c>
      <c r="J47" s="318">
        <v>8986</v>
      </c>
      <c r="K47" s="250">
        <v>691</v>
      </c>
      <c r="L47" s="318">
        <v>458</v>
      </c>
      <c r="M47" s="318">
        <v>233</v>
      </c>
      <c r="N47" s="250">
        <v>0</v>
      </c>
      <c r="O47" s="318">
        <v>0</v>
      </c>
      <c r="P47" s="318">
        <v>0</v>
      </c>
      <c r="Q47" s="250">
        <v>0</v>
      </c>
      <c r="R47" s="318">
        <v>0</v>
      </c>
      <c r="S47" s="318">
        <v>0</v>
      </c>
      <c r="T47" s="250">
        <v>0</v>
      </c>
      <c r="U47" s="318">
        <v>0</v>
      </c>
      <c r="V47" s="318">
        <v>0</v>
      </c>
      <c r="W47" s="250">
        <v>62</v>
      </c>
      <c r="X47" s="319">
        <v>27</v>
      </c>
      <c r="Y47" s="319">
        <v>35</v>
      </c>
      <c r="AA47" s="554"/>
      <c r="AB47" s="216" t="s">
        <v>37</v>
      </c>
      <c r="AC47" s="314"/>
      <c r="AD47" s="326">
        <v>18098</v>
      </c>
      <c r="AE47" s="326">
        <v>9019</v>
      </c>
      <c r="AF47" s="326">
        <v>9079</v>
      </c>
      <c r="AG47" s="250">
        <v>17581</v>
      </c>
      <c r="AH47" s="250">
        <v>8699</v>
      </c>
      <c r="AI47" s="250">
        <v>8882</v>
      </c>
      <c r="AJ47" s="250">
        <v>431</v>
      </c>
      <c r="AK47" s="250">
        <v>268</v>
      </c>
      <c r="AL47" s="250">
        <v>163</v>
      </c>
      <c r="AM47" s="250">
        <v>17</v>
      </c>
      <c r="AN47" s="250">
        <v>4</v>
      </c>
      <c r="AO47" s="250">
        <v>13</v>
      </c>
      <c r="AP47" s="250">
        <v>0</v>
      </c>
      <c r="AQ47" s="250">
        <v>0</v>
      </c>
      <c r="AR47" s="250">
        <v>0</v>
      </c>
      <c r="AS47" s="250">
        <v>7</v>
      </c>
      <c r="AT47" s="250">
        <v>5</v>
      </c>
      <c r="AU47" s="250">
        <v>2</v>
      </c>
      <c r="AV47" s="250">
        <v>62</v>
      </c>
      <c r="AW47" s="250">
        <v>43</v>
      </c>
      <c r="AX47" s="250">
        <v>19</v>
      </c>
      <c r="AZ47" s="554"/>
      <c r="BA47" s="216" t="s">
        <v>37</v>
      </c>
      <c r="BB47" s="380"/>
      <c r="BC47" s="326">
        <v>16054</v>
      </c>
      <c r="BD47" s="326">
        <v>8191</v>
      </c>
      <c r="BE47" s="326">
        <v>7863</v>
      </c>
      <c r="BF47" s="326">
        <v>15402</v>
      </c>
      <c r="BG47" s="326">
        <v>7790</v>
      </c>
      <c r="BH47" s="326">
        <v>7612</v>
      </c>
      <c r="BI47" s="326">
        <v>289</v>
      </c>
      <c r="BJ47" s="326">
        <v>176</v>
      </c>
      <c r="BK47" s="326">
        <v>113</v>
      </c>
      <c r="BL47" s="326">
        <v>85</v>
      </c>
      <c r="BM47" s="326">
        <v>36</v>
      </c>
      <c r="BN47" s="326">
        <v>49</v>
      </c>
      <c r="BO47" s="326">
        <v>1</v>
      </c>
      <c r="BP47" s="326">
        <v>1</v>
      </c>
      <c r="BQ47" s="326">
        <v>0</v>
      </c>
      <c r="BR47" s="326">
        <v>153</v>
      </c>
      <c r="BS47" s="326">
        <v>115</v>
      </c>
      <c r="BT47" s="326">
        <v>38</v>
      </c>
      <c r="BU47" s="326">
        <v>124</v>
      </c>
      <c r="BV47" s="326">
        <v>73</v>
      </c>
      <c r="BW47" s="326">
        <v>51</v>
      </c>
      <c r="BX47" s="554"/>
      <c r="BY47" s="216"/>
      <c r="BZ47" s="516"/>
      <c r="CA47" s="326"/>
      <c r="CB47" s="326"/>
      <c r="CC47" s="326"/>
      <c r="CD47" s="250"/>
      <c r="CE47" s="320"/>
      <c r="CF47" s="320"/>
      <c r="CG47" s="250"/>
      <c r="CH47" s="320"/>
      <c r="CI47" s="320"/>
      <c r="CJ47" s="250"/>
      <c r="CK47" s="320"/>
      <c r="CL47" s="320"/>
      <c r="CM47" s="250"/>
      <c r="CN47" s="320"/>
      <c r="CO47" s="320"/>
      <c r="CP47" s="250"/>
      <c r="CQ47" s="320"/>
      <c r="CR47" s="320"/>
      <c r="CS47" s="250"/>
      <c r="CT47" s="320"/>
      <c r="CU47" s="320"/>
    </row>
    <row r="48" spans="2:99" ht="13.5" customHeight="1">
      <c r="B48" s="554" t="s">
        <v>603</v>
      </c>
      <c r="C48" s="216" t="s">
        <v>345</v>
      </c>
      <c r="D48" s="314"/>
      <c r="E48" s="326">
        <v>0</v>
      </c>
      <c r="F48" s="326">
        <v>0</v>
      </c>
      <c r="G48" s="326">
        <v>0</v>
      </c>
      <c r="H48" s="250">
        <v>0</v>
      </c>
      <c r="I48" s="318">
        <v>0</v>
      </c>
      <c r="J48" s="318">
        <v>0</v>
      </c>
      <c r="K48" s="250">
        <v>0</v>
      </c>
      <c r="L48" s="318">
        <v>0</v>
      </c>
      <c r="M48" s="318">
        <v>0</v>
      </c>
      <c r="N48" s="250">
        <v>0</v>
      </c>
      <c r="O48" s="318">
        <v>0</v>
      </c>
      <c r="P48" s="318">
        <v>0</v>
      </c>
      <c r="Q48" s="250">
        <v>0</v>
      </c>
      <c r="R48" s="318">
        <v>0</v>
      </c>
      <c r="S48" s="318">
        <v>0</v>
      </c>
      <c r="T48" s="250">
        <v>0</v>
      </c>
      <c r="U48" s="318">
        <v>0</v>
      </c>
      <c r="V48" s="318">
        <v>0</v>
      </c>
      <c r="W48" s="250">
        <v>0</v>
      </c>
      <c r="X48" s="319">
        <v>0</v>
      </c>
      <c r="Y48" s="319">
        <v>0</v>
      </c>
      <c r="AA48" s="554" t="s">
        <v>618</v>
      </c>
      <c r="AB48" s="216" t="s">
        <v>345</v>
      </c>
      <c r="AC48" s="314"/>
      <c r="AD48" s="326">
        <v>152</v>
      </c>
      <c r="AE48" s="326">
        <v>75</v>
      </c>
      <c r="AF48" s="326">
        <v>77</v>
      </c>
      <c r="AG48" s="250">
        <v>151</v>
      </c>
      <c r="AH48" s="250">
        <v>74</v>
      </c>
      <c r="AI48" s="250">
        <v>77</v>
      </c>
      <c r="AJ48" s="250">
        <v>0</v>
      </c>
      <c r="AK48" s="250">
        <v>0</v>
      </c>
      <c r="AL48" s="250">
        <v>0</v>
      </c>
      <c r="AM48" s="250">
        <v>0</v>
      </c>
      <c r="AN48" s="250">
        <v>0</v>
      </c>
      <c r="AO48" s="250">
        <v>0</v>
      </c>
      <c r="AP48" s="250">
        <v>0</v>
      </c>
      <c r="AQ48" s="250">
        <v>0</v>
      </c>
      <c r="AR48" s="250">
        <v>0</v>
      </c>
      <c r="AS48" s="250">
        <v>1</v>
      </c>
      <c r="AT48" s="250">
        <v>1</v>
      </c>
      <c r="AU48" s="250">
        <v>0</v>
      </c>
      <c r="AV48" s="250">
        <v>0</v>
      </c>
      <c r="AW48" s="250">
        <v>0</v>
      </c>
      <c r="AX48" s="250">
        <v>0</v>
      </c>
      <c r="AZ48" s="554" t="s">
        <v>633</v>
      </c>
      <c r="BA48" s="216" t="s">
        <v>345</v>
      </c>
      <c r="BB48" s="380"/>
      <c r="BC48" s="326">
        <v>158</v>
      </c>
      <c r="BD48" s="326">
        <v>79</v>
      </c>
      <c r="BE48" s="326">
        <v>79</v>
      </c>
      <c r="BF48" s="250">
        <v>153</v>
      </c>
      <c r="BG48" s="250">
        <v>76</v>
      </c>
      <c r="BH48" s="250">
        <v>77</v>
      </c>
      <c r="BI48" s="250">
        <v>0</v>
      </c>
      <c r="BJ48" s="250">
        <v>0</v>
      </c>
      <c r="BK48" s="250">
        <v>0</v>
      </c>
      <c r="BL48" s="250">
        <v>3</v>
      </c>
      <c r="BM48" s="250">
        <v>2</v>
      </c>
      <c r="BN48" s="250">
        <v>1</v>
      </c>
      <c r="BO48" s="250">
        <v>0</v>
      </c>
      <c r="BP48" s="250">
        <v>0</v>
      </c>
      <c r="BQ48" s="250">
        <v>0</v>
      </c>
      <c r="BR48" s="250">
        <v>2</v>
      </c>
      <c r="BS48" s="250">
        <v>1</v>
      </c>
      <c r="BT48" s="250">
        <v>1</v>
      </c>
      <c r="BU48" s="250">
        <v>0</v>
      </c>
      <c r="BV48" s="250">
        <v>0</v>
      </c>
      <c r="BW48" s="250">
        <v>0</v>
      </c>
      <c r="BX48" s="554"/>
      <c r="BY48" s="216"/>
      <c r="BZ48" s="51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6"/>
      <c r="CU48" s="326"/>
    </row>
    <row r="49" spans="2:99" ht="13.5" customHeight="1">
      <c r="B49" s="554"/>
      <c r="C49" s="216" t="s">
        <v>36</v>
      </c>
      <c r="D49" s="314"/>
      <c r="E49" s="326">
        <v>20</v>
      </c>
      <c r="F49" s="326">
        <v>9</v>
      </c>
      <c r="G49" s="326">
        <v>11</v>
      </c>
      <c r="H49" s="250">
        <v>20</v>
      </c>
      <c r="I49" s="318">
        <v>9</v>
      </c>
      <c r="J49" s="318">
        <v>11</v>
      </c>
      <c r="K49" s="250">
        <v>0</v>
      </c>
      <c r="L49" s="318">
        <v>0</v>
      </c>
      <c r="M49" s="318">
        <v>0</v>
      </c>
      <c r="N49" s="250">
        <v>0</v>
      </c>
      <c r="O49" s="318">
        <v>0</v>
      </c>
      <c r="P49" s="318">
        <v>0</v>
      </c>
      <c r="Q49" s="250">
        <v>0</v>
      </c>
      <c r="R49" s="318">
        <v>0</v>
      </c>
      <c r="S49" s="318">
        <v>0</v>
      </c>
      <c r="T49" s="250">
        <v>0</v>
      </c>
      <c r="U49" s="318">
        <v>0</v>
      </c>
      <c r="V49" s="318">
        <v>0</v>
      </c>
      <c r="W49" s="250">
        <v>0</v>
      </c>
      <c r="X49" s="319">
        <v>0</v>
      </c>
      <c r="Y49" s="319">
        <v>0</v>
      </c>
      <c r="AA49" s="554"/>
      <c r="AB49" s="216" t="s">
        <v>36</v>
      </c>
      <c r="AC49" s="314"/>
      <c r="AD49" s="326">
        <v>621</v>
      </c>
      <c r="AE49" s="326">
        <v>317</v>
      </c>
      <c r="AF49" s="326">
        <v>304</v>
      </c>
      <c r="AG49" s="250">
        <v>617</v>
      </c>
      <c r="AH49" s="250">
        <v>316</v>
      </c>
      <c r="AI49" s="250">
        <v>301</v>
      </c>
      <c r="AJ49" s="250">
        <v>2</v>
      </c>
      <c r="AK49" s="250">
        <v>1</v>
      </c>
      <c r="AL49" s="250">
        <v>1</v>
      </c>
      <c r="AM49" s="250">
        <v>2</v>
      </c>
      <c r="AN49" s="250">
        <v>0</v>
      </c>
      <c r="AO49" s="250">
        <v>2</v>
      </c>
      <c r="AP49" s="250">
        <v>0</v>
      </c>
      <c r="AQ49" s="250">
        <v>0</v>
      </c>
      <c r="AR49" s="250">
        <v>0</v>
      </c>
      <c r="AS49" s="250">
        <v>0</v>
      </c>
      <c r="AT49" s="250">
        <v>0</v>
      </c>
      <c r="AU49" s="250">
        <v>0</v>
      </c>
      <c r="AV49" s="250">
        <v>0</v>
      </c>
      <c r="AW49" s="250">
        <v>0</v>
      </c>
      <c r="AX49" s="250">
        <v>0</v>
      </c>
      <c r="AZ49" s="554"/>
      <c r="BA49" s="216" t="s">
        <v>36</v>
      </c>
      <c r="BB49" s="380"/>
      <c r="BC49" s="326">
        <v>674</v>
      </c>
      <c r="BD49" s="326">
        <v>333</v>
      </c>
      <c r="BE49" s="326">
        <v>341</v>
      </c>
      <c r="BF49" s="250">
        <v>674</v>
      </c>
      <c r="BG49" s="250">
        <v>333</v>
      </c>
      <c r="BH49" s="250">
        <v>341</v>
      </c>
      <c r="BI49" s="250">
        <v>0</v>
      </c>
      <c r="BJ49" s="250">
        <v>0</v>
      </c>
      <c r="BK49" s="250">
        <v>0</v>
      </c>
      <c r="BL49" s="250">
        <v>0</v>
      </c>
      <c r="BM49" s="250">
        <v>0</v>
      </c>
      <c r="BN49" s="250">
        <v>0</v>
      </c>
      <c r="BO49" s="250">
        <v>0</v>
      </c>
      <c r="BP49" s="250">
        <v>0</v>
      </c>
      <c r="BQ49" s="250">
        <v>0</v>
      </c>
      <c r="BR49" s="250">
        <v>0</v>
      </c>
      <c r="BS49" s="250">
        <v>0</v>
      </c>
      <c r="BT49" s="250">
        <v>0</v>
      </c>
      <c r="BU49" s="250">
        <v>0</v>
      </c>
      <c r="BV49" s="250">
        <v>0</v>
      </c>
      <c r="BW49" s="250">
        <v>0</v>
      </c>
      <c r="BX49" s="554"/>
      <c r="BY49" s="216"/>
      <c r="BZ49" s="52"/>
      <c r="CA49" s="326"/>
      <c r="CB49" s="326"/>
      <c r="CC49" s="326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</row>
    <row r="50" spans="2:99" ht="13.5" customHeight="1">
      <c r="B50" s="555" t="s">
        <v>104</v>
      </c>
      <c r="C50" s="216" t="s">
        <v>346</v>
      </c>
      <c r="D50" s="314"/>
      <c r="E50" s="326">
        <v>17601</v>
      </c>
      <c r="F50" s="326">
        <v>8562</v>
      </c>
      <c r="G50" s="326">
        <v>9039</v>
      </c>
      <c r="H50" s="250">
        <v>16938</v>
      </c>
      <c r="I50" s="318">
        <v>8093</v>
      </c>
      <c r="J50" s="318">
        <v>8845</v>
      </c>
      <c r="K50" s="250">
        <v>632</v>
      </c>
      <c r="L50" s="318">
        <v>452</v>
      </c>
      <c r="M50" s="318">
        <v>180</v>
      </c>
      <c r="N50" s="250">
        <v>0</v>
      </c>
      <c r="O50" s="318">
        <v>0</v>
      </c>
      <c r="P50" s="318">
        <v>0</v>
      </c>
      <c r="Q50" s="250">
        <v>0</v>
      </c>
      <c r="R50" s="318">
        <v>0</v>
      </c>
      <c r="S50" s="318">
        <v>0</v>
      </c>
      <c r="T50" s="250">
        <v>2</v>
      </c>
      <c r="U50" s="318">
        <v>2</v>
      </c>
      <c r="V50" s="318">
        <v>0</v>
      </c>
      <c r="W50" s="250">
        <v>29</v>
      </c>
      <c r="X50" s="319">
        <v>15</v>
      </c>
      <c r="Y50" s="319">
        <v>14</v>
      </c>
      <c r="AA50" s="555" t="s">
        <v>39</v>
      </c>
      <c r="AB50" s="216" t="s">
        <v>346</v>
      </c>
      <c r="AC50" s="314"/>
      <c r="AD50" s="326">
        <v>17606</v>
      </c>
      <c r="AE50" s="326">
        <v>8778</v>
      </c>
      <c r="AF50" s="326">
        <v>8828</v>
      </c>
      <c r="AG50" s="250">
        <v>17065</v>
      </c>
      <c r="AH50" s="250">
        <v>8442</v>
      </c>
      <c r="AI50" s="250">
        <v>8623</v>
      </c>
      <c r="AJ50" s="250">
        <v>445</v>
      </c>
      <c r="AK50" s="250">
        <v>281</v>
      </c>
      <c r="AL50" s="250">
        <v>164</v>
      </c>
      <c r="AM50" s="250">
        <v>22</v>
      </c>
      <c r="AN50" s="250">
        <v>11</v>
      </c>
      <c r="AO50" s="250">
        <v>11</v>
      </c>
      <c r="AP50" s="250">
        <v>0</v>
      </c>
      <c r="AQ50" s="250">
        <v>0</v>
      </c>
      <c r="AR50" s="250">
        <v>0</v>
      </c>
      <c r="AS50" s="250">
        <v>1</v>
      </c>
      <c r="AT50" s="250">
        <v>1</v>
      </c>
      <c r="AU50" s="250">
        <v>0</v>
      </c>
      <c r="AV50" s="250">
        <v>73</v>
      </c>
      <c r="AW50" s="250">
        <v>43</v>
      </c>
      <c r="AX50" s="250">
        <v>30</v>
      </c>
      <c r="AZ50" s="555" t="s">
        <v>477</v>
      </c>
      <c r="BA50" s="216" t="s">
        <v>346</v>
      </c>
      <c r="BB50" s="380"/>
      <c r="BC50" s="326">
        <v>15648</v>
      </c>
      <c r="BD50" s="326">
        <v>8013</v>
      </c>
      <c r="BE50" s="326">
        <v>7635</v>
      </c>
      <c r="BF50" s="250">
        <v>14911</v>
      </c>
      <c r="BG50" s="250">
        <v>7594</v>
      </c>
      <c r="BH50" s="250">
        <v>7317</v>
      </c>
      <c r="BI50" s="250">
        <v>311</v>
      </c>
      <c r="BJ50" s="250">
        <v>174</v>
      </c>
      <c r="BK50" s="250">
        <v>137</v>
      </c>
      <c r="BL50" s="250">
        <v>124</v>
      </c>
      <c r="BM50" s="250">
        <v>48</v>
      </c>
      <c r="BN50" s="250">
        <v>76</v>
      </c>
      <c r="BO50" s="250">
        <v>0</v>
      </c>
      <c r="BP50" s="250">
        <v>0</v>
      </c>
      <c r="BQ50" s="250">
        <v>0</v>
      </c>
      <c r="BR50" s="250">
        <v>146</v>
      </c>
      <c r="BS50" s="250">
        <v>111</v>
      </c>
      <c r="BT50" s="250">
        <v>35</v>
      </c>
      <c r="BU50" s="250">
        <v>156</v>
      </c>
      <c r="BV50" s="250">
        <v>86</v>
      </c>
      <c r="BW50" s="250">
        <v>70</v>
      </c>
      <c r="BX50" s="555"/>
      <c r="BY50" s="216"/>
      <c r="BZ50" s="52"/>
      <c r="CA50" s="326"/>
      <c r="CB50" s="326"/>
      <c r="CC50" s="326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</row>
    <row r="51" spans="2:99" ht="13.5" customHeight="1">
      <c r="B51" s="554"/>
      <c r="C51" s="216" t="s">
        <v>37</v>
      </c>
      <c r="D51" s="314"/>
      <c r="E51" s="326">
        <v>17621</v>
      </c>
      <c r="F51" s="326">
        <v>8571</v>
      </c>
      <c r="G51" s="326">
        <v>9050</v>
      </c>
      <c r="H51" s="250">
        <v>16958</v>
      </c>
      <c r="I51" s="318">
        <v>8102</v>
      </c>
      <c r="J51" s="318">
        <v>8856</v>
      </c>
      <c r="K51" s="250">
        <v>632</v>
      </c>
      <c r="L51" s="318">
        <v>452</v>
      </c>
      <c r="M51" s="318">
        <v>180</v>
      </c>
      <c r="N51" s="250">
        <v>0</v>
      </c>
      <c r="O51" s="318">
        <v>0</v>
      </c>
      <c r="P51" s="318">
        <v>0</v>
      </c>
      <c r="Q51" s="250">
        <v>0</v>
      </c>
      <c r="R51" s="318">
        <v>0</v>
      </c>
      <c r="S51" s="318">
        <v>0</v>
      </c>
      <c r="T51" s="250">
        <v>2</v>
      </c>
      <c r="U51" s="318">
        <v>2</v>
      </c>
      <c r="V51" s="318">
        <v>0</v>
      </c>
      <c r="W51" s="250">
        <v>29</v>
      </c>
      <c r="X51" s="319">
        <v>15</v>
      </c>
      <c r="Y51" s="319">
        <v>14</v>
      </c>
      <c r="AA51" s="554"/>
      <c r="AB51" s="216" t="s">
        <v>37</v>
      </c>
      <c r="AC51" s="314"/>
      <c r="AD51" s="326">
        <v>18379</v>
      </c>
      <c r="AE51" s="326">
        <v>9170</v>
      </c>
      <c r="AF51" s="326">
        <v>9209</v>
      </c>
      <c r="AG51" s="250">
        <v>17833</v>
      </c>
      <c r="AH51" s="250">
        <v>8832</v>
      </c>
      <c r="AI51" s="250">
        <v>9001</v>
      </c>
      <c r="AJ51" s="250">
        <v>447</v>
      </c>
      <c r="AK51" s="250">
        <v>282</v>
      </c>
      <c r="AL51" s="250">
        <v>165</v>
      </c>
      <c r="AM51" s="250">
        <v>24</v>
      </c>
      <c r="AN51" s="250">
        <v>11</v>
      </c>
      <c r="AO51" s="250">
        <v>13</v>
      </c>
      <c r="AP51" s="250">
        <v>0</v>
      </c>
      <c r="AQ51" s="250">
        <v>0</v>
      </c>
      <c r="AR51" s="250">
        <v>0</v>
      </c>
      <c r="AS51" s="250">
        <v>2</v>
      </c>
      <c r="AT51" s="250">
        <v>2</v>
      </c>
      <c r="AU51" s="250">
        <v>0</v>
      </c>
      <c r="AV51" s="250">
        <v>73</v>
      </c>
      <c r="AW51" s="250">
        <v>43</v>
      </c>
      <c r="AX51" s="250">
        <v>30</v>
      </c>
      <c r="AZ51" s="554"/>
      <c r="BA51" s="216" t="s">
        <v>37</v>
      </c>
      <c r="BB51" s="380"/>
      <c r="BC51" s="326">
        <v>16480</v>
      </c>
      <c r="BD51" s="326">
        <v>8425</v>
      </c>
      <c r="BE51" s="326">
        <v>8055</v>
      </c>
      <c r="BF51" s="326">
        <v>15738</v>
      </c>
      <c r="BG51" s="326">
        <v>8003</v>
      </c>
      <c r="BH51" s="326">
        <v>7735</v>
      </c>
      <c r="BI51" s="326">
        <v>311</v>
      </c>
      <c r="BJ51" s="326">
        <v>174</v>
      </c>
      <c r="BK51" s="326">
        <v>137</v>
      </c>
      <c r="BL51" s="326">
        <v>127</v>
      </c>
      <c r="BM51" s="326">
        <v>50</v>
      </c>
      <c r="BN51" s="326">
        <v>77</v>
      </c>
      <c r="BO51" s="326">
        <v>0</v>
      </c>
      <c r="BP51" s="326">
        <v>0</v>
      </c>
      <c r="BQ51" s="326">
        <v>0</v>
      </c>
      <c r="BR51" s="326">
        <v>148</v>
      </c>
      <c r="BS51" s="326">
        <v>112</v>
      </c>
      <c r="BT51" s="326">
        <v>36</v>
      </c>
      <c r="BU51" s="326">
        <v>156</v>
      </c>
      <c r="BV51" s="326">
        <v>86</v>
      </c>
      <c r="BW51" s="326">
        <v>70</v>
      </c>
      <c r="BX51" s="554"/>
      <c r="BY51" s="216"/>
      <c r="BZ51" s="52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</row>
    <row r="52" spans="2:99" ht="13.5" customHeight="1">
      <c r="B52" s="554" t="s">
        <v>604</v>
      </c>
      <c r="C52" s="216" t="s">
        <v>345</v>
      </c>
      <c r="D52" s="314"/>
      <c r="E52" s="326">
        <v>0</v>
      </c>
      <c r="F52" s="326">
        <v>0</v>
      </c>
      <c r="G52" s="326">
        <v>0</v>
      </c>
      <c r="H52" s="250">
        <v>0</v>
      </c>
      <c r="I52" s="318">
        <v>0</v>
      </c>
      <c r="J52" s="318">
        <v>0</v>
      </c>
      <c r="K52" s="250">
        <v>0</v>
      </c>
      <c r="L52" s="318">
        <v>0</v>
      </c>
      <c r="M52" s="318">
        <v>0</v>
      </c>
      <c r="N52" s="250">
        <v>0</v>
      </c>
      <c r="O52" s="318">
        <v>0</v>
      </c>
      <c r="P52" s="318">
        <v>0</v>
      </c>
      <c r="Q52" s="250">
        <v>0</v>
      </c>
      <c r="R52" s="318">
        <v>0</v>
      </c>
      <c r="S52" s="318">
        <v>0</v>
      </c>
      <c r="T52" s="250">
        <v>0</v>
      </c>
      <c r="U52" s="318">
        <v>0</v>
      </c>
      <c r="V52" s="318">
        <v>0</v>
      </c>
      <c r="W52" s="250">
        <v>0</v>
      </c>
      <c r="X52" s="319">
        <v>0</v>
      </c>
      <c r="Y52" s="319">
        <v>0</v>
      </c>
      <c r="AA52" s="554" t="s">
        <v>619</v>
      </c>
      <c r="AB52" s="216" t="s">
        <v>345</v>
      </c>
      <c r="AC52" s="314"/>
      <c r="AD52" s="326">
        <v>147</v>
      </c>
      <c r="AE52" s="326">
        <v>75</v>
      </c>
      <c r="AF52" s="326">
        <v>72</v>
      </c>
      <c r="AG52" s="250">
        <v>147</v>
      </c>
      <c r="AH52" s="250">
        <v>75</v>
      </c>
      <c r="AI52" s="250">
        <v>72</v>
      </c>
      <c r="AJ52" s="250">
        <v>0</v>
      </c>
      <c r="AK52" s="250">
        <v>0</v>
      </c>
      <c r="AL52" s="250">
        <v>0</v>
      </c>
      <c r="AM52" s="250">
        <v>0</v>
      </c>
      <c r="AN52" s="250">
        <v>0</v>
      </c>
      <c r="AO52" s="250">
        <v>0</v>
      </c>
      <c r="AP52" s="250">
        <v>0</v>
      </c>
      <c r="AQ52" s="250">
        <v>0</v>
      </c>
      <c r="AR52" s="250">
        <v>0</v>
      </c>
      <c r="AS52" s="250">
        <v>0</v>
      </c>
      <c r="AT52" s="250">
        <v>0</v>
      </c>
      <c r="AU52" s="250">
        <v>0</v>
      </c>
      <c r="AV52" s="250">
        <v>0</v>
      </c>
      <c r="AW52" s="250">
        <v>0</v>
      </c>
      <c r="AX52" s="250">
        <v>0</v>
      </c>
      <c r="AZ52" s="554" t="s">
        <v>634</v>
      </c>
      <c r="BA52" s="216" t="s">
        <v>345</v>
      </c>
      <c r="BB52" s="380"/>
      <c r="BC52" s="326">
        <v>159</v>
      </c>
      <c r="BD52" s="326">
        <v>80</v>
      </c>
      <c r="BE52" s="326">
        <v>79</v>
      </c>
      <c r="BF52" s="250">
        <v>153</v>
      </c>
      <c r="BG52" s="250">
        <v>74</v>
      </c>
      <c r="BH52" s="250">
        <v>79</v>
      </c>
      <c r="BI52" s="250">
        <v>1</v>
      </c>
      <c r="BJ52" s="250">
        <v>1</v>
      </c>
      <c r="BK52" s="250">
        <v>0</v>
      </c>
      <c r="BL52" s="250">
        <v>0</v>
      </c>
      <c r="BM52" s="250">
        <v>0</v>
      </c>
      <c r="BN52" s="250">
        <v>0</v>
      </c>
      <c r="BO52" s="250">
        <v>0</v>
      </c>
      <c r="BP52" s="250">
        <v>0</v>
      </c>
      <c r="BQ52" s="250">
        <v>0</v>
      </c>
      <c r="BR52" s="250">
        <v>5</v>
      </c>
      <c r="BS52" s="250">
        <v>5</v>
      </c>
      <c r="BT52" s="250">
        <v>0</v>
      </c>
      <c r="BU52" s="250">
        <v>0</v>
      </c>
      <c r="BV52" s="250">
        <v>0</v>
      </c>
      <c r="BW52" s="250">
        <v>0</v>
      </c>
      <c r="BX52" s="554"/>
      <c r="BY52" s="216"/>
      <c r="BZ52" s="52"/>
      <c r="CA52" s="326"/>
      <c r="CB52" s="326"/>
      <c r="CC52" s="326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</row>
    <row r="53" spans="2:99" ht="13.5" customHeight="1">
      <c r="B53" s="554"/>
      <c r="C53" s="216" t="s">
        <v>36</v>
      </c>
      <c r="D53" s="314"/>
      <c r="E53" s="326">
        <v>22</v>
      </c>
      <c r="F53" s="326">
        <v>9</v>
      </c>
      <c r="G53" s="326">
        <v>13</v>
      </c>
      <c r="H53" s="250">
        <v>22</v>
      </c>
      <c r="I53" s="323">
        <v>9</v>
      </c>
      <c r="J53" s="323">
        <v>13</v>
      </c>
      <c r="K53" s="250">
        <v>0</v>
      </c>
      <c r="L53" s="323">
        <v>0</v>
      </c>
      <c r="M53" s="323">
        <v>0</v>
      </c>
      <c r="N53" s="250">
        <v>0</v>
      </c>
      <c r="O53" s="323">
        <v>0</v>
      </c>
      <c r="P53" s="323">
        <v>0</v>
      </c>
      <c r="Q53" s="250">
        <v>0</v>
      </c>
      <c r="R53" s="323">
        <v>0</v>
      </c>
      <c r="S53" s="323">
        <v>0</v>
      </c>
      <c r="T53" s="250">
        <v>0</v>
      </c>
      <c r="U53" s="323">
        <v>0</v>
      </c>
      <c r="V53" s="323">
        <v>0</v>
      </c>
      <c r="W53" s="250">
        <v>0</v>
      </c>
      <c r="X53" s="324">
        <v>0</v>
      </c>
      <c r="Y53" s="324">
        <v>0</v>
      </c>
      <c r="AA53" s="554"/>
      <c r="AB53" s="216" t="s">
        <v>36</v>
      </c>
      <c r="AC53" s="314"/>
      <c r="AD53" s="326">
        <v>665</v>
      </c>
      <c r="AE53" s="326">
        <v>331</v>
      </c>
      <c r="AF53" s="326">
        <v>334</v>
      </c>
      <c r="AG53" s="250">
        <v>664</v>
      </c>
      <c r="AH53" s="250">
        <v>330</v>
      </c>
      <c r="AI53" s="250">
        <v>334</v>
      </c>
      <c r="AJ53" s="250">
        <v>1</v>
      </c>
      <c r="AK53" s="250">
        <v>1</v>
      </c>
      <c r="AL53" s="250">
        <v>0</v>
      </c>
      <c r="AM53" s="250">
        <v>0</v>
      </c>
      <c r="AN53" s="250">
        <v>0</v>
      </c>
      <c r="AO53" s="250">
        <v>0</v>
      </c>
      <c r="AP53" s="250">
        <v>0</v>
      </c>
      <c r="AQ53" s="250">
        <v>0</v>
      </c>
      <c r="AR53" s="250">
        <v>0</v>
      </c>
      <c r="AS53" s="250">
        <v>0</v>
      </c>
      <c r="AT53" s="250">
        <v>0</v>
      </c>
      <c r="AU53" s="250">
        <v>0</v>
      </c>
      <c r="AV53" s="250">
        <v>0</v>
      </c>
      <c r="AW53" s="250">
        <v>0</v>
      </c>
      <c r="AX53" s="250">
        <v>0</v>
      </c>
      <c r="AZ53" s="554"/>
      <c r="BA53" s="216" t="s">
        <v>36</v>
      </c>
      <c r="BB53" s="380"/>
      <c r="BC53" s="326">
        <v>651</v>
      </c>
      <c r="BD53" s="326">
        <v>349</v>
      </c>
      <c r="BE53" s="326">
        <v>302</v>
      </c>
      <c r="BF53" s="250">
        <v>651</v>
      </c>
      <c r="BG53" s="250">
        <v>349</v>
      </c>
      <c r="BH53" s="250">
        <v>302</v>
      </c>
      <c r="BI53" s="250">
        <v>0</v>
      </c>
      <c r="BJ53" s="250">
        <v>0</v>
      </c>
      <c r="BK53" s="250">
        <v>0</v>
      </c>
      <c r="BL53" s="250">
        <v>0</v>
      </c>
      <c r="BM53" s="250">
        <v>0</v>
      </c>
      <c r="BN53" s="250">
        <v>0</v>
      </c>
      <c r="BO53" s="250">
        <v>0</v>
      </c>
      <c r="BP53" s="250">
        <v>0</v>
      </c>
      <c r="BQ53" s="250">
        <v>0</v>
      </c>
      <c r="BR53" s="250">
        <v>0</v>
      </c>
      <c r="BS53" s="250">
        <v>0</v>
      </c>
      <c r="BT53" s="250">
        <v>0</v>
      </c>
      <c r="BU53" s="250">
        <v>0</v>
      </c>
      <c r="BV53" s="250">
        <v>0</v>
      </c>
      <c r="BW53" s="250">
        <v>0</v>
      </c>
      <c r="BX53" s="554"/>
      <c r="BY53" s="216"/>
      <c r="BZ53" s="52"/>
      <c r="CA53" s="326"/>
      <c r="CB53" s="326"/>
      <c r="CC53" s="326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</row>
    <row r="54" spans="2:99" ht="13.5" customHeight="1">
      <c r="B54" s="555" t="s">
        <v>106</v>
      </c>
      <c r="C54" s="216" t="s">
        <v>346</v>
      </c>
      <c r="D54" s="314"/>
      <c r="E54" s="326">
        <v>19596</v>
      </c>
      <c r="F54" s="326">
        <v>9529</v>
      </c>
      <c r="G54" s="326">
        <v>10067</v>
      </c>
      <c r="H54" s="250">
        <v>18982</v>
      </c>
      <c r="I54" s="321">
        <v>9085</v>
      </c>
      <c r="J54" s="321">
        <v>9897</v>
      </c>
      <c r="K54" s="250">
        <v>566</v>
      </c>
      <c r="L54" s="321">
        <v>417</v>
      </c>
      <c r="M54" s="321">
        <v>149</v>
      </c>
      <c r="N54" s="250">
        <v>0</v>
      </c>
      <c r="O54" s="321">
        <v>0</v>
      </c>
      <c r="P54" s="321">
        <v>0</v>
      </c>
      <c r="Q54" s="250">
        <v>0</v>
      </c>
      <c r="R54" s="321">
        <v>0</v>
      </c>
      <c r="S54" s="321">
        <v>0</v>
      </c>
      <c r="T54" s="250">
        <v>3</v>
      </c>
      <c r="U54" s="321">
        <v>3</v>
      </c>
      <c r="V54" s="321">
        <v>0</v>
      </c>
      <c r="W54" s="250">
        <v>45</v>
      </c>
      <c r="X54" s="322">
        <v>24</v>
      </c>
      <c r="Y54" s="322">
        <v>21</v>
      </c>
      <c r="AA54" s="555" t="s">
        <v>41</v>
      </c>
      <c r="AB54" s="216" t="s">
        <v>346</v>
      </c>
      <c r="AC54" s="314"/>
      <c r="AD54" s="326">
        <v>17930</v>
      </c>
      <c r="AE54" s="326">
        <v>8887</v>
      </c>
      <c r="AF54" s="326">
        <v>9043</v>
      </c>
      <c r="AG54" s="250">
        <v>17405</v>
      </c>
      <c r="AH54" s="250">
        <v>8548</v>
      </c>
      <c r="AI54" s="250">
        <v>8857</v>
      </c>
      <c r="AJ54" s="250">
        <v>429</v>
      </c>
      <c r="AK54" s="250">
        <v>282</v>
      </c>
      <c r="AL54" s="250">
        <v>147</v>
      </c>
      <c r="AM54" s="250">
        <v>34</v>
      </c>
      <c r="AN54" s="250">
        <v>16</v>
      </c>
      <c r="AO54" s="250">
        <v>18</v>
      </c>
      <c r="AP54" s="250">
        <v>0</v>
      </c>
      <c r="AQ54" s="250">
        <v>0</v>
      </c>
      <c r="AR54" s="250">
        <v>0</v>
      </c>
      <c r="AS54" s="250">
        <v>0</v>
      </c>
      <c r="AT54" s="250">
        <v>0</v>
      </c>
      <c r="AU54" s="250">
        <v>0</v>
      </c>
      <c r="AV54" s="250">
        <v>62</v>
      </c>
      <c r="AW54" s="250">
        <v>41</v>
      </c>
      <c r="AX54" s="250">
        <v>21</v>
      </c>
      <c r="AZ54" s="555" t="s">
        <v>479</v>
      </c>
      <c r="BA54" s="216" t="s">
        <v>346</v>
      </c>
      <c r="BB54" s="380"/>
      <c r="BC54" s="326">
        <v>15157</v>
      </c>
      <c r="BD54" s="326">
        <v>7713</v>
      </c>
      <c r="BE54" s="326">
        <v>7444</v>
      </c>
      <c r="BF54" s="250">
        <v>14404</v>
      </c>
      <c r="BG54" s="250">
        <v>7236</v>
      </c>
      <c r="BH54" s="250">
        <v>7168</v>
      </c>
      <c r="BI54" s="250">
        <v>316</v>
      </c>
      <c r="BJ54" s="250">
        <v>203</v>
      </c>
      <c r="BK54" s="250">
        <v>113</v>
      </c>
      <c r="BL54" s="250">
        <v>146</v>
      </c>
      <c r="BM54" s="250">
        <v>69</v>
      </c>
      <c r="BN54" s="250">
        <v>77</v>
      </c>
      <c r="BO54" s="250">
        <v>0</v>
      </c>
      <c r="BP54" s="250">
        <v>0</v>
      </c>
      <c r="BQ54" s="250">
        <v>0</v>
      </c>
      <c r="BR54" s="250">
        <v>146</v>
      </c>
      <c r="BS54" s="250">
        <v>117</v>
      </c>
      <c r="BT54" s="250">
        <v>29</v>
      </c>
      <c r="BU54" s="250">
        <v>145</v>
      </c>
      <c r="BV54" s="250">
        <v>88</v>
      </c>
      <c r="BW54" s="250">
        <v>57</v>
      </c>
      <c r="BX54" s="555"/>
      <c r="BY54" s="216"/>
      <c r="BZ54" s="52"/>
      <c r="CA54" s="326"/>
      <c r="CB54" s="326"/>
      <c r="CC54" s="326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</row>
    <row r="55" spans="2:99" ht="13.5" customHeight="1">
      <c r="B55" s="554"/>
      <c r="C55" s="216" t="s">
        <v>37</v>
      </c>
      <c r="D55" s="314"/>
      <c r="E55" s="326">
        <v>19618</v>
      </c>
      <c r="F55" s="326">
        <v>9538</v>
      </c>
      <c r="G55" s="326">
        <v>10080</v>
      </c>
      <c r="H55" s="250">
        <v>19004</v>
      </c>
      <c r="I55" s="318">
        <v>9094</v>
      </c>
      <c r="J55" s="318">
        <v>9910</v>
      </c>
      <c r="K55" s="250">
        <v>566</v>
      </c>
      <c r="L55" s="318">
        <v>417</v>
      </c>
      <c r="M55" s="318">
        <v>149</v>
      </c>
      <c r="N55" s="250">
        <v>0</v>
      </c>
      <c r="O55" s="318">
        <v>0</v>
      </c>
      <c r="P55" s="318">
        <v>0</v>
      </c>
      <c r="Q55" s="250">
        <v>0</v>
      </c>
      <c r="R55" s="318">
        <v>0</v>
      </c>
      <c r="S55" s="318">
        <v>0</v>
      </c>
      <c r="T55" s="250">
        <v>3</v>
      </c>
      <c r="U55" s="318">
        <v>3</v>
      </c>
      <c r="V55" s="318">
        <v>0</v>
      </c>
      <c r="W55" s="250">
        <v>45</v>
      </c>
      <c r="X55" s="319">
        <v>24</v>
      </c>
      <c r="Y55" s="319">
        <v>21</v>
      </c>
      <c r="AA55" s="554"/>
      <c r="AB55" s="216" t="s">
        <v>37</v>
      </c>
      <c r="AC55" s="314"/>
      <c r="AD55" s="326">
        <v>18742</v>
      </c>
      <c r="AE55" s="326">
        <v>9293</v>
      </c>
      <c r="AF55" s="326">
        <v>9449</v>
      </c>
      <c r="AG55" s="250">
        <v>18216</v>
      </c>
      <c r="AH55" s="250">
        <v>8953</v>
      </c>
      <c r="AI55" s="250">
        <v>9263</v>
      </c>
      <c r="AJ55" s="250">
        <v>430</v>
      </c>
      <c r="AK55" s="250">
        <v>283</v>
      </c>
      <c r="AL55" s="250">
        <v>147</v>
      </c>
      <c r="AM55" s="250">
        <v>34</v>
      </c>
      <c r="AN55" s="250">
        <v>16</v>
      </c>
      <c r="AO55" s="250">
        <v>18</v>
      </c>
      <c r="AP55" s="250">
        <v>0</v>
      </c>
      <c r="AQ55" s="250">
        <v>0</v>
      </c>
      <c r="AR55" s="250">
        <v>0</v>
      </c>
      <c r="AS55" s="250">
        <v>0</v>
      </c>
      <c r="AT55" s="250">
        <v>0</v>
      </c>
      <c r="AU55" s="250">
        <v>0</v>
      </c>
      <c r="AV55" s="250">
        <v>62</v>
      </c>
      <c r="AW55" s="250">
        <v>41</v>
      </c>
      <c r="AX55" s="250">
        <v>21</v>
      </c>
      <c r="AZ55" s="554"/>
      <c r="BA55" s="216" t="s">
        <v>37</v>
      </c>
      <c r="BB55" s="380"/>
      <c r="BC55" s="326">
        <v>15967</v>
      </c>
      <c r="BD55" s="326">
        <v>8142</v>
      </c>
      <c r="BE55" s="326">
        <v>7825</v>
      </c>
      <c r="BF55" s="326">
        <v>15208</v>
      </c>
      <c r="BG55" s="326">
        <v>7659</v>
      </c>
      <c r="BH55" s="326">
        <v>7549</v>
      </c>
      <c r="BI55" s="326">
        <v>317</v>
      </c>
      <c r="BJ55" s="326">
        <v>204</v>
      </c>
      <c r="BK55" s="326">
        <v>113</v>
      </c>
      <c r="BL55" s="326">
        <v>146</v>
      </c>
      <c r="BM55" s="326">
        <v>69</v>
      </c>
      <c r="BN55" s="326">
        <v>77</v>
      </c>
      <c r="BO55" s="326">
        <v>0</v>
      </c>
      <c r="BP55" s="326">
        <v>0</v>
      </c>
      <c r="BQ55" s="326">
        <v>0</v>
      </c>
      <c r="BR55" s="326">
        <v>151</v>
      </c>
      <c r="BS55" s="326">
        <v>122</v>
      </c>
      <c r="BT55" s="326">
        <v>29</v>
      </c>
      <c r="BU55" s="326">
        <v>145</v>
      </c>
      <c r="BV55" s="326">
        <v>88</v>
      </c>
      <c r="BW55" s="326">
        <v>57</v>
      </c>
      <c r="BX55" s="554"/>
      <c r="BY55" s="216"/>
      <c r="BZ55" s="52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</row>
    <row r="56" spans="2:99" ht="13.5" customHeight="1">
      <c r="B56" s="554" t="s">
        <v>605</v>
      </c>
      <c r="C56" s="216" t="s">
        <v>345</v>
      </c>
      <c r="D56" s="314"/>
      <c r="E56" s="326">
        <v>0</v>
      </c>
      <c r="F56" s="326">
        <v>0</v>
      </c>
      <c r="G56" s="326">
        <v>0</v>
      </c>
      <c r="H56" s="250">
        <v>0</v>
      </c>
      <c r="I56" s="318">
        <v>0</v>
      </c>
      <c r="J56" s="318">
        <v>0</v>
      </c>
      <c r="K56" s="250">
        <v>0</v>
      </c>
      <c r="L56" s="318">
        <v>0</v>
      </c>
      <c r="M56" s="318">
        <v>0</v>
      </c>
      <c r="N56" s="250">
        <v>0</v>
      </c>
      <c r="O56" s="318">
        <v>0</v>
      </c>
      <c r="P56" s="318">
        <v>0</v>
      </c>
      <c r="Q56" s="250">
        <v>0</v>
      </c>
      <c r="R56" s="318">
        <v>0</v>
      </c>
      <c r="S56" s="318">
        <v>0</v>
      </c>
      <c r="T56" s="250">
        <v>0</v>
      </c>
      <c r="U56" s="318">
        <v>0</v>
      </c>
      <c r="V56" s="318">
        <v>0</v>
      </c>
      <c r="W56" s="250">
        <v>0</v>
      </c>
      <c r="X56" s="319">
        <v>0</v>
      </c>
      <c r="Y56" s="319">
        <v>0</v>
      </c>
      <c r="AA56" s="554" t="s">
        <v>620</v>
      </c>
      <c r="AB56" s="216" t="s">
        <v>345</v>
      </c>
      <c r="AC56" s="314"/>
      <c r="AD56" s="326">
        <v>156</v>
      </c>
      <c r="AE56" s="326">
        <v>77</v>
      </c>
      <c r="AF56" s="326">
        <v>79</v>
      </c>
      <c r="AG56" s="250">
        <v>156</v>
      </c>
      <c r="AH56" s="250">
        <v>77</v>
      </c>
      <c r="AI56" s="250">
        <v>79</v>
      </c>
      <c r="AJ56" s="250">
        <v>0</v>
      </c>
      <c r="AK56" s="250">
        <v>0</v>
      </c>
      <c r="AL56" s="250">
        <v>0</v>
      </c>
      <c r="AM56" s="250">
        <v>0</v>
      </c>
      <c r="AN56" s="250">
        <v>0</v>
      </c>
      <c r="AO56" s="250">
        <v>0</v>
      </c>
      <c r="AP56" s="250">
        <v>0</v>
      </c>
      <c r="AQ56" s="250">
        <v>0</v>
      </c>
      <c r="AR56" s="250">
        <v>0</v>
      </c>
      <c r="AS56" s="250">
        <v>0</v>
      </c>
      <c r="AT56" s="250">
        <v>0</v>
      </c>
      <c r="AU56" s="250">
        <v>0</v>
      </c>
      <c r="AV56" s="250">
        <v>0</v>
      </c>
      <c r="AW56" s="250">
        <v>0</v>
      </c>
      <c r="AX56" s="250">
        <v>0</v>
      </c>
      <c r="AZ56" s="554" t="s">
        <v>635</v>
      </c>
      <c r="BA56" s="216" t="s">
        <v>345</v>
      </c>
      <c r="BB56" s="380"/>
      <c r="BC56" s="326">
        <v>155</v>
      </c>
      <c r="BD56" s="326">
        <v>79</v>
      </c>
      <c r="BE56" s="326">
        <v>76</v>
      </c>
      <c r="BF56" s="250">
        <v>149</v>
      </c>
      <c r="BG56" s="250">
        <v>75</v>
      </c>
      <c r="BH56" s="250">
        <v>74</v>
      </c>
      <c r="BI56" s="250">
        <v>0</v>
      </c>
      <c r="BJ56" s="250">
        <v>0</v>
      </c>
      <c r="BK56" s="250">
        <v>0</v>
      </c>
      <c r="BL56" s="250">
        <v>1</v>
      </c>
      <c r="BM56" s="250">
        <v>1</v>
      </c>
      <c r="BN56" s="250">
        <v>0</v>
      </c>
      <c r="BO56" s="250">
        <v>0</v>
      </c>
      <c r="BP56" s="250">
        <v>0</v>
      </c>
      <c r="BQ56" s="250">
        <v>0</v>
      </c>
      <c r="BR56" s="250">
        <v>5</v>
      </c>
      <c r="BS56" s="250">
        <v>3</v>
      </c>
      <c r="BT56" s="250">
        <v>2</v>
      </c>
      <c r="BU56" s="250">
        <v>0</v>
      </c>
      <c r="BV56" s="250">
        <v>0</v>
      </c>
      <c r="BW56" s="250">
        <v>0</v>
      </c>
      <c r="BX56" s="554"/>
      <c r="BY56" s="216"/>
      <c r="BZ56" s="52"/>
      <c r="CA56" s="326"/>
      <c r="CB56" s="326"/>
      <c r="CC56" s="326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</row>
    <row r="57" spans="2:99" ht="13.5" customHeight="1">
      <c r="B57" s="554"/>
      <c r="C57" s="216" t="s">
        <v>36</v>
      </c>
      <c r="D57" s="314"/>
      <c r="E57" s="326">
        <v>21</v>
      </c>
      <c r="F57" s="326">
        <v>9</v>
      </c>
      <c r="G57" s="326">
        <v>12</v>
      </c>
      <c r="H57" s="250">
        <v>21</v>
      </c>
      <c r="I57" s="253">
        <v>9</v>
      </c>
      <c r="J57" s="253">
        <v>12</v>
      </c>
      <c r="K57" s="250">
        <v>0</v>
      </c>
      <c r="L57" s="253">
        <v>0</v>
      </c>
      <c r="M57" s="253">
        <v>0</v>
      </c>
      <c r="N57" s="250">
        <v>0</v>
      </c>
      <c r="O57" s="253">
        <v>0</v>
      </c>
      <c r="P57" s="253">
        <v>0</v>
      </c>
      <c r="Q57" s="250">
        <v>0</v>
      </c>
      <c r="R57" s="253">
        <v>0</v>
      </c>
      <c r="S57" s="253">
        <v>0</v>
      </c>
      <c r="T57" s="250">
        <v>0</v>
      </c>
      <c r="U57" s="253">
        <v>0</v>
      </c>
      <c r="V57" s="253">
        <v>0</v>
      </c>
      <c r="W57" s="250">
        <v>0</v>
      </c>
      <c r="X57" s="320">
        <v>0</v>
      </c>
      <c r="Y57" s="320">
        <v>0</v>
      </c>
      <c r="AA57" s="554"/>
      <c r="AB57" s="216" t="s">
        <v>36</v>
      </c>
      <c r="AC57" s="314"/>
      <c r="AD57" s="326">
        <v>712</v>
      </c>
      <c r="AE57" s="326">
        <v>371</v>
      </c>
      <c r="AF57" s="326">
        <v>341</v>
      </c>
      <c r="AG57" s="250">
        <v>709</v>
      </c>
      <c r="AH57" s="250">
        <v>369</v>
      </c>
      <c r="AI57" s="250">
        <v>340</v>
      </c>
      <c r="AJ57" s="250">
        <v>2</v>
      </c>
      <c r="AK57" s="250">
        <v>2</v>
      </c>
      <c r="AL57" s="250">
        <v>0</v>
      </c>
      <c r="AM57" s="250">
        <v>1</v>
      </c>
      <c r="AN57" s="250">
        <v>0</v>
      </c>
      <c r="AO57" s="250">
        <v>1</v>
      </c>
      <c r="AP57" s="250">
        <v>0</v>
      </c>
      <c r="AQ57" s="250">
        <v>0</v>
      </c>
      <c r="AR57" s="250">
        <v>0</v>
      </c>
      <c r="AS57" s="250">
        <v>0</v>
      </c>
      <c r="AT57" s="250">
        <v>0</v>
      </c>
      <c r="AU57" s="250">
        <v>0</v>
      </c>
      <c r="AV57" s="250">
        <v>0</v>
      </c>
      <c r="AW57" s="250">
        <v>0</v>
      </c>
      <c r="AX57" s="250">
        <v>0</v>
      </c>
      <c r="AZ57" s="554"/>
      <c r="BA57" s="216" t="s">
        <v>36</v>
      </c>
      <c r="BB57" s="380"/>
      <c r="BC57" s="326">
        <v>641</v>
      </c>
      <c r="BD57" s="326">
        <v>311</v>
      </c>
      <c r="BE57" s="326">
        <v>330</v>
      </c>
      <c r="BF57" s="250">
        <v>641</v>
      </c>
      <c r="BG57" s="250">
        <v>311</v>
      </c>
      <c r="BH57" s="250">
        <v>330</v>
      </c>
      <c r="BI57" s="250">
        <v>0</v>
      </c>
      <c r="BJ57" s="250">
        <v>0</v>
      </c>
      <c r="BK57" s="250">
        <v>0</v>
      </c>
      <c r="BL57" s="250">
        <v>0</v>
      </c>
      <c r="BM57" s="250">
        <v>0</v>
      </c>
      <c r="BN57" s="250">
        <v>0</v>
      </c>
      <c r="BO57" s="250">
        <v>0</v>
      </c>
      <c r="BP57" s="250">
        <v>0</v>
      </c>
      <c r="BQ57" s="250">
        <v>0</v>
      </c>
      <c r="BR57" s="250">
        <v>0</v>
      </c>
      <c r="BS57" s="250">
        <v>0</v>
      </c>
      <c r="BT57" s="250">
        <v>0</v>
      </c>
      <c r="BU57" s="250">
        <v>0</v>
      </c>
      <c r="BV57" s="250">
        <v>0</v>
      </c>
      <c r="BW57" s="250">
        <v>0</v>
      </c>
      <c r="BX57" s="554"/>
      <c r="BY57" s="216"/>
      <c r="BZ57" s="52"/>
      <c r="CA57" s="326"/>
      <c r="CB57" s="326"/>
      <c r="CC57" s="326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</row>
    <row r="58" spans="2:99" ht="13.5" customHeight="1">
      <c r="B58" s="555" t="s">
        <v>108</v>
      </c>
      <c r="C58" s="216" t="s">
        <v>346</v>
      </c>
      <c r="D58" s="314"/>
      <c r="E58" s="326">
        <v>20119</v>
      </c>
      <c r="F58" s="326">
        <v>9975</v>
      </c>
      <c r="G58" s="326">
        <v>10144</v>
      </c>
      <c r="H58" s="250">
        <v>19551</v>
      </c>
      <c r="I58" s="321">
        <v>9569</v>
      </c>
      <c r="J58" s="321">
        <v>9982</v>
      </c>
      <c r="K58" s="250">
        <v>528</v>
      </c>
      <c r="L58" s="321">
        <v>381</v>
      </c>
      <c r="M58" s="321">
        <v>147</v>
      </c>
      <c r="N58" s="250">
        <v>0</v>
      </c>
      <c r="O58" s="321">
        <v>0</v>
      </c>
      <c r="P58" s="321">
        <v>0</v>
      </c>
      <c r="Q58" s="250">
        <v>0</v>
      </c>
      <c r="R58" s="321">
        <v>0</v>
      </c>
      <c r="S58" s="321">
        <v>0</v>
      </c>
      <c r="T58" s="250">
        <v>1</v>
      </c>
      <c r="U58" s="321">
        <v>1</v>
      </c>
      <c r="V58" s="321">
        <v>0</v>
      </c>
      <c r="W58" s="250">
        <v>39</v>
      </c>
      <c r="X58" s="322">
        <v>24</v>
      </c>
      <c r="Y58" s="322">
        <v>15</v>
      </c>
      <c r="AA58" s="555" t="s">
        <v>43</v>
      </c>
      <c r="AB58" s="216" t="s">
        <v>346</v>
      </c>
      <c r="AC58" s="314"/>
      <c r="AD58" s="326">
        <v>17861</v>
      </c>
      <c r="AE58" s="326">
        <v>8955</v>
      </c>
      <c r="AF58" s="326">
        <v>8906</v>
      </c>
      <c r="AG58" s="250">
        <v>17301</v>
      </c>
      <c r="AH58" s="250">
        <v>8625</v>
      </c>
      <c r="AI58" s="250">
        <v>8676</v>
      </c>
      <c r="AJ58" s="250">
        <v>451</v>
      </c>
      <c r="AK58" s="250">
        <v>274</v>
      </c>
      <c r="AL58" s="250">
        <v>177</v>
      </c>
      <c r="AM58" s="250">
        <v>32</v>
      </c>
      <c r="AN58" s="250">
        <v>14</v>
      </c>
      <c r="AO58" s="250">
        <v>18</v>
      </c>
      <c r="AP58" s="250">
        <v>0</v>
      </c>
      <c r="AQ58" s="250">
        <v>0</v>
      </c>
      <c r="AR58" s="250">
        <v>0</v>
      </c>
      <c r="AS58" s="250">
        <v>3</v>
      </c>
      <c r="AT58" s="250">
        <v>2</v>
      </c>
      <c r="AU58" s="250">
        <v>1</v>
      </c>
      <c r="AV58" s="250">
        <v>74</v>
      </c>
      <c r="AW58" s="250">
        <v>40</v>
      </c>
      <c r="AX58" s="250">
        <v>34</v>
      </c>
      <c r="AZ58" s="555" t="s">
        <v>481</v>
      </c>
      <c r="BA58" s="216" t="s">
        <v>346</v>
      </c>
      <c r="BB58" s="380"/>
      <c r="BC58" s="326">
        <v>15465</v>
      </c>
      <c r="BD58" s="326">
        <v>7762</v>
      </c>
      <c r="BE58" s="326">
        <v>7703</v>
      </c>
      <c r="BF58" s="250">
        <v>14644</v>
      </c>
      <c r="BG58" s="250">
        <v>7248</v>
      </c>
      <c r="BH58" s="250">
        <v>7396</v>
      </c>
      <c r="BI58" s="250">
        <v>334</v>
      </c>
      <c r="BJ58" s="250">
        <v>220</v>
      </c>
      <c r="BK58" s="250">
        <v>114</v>
      </c>
      <c r="BL58" s="250">
        <v>193</v>
      </c>
      <c r="BM58" s="250">
        <v>99</v>
      </c>
      <c r="BN58" s="250">
        <v>94</v>
      </c>
      <c r="BO58" s="250">
        <v>0</v>
      </c>
      <c r="BP58" s="250">
        <v>0</v>
      </c>
      <c r="BQ58" s="250">
        <v>0</v>
      </c>
      <c r="BR58" s="250">
        <v>139</v>
      </c>
      <c r="BS58" s="250">
        <v>103</v>
      </c>
      <c r="BT58" s="250">
        <v>36</v>
      </c>
      <c r="BU58" s="250">
        <v>155</v>
      </c>
      <c r="BV58" s="250">
        <v>92</v>
      </c>
      <c r="BW58" s="250">
        <v>63</v>
      </c>
      <c r="BX58" s="555"/>
      <c r="BY58" s="216"/>
      <c r="BZ58" s="52"/>
      <c r="CA58" s="326"/>
      <c r="CB58" s="326"/>
      <c r="CC58" s="326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250"/>
    </row>
    <row r="59" spans="2:99" ht="13.5" customHeight="1">
      <c r="B59" s="554"/>
      <c r="C59" s="216" t="s">
        <v>37</v>
      </c>
      <c r="D59" s="314"/>
      <c r="E59" s="326">
        <v>20140</v>
      </c>
      <c r="F59" s="326">
        <v>9984</v>
      </c>
      <c r="G59" s="326">
        <v>10156</v>
      </c>
      <c r="H59" s="250">
        <v>19572</v>
      </c>
      <c r="I59" s="318">
        <v>9578</v>
      </c>
      <c r="J59" s="318">
        <v>9994</v>
      </c>
      <c r="K59" s="250">
        <v>528</v>
      </c>
      <c r="L59" s="318">
        <v>381</v>
      </c>
      <c r="M59" s="318">
        <v>147</v>
      </c>
      <c r="N59" s="250">
        <v>0</v>
      </c>
      <c r="O59" s="318">
        <v>0</v>
      </c>
      <c r="P59" s="318">
        <v>0</v>
      </c>
      <c r="Q59" s="250">
        <v>0</v>
      </c>
      <c r="R59" s="318">
        <v>0</v>
      </c>
      <c r="S59" s="318">
        <v>0</v>
      </c>
      <c r="T59" s="250">
        <v>1</v>
      </c>
      <c r="U59" s="318">
        <v>1</v>
      </c>
      <c r="V59" s="318">
        <v>0</v>
      </c>
      <c r="W59" s="250">
        <v>39</v>
      </c>
      <c r="X59" s="319">
        <v>24</v>
      </c>
      <c r="Y59" s="319">
        <v>15</v>
      </c>
      <c r="AA59" s="554"/>
      <c r="AB59" s="216" t="s">
        <v>37</v>
      </c>
      <c r="AC59" s="314"/>
      <c r="AD59" s="326">
        <v>18729</v>
      </c>
      <c r="AE59" s="326">
        <v>9403</v>
      </c>
      <c r="AF59" s="326">
        <v>9326</v>
      </c>
      <c r="AG59" s="250">
        <v>18166</v>
      </c>
      <c r="AH59" s="250">
        <v>9071</v>
      </c>
      <c r="AI59" s="250">
        <v>9095</v>
      </c>
      <c r="AJ59" s="250">
        <v>453</v>
      </c>
      <c r="AK59" s="250">
        <v>276</v>
      </c>
      <c r="AL59" s="250">
        <v>177</v>
      </c>
      <c r="AM59" s="250">
        <v>33</v>
      </c>
      <c r="AN59" s="250">
        <v>14</v>
      </c>
      <c r="AO59" s="250">
        <v>19</v>
      </c>
      <c r="AP59" s="250">
        <v>0</v>
      </c>
      <c r="AQ59" s="250">
        <v>0</v>
      </c>
      <c r="AR59" s="250">
        <v>0</v>
      </c>
      <c r="AS59" s="250">
        <v>3</v>
      </c>
      <c r="AT59" s="250">
        <v>2</v>
      </c>
      <c r="AU59" s="250">
        <v>1</v>
      </c>
      <c r="AV59" s="250">
        <v>74</v>
      </c>
      <c r="AW59" s="250">
        <v>40</v>
      </c>
      <c r="AX59" s="250">
        <v>34</v>
      </c>
      <c r="AZ59" s="554"/>
      <c r="BA59" s="216" t="s">
        <v>37</v>
      </c>
      <c r="BB59" s="380"/>
      <c r="BC59" s="326">
        <v>16261</v>
      </c>
      <c r="BD59" s="326">
        <v>8152</v>
      </c>
      <c r="BE59" s="325">
        <v>8109</v>
      </c>
      <c r="BF59" s="325">
        <v>15434</v>
      </c>
      <c r="BG59" s="325">
        <v>7634</v>
      </c>
      <c r="BH59" s="325">
        <v>7800</v>
      </c>
      <c r="BI59" s="325">
        <v>334</v>
      </c>
      <c r="BJ59" s="325">
        <v>220</v>
      </c>
      <c r="BK59" s="325">
        <v>114</v>
      </c>
      <c r="BL59" s="325">
        <v>194</v>
      </c>
      <c r="BM59" s="325">
        <v>100</v>
      </c>
      <c r="BN59" s="325">
        <v>94</v>
      </c>
      <c r="BO59" s="325">
        <v>0</v>
      </c>
      <c r="BP59" s="325">
        <v>0</v>
      </c>
      <c r="BQ59" s="325">
        <v>0</v>
      </c>
      <c r="BR59" s="325">
        <v>144</v>
      </c>
      <c r="BS59" s="325">
        <v>106</v>
      </c>
      <c r="BT59" s="325">
        <v>38</v>
      </c>
      <c r="BU59" s="325">
        <v>155</v>
      </c>
      <c r="BV59" s="325">
        <v>92</v>
      </c>
      <c r="BW59" s="325">
        <v>63</v>
      </c>
      <c r="BX59" s="554"/>
      <c r="BY59" s="216"/>
      <c r="BZ59" s="52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326"/>
    </row>
    <row r="60" spans="2:99" ht="13.5" customHeight="1">
      <c r="B60" s="554" t="s">
        <v>606</v>
      </c>
      <c r="C60" s="216" t="s">
        <v>345</v>
      </c>
      <c r="D60" s="314"/>
      <c r="E60" s="326">
        <v>0</v>
      </c>
      <c r="F60" s="326">
        <v>0</v>
      </c>
      <c r="G60" s="326">
        <v>0</v>
      </c>
      <c r="H60" s="250">
        <v>0</v>
      </c>
      <c r="I60" s="318">
        <v>0</v>
      </c>
      <c r="J60" s="318">
        <v>0</v>
      </c>
      <c r="K60" s="250">
        <v>0</v>
      </c>
      <c r="L60" s="318">
        <v>0</v>
      </c>
      <c r="M60" s="318">
        <v>0</v>
      </c>
      <c r="N60" s="250">
        <v>0</v>
      </c>
      <c r="O60" s="318">
        <v>0</v>
      </c>
      <c r="P60" s="318">
        <v>0</v>
      </c>
      <c r="Q60" s="250">
        <v>0</v>
      </c>
      <c r="R60" s="318">
        <v>0</v>
      </c>
      <c r="S60" s="318">
        <v>0</v>
      </c>
      <c r="T60" s="250">
        <v>0</v>
      </c>
      <c r="U60" s="318">
        <v>0</v>
      </c>
      <c r="V60" s="318">
        <v>0</v>
      </c>
      <c r="W60" s="250">
        <v>0</v>
      </c>
      <c r="X60" s="319">
        <v>0</v>
      </c>
      <c r="Y60" s="319">
        <v>0</v>
      </c>
      <c r="AA60" s="554" t="s">
        <v>621</v>
      </c>
      <c r="AB60" s="216" t="s">
        <v>345</v>
      </c>
      <c r="AC60" s="314"/>
      <c r="AD60" s="326">
        <v>153</v>
      </c>
      <c r="AE60" s="326">
        <v>75</v>
      </c>
      <c r="AF60" s="326">
        <v>78</v>
      </c>
      <c r="AG60" s="250">
        <v>153</v>
      </c>
      <c r="AH60" s="250">
        <v>75</v>
      </c>
      <c r="AI60" s="250">
        <v>78</v>
      </c>
      <c r="AJ60" s="250">
        <v>0</v>
      </c>
      <c r="AK60" s="250">
        <v>0</v>
      </c>
      <c r="AL60" s="250">
        <v>0</v>
      </c>
      <c r="AM60" s="250">
        <v>0</v>
      </c>
      <c r="AN60" s="250">
        <v>0</v>
      </c>
      <c r="AO60" s="250">
        <v>0</v>
      </c>
      <c r="AP60" s="250">
        <v>0</v>
      </c>
      <c r="AQ60" s="250">
        <v>0</v>
      </c>
      <c r="AR60" s="250">
        <v>0</v>
      </c>
      <c r="AS60" s="250">
        <v>0</v>
      </c>
      <c r="AT60" s="250">
        <v>0</v>
      </c>
      <c r="AU60" s="250">
        <v>0</v>
      </c>
      <c r="AV60" s="250">
        <v>0</v>
      </c>
      <c r="AW60" s="250">
        <v>0</v>
      </c>
      <c r="AX60" s="250">
        <v>0</v>
      </c>
      <c r="AZ60" s="554" t="s">
        <v>636</v>
      </c>
      <c r="BA60" s="216" t="s">
        <v>345</v>
      </c>
      <c r="BB60" s="380"/>
      <c r="BC60" s="326">
        <v>156</v>
      </c>
      <c r="BD60" s="326">
        <v>76</v>
      </c>
      <c r="BE60" s="325">
        <v>80</v>
      </c>
      <c r="BF60" s="251">
        <v>151</v>
      </c>
      <c r="BG60" s="251">
        <v>73</v>
      </c>
      <c r="BH60" s="251">
        <v>78</v>
      </c>
      <c r="BI60" s="251">
        <v>0</v>
      </c>
      <c r="BJ60" s="251">
        <v>0</v>
      </c>
      <c r="BK60" s="251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5</v>
      </c>
      <c r="BS60" s="251">
        <v>3</v>
      </c>
      <c r="BT60" s="251">
        <v>2</v>
      </c>
      <c r="BU60" s="251">
        <v>0</v>
      </c>
      <c r="BV60" s="251">
        <v>0</v>
      </c>
      <c r="BW60" s="251">
        <v>0</v>
      </c>
      <c r="BX60" s="554"/>
      <c r="BY60" s="216"/>
      <c r="BZ60" s="52"/>
      <c r="CA60" s="326"/>
      <c r="CB60" s="326"/>
      <c r="CC60" s="326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</row>
    <row r="61" spans="2:99" ht="13.5" customHeight="1">
      <c r="B61" s="554"/>
      <c r="C61" s="216" t="s">
        <v>36</v>
      </c>
      <c r="D61" s="314"/>
      <c r="E61" s="326">
        <v>25</v>
      </c>
      <c r="F61" s="326">
        <v>16</v>
      </c>
      <c r="G61" s="326">
        <v>9</v>
      </c>
      <c r="H61" s="250">
        <v>25</v>
      </c>
      <c r="I61" s="318">
        <v>16</v>
      </c>
      <c r="J61" s="318">
        <v>9</v>
      </c>
      <c r="K61" s="250">
        <v>0</v>
      </c>
      <c r="L61" s="318">
        <v>0</v>
      </c>
      <c r="M61" s="318">
        <v>0</v>
      </c>
      <c r="N61" s="250">
        <v>0</v>
      </c>
      <c r="O61" s="318">
        <v>0</v>
      </c>
      <c r="P61" s="318">
        <v>0</v>
      </c>
      <c r="Q61" s="250">
        <v>0</v>
      </c>
      <c r="R61" s="318">
        <v>0</v>
      </c>
      <c r="S61" s="318">
        <v>0</v>
      </c>
      <c r="T61" s="250">
        <v>0</v>
      </c>
      <c r="U61" s="318">
        <v>0</v>
      </c>
      <c r="V61" s="318">
        <v>0</v>
      </c>
      <c r="W61" s="250">
        <v>0</v>
      </c>
      <c r="X61" s="319">
        <v>0</v>
      </c>
      <c r="Y61" s="319">
        <v>0</v>
      </c>
      <c r="AA61" s="554"/>
      <c r="AB61" s="216" t="s">
        <v>36</v>
      </c>
      <c r="AC61" s="314"/>
      <c r="AD61" s="326">
        <v>650</v>
      </c>
      <c r="AE61" s="326">
        <v>337</v>
      </c>
      <c r="AF61" s="326">
        <v>313</v>
      </c>
      <c r="AG61" s="250">
        <v>649</v>
      </c>
      <c r="AH61" s="250">
        <v>336</v>
      </c>
      <c r="AI61" s="250">
        <v>313</v>
      </c>
      <c r="AJ61" s="250">
        <v>0</v>
      </c>
      <c r="AK61" s="250">
        <v>0</v>
      </c>
      <c r="AL61" s="250">
        <v>0</v>
      </c>
      <c r="AM61" s="250">
        <v>1</v>
      </c>
      <c r="AN61" s="250">
        <v>1</v>
      </c>
      <c r="AO61" s="250">
        <v>0</v>
      </c>
      <c r="AP61" s="250">
        <v>0</v>
      </c>
      <c r="AQ61" s="250">
        <v>0</v>
      </c>
      <c r="AR61" s="250">
        <v>0</v>
      </c>
      <c r="AS61" s="250">
        <v>0</v>
      </c>
      <c r="AT61" s="250">
        <v>0</v>
      </c>
      <c r="AU61" s="250">
        <v>0</v>
      </c>
      <c r="AV61" s="250">
        <v>0</v>
      </c>
      <c r="AW61" s="250">
        <v>0</v>
      </c>
      <c r="AX61" s="250">
        <v>0</v>
      </c>
      <c r="AZ61" s="554"/>
      <c r="BA61" s="216" t="s">
        <v>36</v>
      </c>
      <c r="BB61" s="380"/>
      <c r="BC61" s="326">
        <v>611</v>
      </c>
      <c r="BD61" s="326">
        <v>307</v>
      </c>
      <c r="BE61" s="325">
        <v>304</v>
      </c>
      <c r="BF61" s="251">
        <v>611</v>
      </c>
      <c r="BG61" s="251">
        <v>307</v>
      </c>
      <c r="BH61" s="251">
        <v>304</v>
      </c>
      <c r="BI61" s="251">
        <v>0</v>
      </c>
      <c r="BJ61" s="251">
        <v>0</v>
      </c>
      <c r="BK61" s="251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554"/>
      <c r="BY61" s="216"/>
      <c r="BZ61" s="52"/>
      <c r="CA61" s="326"/>
      <c r="CB61" s="326"/>
      <c r="CC61" s="326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</row>
    <row r="62" spans="2:99" ht="13.5" customHeight="1">
      <c r="B62" s="555" t="s">
        <v>110</v>
      </c>
      <c r="C62" s="216" t="s">
        <v>346</v>
      </c>
      <c r="D62" s="314"/>
      <c r="E62" s="326">
        <v>19617</v>
      </c>
      <c r="F62" s="326">
        <v>9705</v>
      </c>
      <c r="G62" s="326">
        <v>9912</v>
      </c>
      <c r="H62" s="250">
        <v>19057</v>
      </c>
      <c r="I62" s="325">
        <v>9300</v>
      </c>
      <c r="J62" s="325">
        <v>9757</v>
      </c>
      <c r="K62" s="250">
        <v>516</v>
      </c>
      <c r="L62" s="325">
        <v>375</v>
      </c>
      <c r="M62" s="325">
        <v>141</v>
      </c>
      <c r="N62" s="250">
        <v>0</v>
      </c>
      <c r="O62" s="325">
        <v>0</v>
      </c>
      <c r="P62" s="325">
        <v>0</v>
      </c>
      <c r="Q62" s="250">
        <v>0</v>
      </c>
      <c r="R62" s="253">
        <v>0</v>
      </c>
      <c r="S62" s="253">
        <v>0</v>
      </c>
      <c r="T62" s="250">
        <v>3</v>
      </c>
      <c r="U62" s="325">
        <v>3</v>
      </c>
      <c r="V62" s="325">
        <v>0</v>
      </c>
      <c r="W62" s="250">
        <v>41</v>
      </c>
      <c r="X62" s="326">
        <v>27</v>
      </c>
      <c r="Y62" s="326">
        <v>14</v>
      </c>
      <c r="AA62" s="555" t="s">
        <v>45</v>
      </c>
      <c r="AB62" s="216" t="s">
        <v>346</v>
      </c>
      <c r="AC62" s="314"/>
      <c r="AD62" s="326">
        <v>18164</v>
      </c>
      <c r="AE62" s="326">
        <v>9162</v>
      </c>
      <c r="AF62" s="326">
        <v>9002</v>
      </c>
      <c r="AG62" s="250">
        <v>17620</v>
      </c>
      <c r="AH62" s="250">
        <v>8832</v>
      </c>
      <c r="AI62" s="250">
        <v>8788</v>
      </c>
      <c r="AJ62" s="250">
        <v>430</v>
      </c>
      <c r="AK62" s="250">
        <v>274</v>
      </c>
      <c r="AL62" s="250">
        <v>156</v>
      </c>
      <c r="AM62" s="250">
        <v>35</v>
      </c>
      <c r="AN62" s="250">
        <v>10</v>
      </c>
      <c r="AO62" s="250">
        <v>25</v>
      </c>
      <c r="AP62" s="250">
        <v>0</v>
      </c>
      <c r="AQ62" s="250">
        <v>0</v>
      </c>
      <c r="AR62" s="250">
        <v>0</v>
      </c>
      <c r="AS62" s="250">
        <v>6</v>
      </c>
      <c r="AT62" s="250">
        <v>6</v>
      </c>
      <c r="AU62" s="250">
        <v>0</v>
      </c>
      <c r="AV62" s="250">
        <v>73</v>
      </c>
      <c r="AW62" s="250">
        <v>40</v>
      </c>
      <c r="AX62" s="250">
        <v>33</v>
      </c>
      <c r="AZ62" s="555" t="s">
        <v>501</v>
      </c>
      <c r="BA62" s="216" t="s">
        <v>346</v>
      </c>
      <c r="BB62" s="380"/>
      <c r="BC62" s="326">
        <v>15407</v>
      </c>
      <c r="BD62" s="326">
        <v>7862</v>
      </c>
      <c r="BE62" s="325">
        <v>7545</v>
      </c>
      <c r="BF62" s="251">
        <v>14675</v>
      </c>
      <c r="BG62" s="251">
        <v>7417</v>
      </c>
      <c r="BH62" s="251">
        <v>7258</v>
      </c>
      <c r="BI62" s="251">
        <v>263</v>
      </c>
      <c r="BJ62" s="251">
        <v>145</v>
      </c>
      <c r="BK62" s="251">
        <v>118</v>
      </c>
      <c r="BL62" s="251">
        <v>165</v>
      </c>
      <c r="BM62" s="251">
        <v>75</v>
      </c>
      <c r="BN62" s="251">
        <v>90</v>
      </c>
      <c r="BO62" s="251">
        <v>0</v>
      </c>
      <c r="BP62" s="251">
        <v>0</v>
      </c>
      <c r="BQ62" s="251">
        <v>0</v>
      </c>
      <c r="BR62" s="251">
        <v>137</v>
      </c>
      <c r="BS62" s="251">
        <v>108</v>
      </c>
      <c r="BT62" s="251">
        <v>29</v>
      </c>
      <c r="BU62" s="251">
        <v>167</v>
      </c>
      <c r="BV62" s="251">
        <v>117</v>
      </c>
      <c r="BW62" s="251">
        <v>50</v>
      </c>
      <c r="BX62" s="555"/>
      <c r="BY62" s="216"/>
      <c r="BZ62" s="52"/>
      <c r="CA62" s="326"/>
      <c r="CB62" s="326"/>
      <c r="CC62" s="326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</row>
    <row r="63" spans="2:99" ht="13.5" customHeight="1">
      <c r="B63" s="554"/>
      <c r="C63" s="216" t="s">
        <v>37</v>
      </c>
      <c r="D63" s="314"/>
      <c r="E63" s="326">
        <v>19642</v>
      </c>
      <c r="F63" s="326">
        <v>9721</v>
      </c>
      <c r="G63" s="326">
        <v>9921</v>
      </c>
      <c r="H63" s="250">
        <v>19082</v>
      </c>
      <c r="I63" s="322">
        <v>9316</v>
      </c>
      <c r="J63" s="322">
        <v>9766</v>
      </c>
      <c r="K63" s="250">
        <v>516</v>
      </c>
      <c r="L63" s="322">
        <v>375</v>
      </c>
      <c r="M63" s="322">
        <v>141</v>
      </c>
      <c r="N63" s="250">
        <v>0</v>
      </c>
      <c r="O63" s="322">
        <v>0</v>
      </c>
      <c r="P63" s="322">
        <v>0</v>
      </c>
      <c r="Q63" s="250">
        <v>0</v>
      </c>
      <c r="R63" s="322">
        <v>0</v>
      </c>
      <c r="S63" s="322">
        <v>0</v>
      </c>
      <c r="T63" s="250">
        <v>3</v>
      </c>
      <c r="U63" s="322">
        <v>3</v>
      </c>
      <c r="V63" s="322">
        <v>0</v>
      </c>
      <c r="W63" s="250">
        <v>41</v>
      </c>
      <c r="X63" s="322">
        <v>27</v>
      </c>
      <c r="Y63" s="322">
        <v>14</v>
      </c>
      <c r="AA63" s="554"/>
      <c r="AB63" s="216" t="s">
        <v>37</v>
      </c>
      <c r="AC63" s="314"/>
      <c r="AD63" s="326">
        <v>18967</v>
      </c>
      <c r="AE63" s="326">
        <v>9574</v>
      </c>
      <c r="AF63" s="326">
        <v>9393</v>
      </c>
      <c r="AG63" s="250">
        <v>18422</v>
      </c>
      <c r="AH63" s="250">
        <v>9243</v>
      </c>
      <c r="AI63" s="250">
        <v>9179</v>
      </c>
      <c r="AJ63" s="250">
        <v>430</v>
      </c>
      <c r="AK63" s="250">
        <v>274</v>
      </c>
      <c r="AL63" s="250">
        <v>156</v>
      </c>
      <c r="AM63" s="250">
        <v>36</v>
      </c>
      <c r="AN63" s="250">
        <v>11</v>
      </c>
      <c r="AO63" s="250">
        <v>25</v>
      </c>
      <c r="AP63" s="250">
        <v>0</v>
      </c>
      <c r="AQ63" s="250">
        <v>0</v>
      </c>
      <c r="AR63" s="250">
        <v>0</v>
      </c>
      <c r="AS63" s="250">
        <v>6</v>
      </c>
      <c r="AT63" s="250">
        <v>6</v>
      </c>
      <c r="AU63" s="250">
        <v>0</v>
      </c>
      <c r="AV63" s="250">
        <v>73</v>
      </c>
      <c r="AW63" s="250">
        <v>40</v>
      </c>
      <c r="AX63" s="250">
        <v>33</v>
      </c>
      <c r="AZ63" s="554"/>
      <c r="BA63" s="216" t="s">
        <v>37</v>
      </c>
      <c r="BB63" s="380"/>
      <c r="BC63" s="326">
        <v>16174</v>
      </c>
      <c r="BD63" s="326">
        <v>8245</v>
      </c>
      <c r="BE63" s="325">
        <v>7929</v>
      </c>
      <c r="BF63" s="325">
        <v>15437</v>
      </c>
      <c r="BG63" s="325">
        <v>7797</v>
      </c>
      <c r="BH63" s="325">
        <v>7640</v>
      </c>
      <c r="BI63" s="325">
        <v>263</v>
      </c>
      <c r="BJ63" s="325">
        <v>145</v>
      </c>
      <c r="BK63" s="325">
        <v>118</v>
      </c>
      <c r="BL63" s="325">
        <v>165</v>
      </c>
      <c r="BM63" s="325">
        <v>75</v>
      </c>
      <c r="BN63" s="325">
        <v>90</v>
      </c>
      <c r="BO63" s="325">
        <v>0</v>
      </c>
      <c r="BP63" s="325">
        <v>0</v>
      </c>
      <c r="BQ63" s="325">
        <v>0</v>
      </c>
      <c r="BR63" s="325">
        <v>142</v>
      </c>
      <c r="BS63" s="325">
        <v>111</v>
      </c>
      <c r="BT63" s="325">
        <v>31</v>
      </c>
      <c r="BU63" s="325">
        <v>167</v>
      </c>
      <c r="BV63" s="325">
        <v>117</v>
      </c>
      <c r="BW63" s="325">
        <v>50</v>
      </c>
      <c r="BX63" s="554"/>
      <c r="BY63" s="216"/>
      <c r="BZ63" s="52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</row>
    <row r="64" spans="2:99" ht="13.5" customHeight="1">
      <c r="B64" s="554" t="s">
        <v>607</v>
      </c>
      <c r="C64" s="216" t="s">
        <v>345</v>
      </c>
      <c r="D64" s="314"/>
      <c r="E64" s="326">
        <v>0</v>
      </c>
      <c r="F64" s="326">
        <v>0</v>
      </c>
      <c r="G64" s="326">
        <v>0</v>
      </c>
      <c r="H64" s="250">
        <v>0</v>
      </c>
      <c r="I64" s="326">
        <v>0</v>
      </c>
      <c r="J64" s="326">
        <v>0</v>
      </c>
      <c r="K64" s="250">
        <v>0</v>
      </c>
      <c r="L64" s="326">
        <v>0</v>
      </c>
      <c r="M64" s="326">
        <v>0</v>
      </c>
      <c r="N64" s="250">
        <v>0</v>
      </c>
      <c r="O64" s="326">
        <v>0</v>
      </c>
      <c r="P64" s="326">
        <v>0</v>
      </c>
      <c r="Q64" s="250">
        <v>0</v>
      </c>
      <c r="R64" s="326">
        <v>0</v>
      </c>
      <c r="S64" s="326">
        <v>0</v>
      </c>
      <c r="T64" s="250">
        <v>0</v>
      </c>
      <c r="U64" s="326">
        <v>0</v>
      </c>
      <c r="V64" s="326">
        <v>0</v>
      </c>
      <c r="W64" s="250">
        <v>0</v>
      </c>
      <c r="X64" s="326">
        <v>0</v>
      </c>
      <c r="Y64" s="326">
        <v>0</v>
      </c>
      <c r="AA64" s="554" t="s">
        <v>622</v>
      </c>
      <c r="AB64" s="216" t="s">
        <v>345</v>
      </c>
      <c r="AC64" s="314"/>
      <c r="AD64" s="326">
        <v>154</v>
      </c>
      <c r="AE64" s="326">
        <v>77</v>
      </c>
      <c r="AF64" s="326">
        <v>77</v>
      </c>
      <c r="AG64" s="250">
        <v>154</v>
      </c>
      <c r="AH64" s="250">
        <v>77</v>
      </c>
      <c r="AI64" s="250">
        <v>77</v>
      </c>
      <c r="AJ64" s="250">
        <v>0</v>
      </c>
      <c r="AK64" s="250">
        <v>0</v>
      </c>
      <c r="AL64" s="250">
        <v>0</v>
      </c>
      <c r="AM64" s="250">
        <v>0</v>
      </c>
      <c r="AN64" s="250">
        <v>0</v>
      </c>
      <c r="AO64" s="250">
        <v>0</v>
      </c>
      <c r="AP64" s="250">
        <v>0</v>
      </c>
      <c r="AQ64" s="250">
        <v>0</v>
      </c>
      <c r="AR64" s="250">
        <v>0</v>
      </c>
      <c r="AS64" s="250">
        <v>0</v>
      </c>
      <c r="AT64" s="250">
        <v>0</v>
      </c>
      <c r="AU64" s="250">
        <v>0</v>
      </c>
      <c r="AV64" s="250">
        <v>0</v>
      </c>
      <c r="AW64" s="250">
        <v>0</v>
      </c>
      <c r="AX64" s="250">
        <v>0</v>
      </c>
      <c r="AZ64" s="554" t="s">
        <v>592</v>
      </c>
      <c r="BA64" s="216" t="s">
        <v>345</v>
      </c>
      <c r="BB64" s="380"/>
      <c r="BC64" s="326">
        <v>158</v>
      </c>
      <c r="BD64" s="326">
        <v>78</v>
      </c>
      <c r="BE64" s="325">
        <v>80</v>
      </c>
      <c r="BF64" s="251">
        <v>150</v>
      </c>
      <c r="BG64" s="251">
        <v>73</v>
      </c>
      <c r="BH64" s="251">
        <v>77</v>
      </c>
      <c r="BI64" s="251">
        <v>0</v>
      </c>
      <c r="BJ64" s="251">
        <v>0</v>
      </c>
      <c r="BK64" s="251">
        <v>0</v>
      </c>
      <c r="BL64" s="251">
        <v>1</v>
      </c>
      <c r="BM64" s="251">
        <v>1</v>
      </c>
      <c r="BN64" s="251">
        <v>0</v>
      </c>
      <c r="BO64" s="251">
        <v>0</v>
      </c>
      <c r="BP64" s="251">
        <v>0</v>
      </c>
      <c r="BQ64" s="251">
        <v>0</v>
      </c>
      <c r="BR64" s="251">
        <v>7</v>
      </c>
      <c r="BS64" s="251">
        <v>4</v>
      </c>
      <c r="BT64" s="251">
        <v>3</v>
      </c>
      <c r="BU64" s="251">
        <v>0</v>
      </c>
      <c r="BV64" s="251">
        <v>0</v>
      </c>
      <c r="BW64" s="251">
        <v>0</v>
      </c>
      <c r="BX64" s="554"/>
      <c r="BY64" s="216"/>
      <c r="BZ64" s="52"/>
      <c r="CA64" s="326"/>
      <c r="CB64" s="326"/>
      <c r="CC64" s="326"/>
      <c r="CD64" s="250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</row>
    <row r="65" spans="2:99" ht="13.5" customHeight="1">
      <c r="B65" s="554"/>
      <c r="C65" s="216" t="s">
        <v>36</v>
      </c>
      <c r="D65" s="314"/>
      <c r="E65" s="326">
        <v>30</v>
      </c>
      <c r="F65" s="326">
        <v>11</v>
      </c>
      <c r="G65" s="326">
        <v>19</v>
      </c>
      <c r="H65" s="250">
        <v>30</v>
      </c>
      <c r="I65" s="326">
        <v>11</v>
      </c>
      <c r="J65" s="326">
        <v>19</v>
      </c>
      <c r="K65" s="250">
        <v>0</v>
      </c>
      <c r="L65" s="326">
        <v>0</v>
      </c>
      <c r="M65" s="326">
        <v>0</v>
      </c>
      <c r="N65" s="250">
        <v>0</v>
      </c>
      <c r="O65" s="326">
        <v>0</v>
      </c>
      <c r="P65" s="326">
        <v>0</v>
      </c>
      <c r="Q65" s="250">
        <v>0</v>
      </c>
      <c r="R65" s="326">
        <v>0</v>
      </c>
      <c r="S65" s="326">
        <v>0</v>
      </c>
      <c r="T65" s="250">
        <v>0</v>
      </c>
      <c r="U65" s="326">
        <v>0</v>
      </c>
      <c r="V65" s="326">
        <v>0</v>
      </c>
      <c r="W65" s="250">
        <v>0</v>
      </c>
      <c r="X65" s="326">
        <v>0</v>
      </c>
      <c r="Y65" s="326">
        <v>0</v>
      </c>
      <c r="AA65" s="554"/>
      <c r="AB65" s="216" t="s">
        <v>36</v>
      </c>
      <c r="AC65" s="314"/>
      <c r="AD65" s="326">
        <v>610</v>
      </c>
      <c r="AE65" s="326">
        <v>324</v>
      </c>
      <c r="AF65" s="326">
        <v>286</v>
      </c>
      <c r="AG65" s="250">
        <v>609</v>
      </c>
      <c r="AH65" s="250">
        <v>323</v>
      </c>
      <c r="AI65" s="250">
        <v>286</v>
      </c>
      <c r="AJ65" s="250">
        <v>1</v>
      </c>
      <c r="AK65" s="250">
        <v>1</v>
      </c>
      <c r="AL65" s="250">
        <v>0</v>
      </c>
      <c r="AM65" s="250">
        <v>0</v>
      </c>
      <c r="AN65" s="250">
        <v>0</v>
      </c>
      <c r="AO65" s="250">
        <v>0</v>
      </c>
      <c r="AP65" s="250">
        <v>0</v>
      </c>
      <c r="AQ65" s="250">
        <v>0</v>
      </c>
      <c r="AR65" s="250">
        <v>0</v>
      </c>
      <c r="AS65" s="250">
        <v>0</v>
      </c>
      <c r="AT65" s="250">
        <v>0</v>
      </c>
      <c r="AU65" s="250">
        <v>0</v>
      </c>
      <c r="AV65" s="250">
        <v>0</v>
      </c>
      <c r="AW65" s="250">
        <v>0</v>
      </c>
      <c r="AX65" s="250">
        <v>0</v>
      </c>
      <c r="AZ65" s="554"/>
      <c r="BA65" s="216" t="s">
        <v>36</v>
      </c>
      <c r="BB65" s="380"/>
      <c r="BC65" s="326">
        <v>691</v>
      </c>
      <c r="BD65" s="326">
        <v>338</v>
      </c>
      <c r="BE65" s="325">
        <v>353</v>
      </c>
      <c r="BF65" s="251">
        <v>691</v>
      </c>
      <c r="BG65" s="251">
        <v>338</v>
      </c>
      <c r="BH65" s="251">
        <v>353</v>
      </c>
      <c r="BI65" s="251">
        <v>0</v>
      </c>
      <c r="BJ65" s="251">
        <v>0</v>
      </c>
      <c r="BK65" s="251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554"/>
      <c r="BY65" s="216"/>
      <c r="BZ65" s="52"/>
      <c r="CA65" s="326"/>
      <c r="CB65" s="326"/>
      <c r="CC65" s="326"/>
      <c r="CD65" s="250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</row>
    <row r="66" spans="2:99" ht="13.5" customHeight="1">
      <c r="B66" s="555" t="s">
        <v>112</v>
      </c>
      <c r="C66" s="216" t="s">
        <v>346</v>
      </c>
      <c r="D66" s="314"/>
      <c r="E66" s="326">
        <v>19672</v>
      </c>
      <c r="F66" s="326">
        <v>9615</v>
      </c>
      <c r="G66" s="326">
        <v>10057</v>
      </c>
      <c r="H66" s="250">
        <v>19091</v>
      </c>
      <c r="I66" s="326">
        <v>9211</v>
      </c>
      <c r="J66" s="326">
        <v>9880</v>
      </c>
      <c r="K66" s="250">
        <v>528</v>
      </c>
      <c r="L66" s="326">
        <v>372</v>
      </c>
      <c r="M66" s="326">
        <v>156</v>
      </c>
      <c r="N66" s="250">
        <v>3</v>
      </c>
      <c r="O66" s="326">
        <v>1</v>
      </c>
      <c r="P66" s="326">
        <v>2</v>
      </c>
      <c r="Q66" s="250">
        <v>0</v>
      </c>
      <c r="R66" s="326">
        <v>0</v>
      </c>
      <c r="S66" s="326">
        <v>0</v>
      </c>
      <c r="T66" s="250">
        <v>3</v>
      </c>
      <c r="U66" s="326">
        <v>3</v>
      </c>
      <c r="V66" s="326">
        <v>0</v>
      </c>
      <c r="W66" s="250">
        <v>47</v>
      </c>
      <c r="X66" s="326">
        <v>28</v>
      </c>
      <c r="Y66" s="326">
        <v>19</v>
      </c>
      <c r="AA66" s="555" t="s">
        <v>47</v>
      </c>
      <c r="AB66" s="216" t="s">
        <v>346</v>
      </c>
      <c r="AC66" s="314"/>
      <c r="AD66" s="326">
        <v>18042</v>
      </c>
      <c r="AE66" s="326">
        <v>9012</v>
      </c>
      <c r="AF66" s="326">
        <v>9030</v>
      </c>
      <c r="AG66" s="250">
        <v>17460</v>
      </c>
      <c r="AH66" s="250">
        <v>8668</v>
      </c>
      <c r="AI66" s="250">
        <v>8792</v>
      </c>
      <c r="AJ66" s="250">
        <v>456</v>
      </c>
      <c r="AK66" s="250">
        <v>285</v>
      </c>
      <c r="AL66" s="250">
        <v>171</v>
      </c>
      <c r="AM66" s="250">
        <v>43</v>
      </c>
      <c r="AN66" s="250">
        <v>16</v>
      </c>
      <c r="AO66" s="250">
        <v>27</v>
      </c>
      <c r="AP66" s="250">
        <v>0</v>
      </c>
      <c r="AQ66" s="250">
        <v>0</v>
      </c>
      <c r="AR66" s="250">
        <v>0</v>
      </c>
      <c r="AS66" s="250">
        <v>3</v>
      </c>
      <c r="AT66" s="250">
        <v>2</v>
      </c>
      <c r="AU66" s="250">
        <v>1</v>
      </c>
      <c r="AV66" s="250">
        <v>80</v>
      </c>
      <c r="AW66" s="250">
        <v>41</v>
      </c>
      <c r="AX66" s="250">
        <v>39</v>
      </c>
      <c r="AZ66" s="555" t="s">
        <v>534</v>
      </c>
      <c r="BA66" s="216" t="s">
        <v>346</v>
      </c>
      <c r="BB66" s="380"/>
      <c r="BC66" s="326">
        <v>15443</v>
      </c>
      <c r="BD66" s="326">
        <v>7795</v>
      </c>
      <c r="BE66" s="325">
        <v>7648</v>
      </c>
      <c r="BF66" s="251">
        <v>14656</v>
      </c>
      <c r="BG66" s="251">
        <v>7333</v>
      </c>
      <c r="BH66" s="251">
        <v>7323</v>
      </c>
      <c r="BI66" s="251">
        <v>262</v>
      </c>
      <c r="BJ66" s="251">
        <v>165</v>
      </c>
      <c r="BK66" s="251">
        <v>97</v>
      </c>
      <c r="BL66" s="251">
        <v>228</v>
      </c>
      <c r="BM66" s="251">
        <v>94</v>
      </c>
      <c r="BN66" s="251">
        <v>134</v>
      </c>
      <c r="BO66" s="251">
        <v>0</v>
      </c>
      <c r="BP66" s="251">
        <v>0</v>
      </c>
      <c r="BQ66" s="251">
        <v>0</v>
      </c>
      <c r="BR66" s="251">
        <v>118</v>
      </c>
      <c r="BS66" s="251">
        <v>92</v>
      </c>
      <c r="BT66" s="251">
        <v>26</v>
      </c>
      <c r="BU66" s="251">
        <v>179</v>
      </c>
      <c r="BV66" s="251">
        <v>111</v>
      </c>
      <c r="BW66" s="251">
        <v>68</v>
      </c>
      <c r="BX66" s="555"/>
      <c r="BY66" s="216"/>
      <c r="BZ66" s="52"/>
      <c r="CA66" s="326"/>
      <c r="CB66" s="326"/>
      <c r="CC66" s="326"/>
      <c r="CD66" s="250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</row>
    <row r="67" spans="2:99" ht="13.5" customHeight="1">
      <c r="B67" s="554"/>
      <c r="C67" s="216" t="s">
        <v>37</v>
      </c>
      <c r="D67" s="314"/>
      <c r="E67" s="326">
        <v>19702</v>
      </c>
      <c r="F67" s="326">
        <v>9626</v>
      </c>
      <c r="G67" s="326">
        <v>10076</v>
      </c>
      <c r="H67" s="250">
        <v>19121</v>
      </c>
      <c r="I67" s="326">
        <v>9222</v>
      </c>
      <c r="J67" s="326">
        <v>9899</v>
      </c>
      <c r="K67" s="250">
        <v>528</v>
      </c>
      <c r="L67" s="326">
        <v>372</v>
      </c>
      <c r="M67" s="326">
        <v>156</v>
      </c>
      <c r="N67" s="250">
        <v>3</v>
      </c>
      <c r="O67" s="326">
        <v>1</v>
      </c>
      <c r="P67" s="326">
        <v>2</v>
      </c>
      <c r="Q67" s="250">
        <v>0</v>
      </c>
      <c r="R67" s="326">
        <v>0</v>
      </c>
      <c r="S67" s="326">
        <v>0</v>
      </c>
      <c r="T67" s="250">
        <v>3</v>
      </c>
      <c r="U67" s="326">
        <v>3</v>
      </c>
      <c r="V67" s="326">
        <v>0</v>
      </c>
      <c r="W67" s="250">
        <v>47</v>
      </c>
      <c r="X67" s="326">
        <v>28</v>
      </c>
      <c r="Y67" s="326">
        <v>19</v>
      </c>
      <c r="AA67" s="554"/>
      <c r="AB67" s="216" t="s">
        <v>37</v>
      </c>
      <c r="AC67" s="314"/>
      <c r="AD67" s="326">
        <v>18806</v>
      </c>
      <c r="AE67" s="326">
        <v>9413</v>
      </c>
      <c r="AF67" s="326">
        <v>9393</v>
      </c>
      <c r="AG67" s="250">
        <v>18223</v>
      </c>
      <c r="AH67" s="250">
        <v>9068</v>
      </c>
      <c r="AI67" s="250">
        <v>9155</v>
      </c>
      <c r="AJ67" s="250">
        <v>457</v>
      </c>
      <c r="AK67" s="250">
        <v>286</v>
      </c>
      <c r="AL67" s="250">
        <v>171</v>
      </c>
      <c r="AM67" s="250">
        <v>43</v>
      </c>
      <c r="AN67" s="250">
        <v>16</v>
      </c>
      <c r="AO67" s="250">
        <v>27</v>
      </c>
      <c r="AP67" s="250">
        <v>0</v>
      </c>
      <c r="AQ67" s="250">
        <v>0</v>
      </c>
      <c r="AR67" s="250">
        <v>0</v>
      </c>
      <c r="AS67" s="250">
        <v>3</v>
      </c>
      <c r="AT67" s="250">
        <v>2</v>
      </c>
      <c r="AU67" s="250">
        <v>1</v>
      </c>
      <c r="AV67" s="250">
        <v>80</v>
      </c>
      <c r="AW67" s="250">
        <v>41</v>
      </c>
      <c r="AX67" s="250">
        <v>39</v>
      </c>
      <c r="AZ67" s="554"/>
      <c r="BA67" s="216" t="s">
        <v>37</v>
      </c>
      <c r="BB67" s="380"/>
      <c r="BC67" s="326">
        <v>16292</v>
      </c>
      <c r="BD67" s="326">
        <v>8211</v>
      </c>
      <c r="BE67" s="325">
        <v>8081</v>
      </c>
      <c r="BF67" s="325">
        <v>15497</v>
      </c>
      <c r="BG67" s="325">
        <v>7744</v>
      </c>
      <c r="BH67" s="325">
        <v>7753</v>
      </c>
      <c r="BI67" s="325">
        <v>262</v>
      </c>
      <c r="BJ67" s="325">
        <v>165</v>
      </c>
      <c r="BK67" s="325">
        <v>97</v>
      </c>
      <c r="BL67" s="325">
        <v>229</v>
      </c>
      <c r="BM67" s="325">
        <v>95</v>
      </c>
      <c r="BN67" s="325">
        <v>134</v>
      </c>
      <c r="BO67" s="325">
        <v>0</v>
      </c>
      <c r="BP67" s="325">
        <v>0</v>
      </c>
      <c r="BQ67" s="325">
        <v>0</v>
      </c>
      <c r="BR67" s="325">
        <v>125</v>
      </c>
      <c r="BS67" s="325">
        <v>96</v>
      </c>
      <c r="BT67" s="325">
        <v>29</v>
      </c>
      <c r="BU67" s="325">
        <v>179</v>
      </c>
      <c r="BV67" s="325">
        <v>111</v>
      </c>
      <c r="BW67" s="325">
        <v>68</v>
      </c>
      <c r="BX67" s="554"/>
      <c r="BY67" s="216"/>
      <c r="BZ67" s="52"/>
      <c r="CA67" s="326"/>
      <c r="CB67" s="326"/>
      <c r="CC67" s="326"/>
      <c r="CD67" s="326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</row>
    <row r="68" spans="2:99" ht="13.5" customHeight="1">
      <c r="B68" s="327"/>
      <c r="C68" s="49"/>
      <c r="D68" s="49"/>
      <c r="E68" s="57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AA68" s="327"/>
      <c r="AB68" s="49"/>
      <c r="AC68" s="49"/>
      <c r="AD68" s="57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Z68" s="327"/>
      <c r="BA68" s="49"/>
      <c r="BB68" s="362"/>
      <c r="BC68" s="49"/>
      <c r="BD68" s="49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BX68" s="554"/>
      <c r="BY68" s="216"/>
      <c r="BZ68" s="52"/>
      <c r="CA68" s="326"/>
      <c r="CB68" s="326"/>
      <c r="CC68" s="326"/>
      <c r="CD68" s="250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</row>
    <row r="69" spans="76:99" ht="13.5" customHeight="1">
      <c r="BX69" s="554"/>
      <c r="BY69" s="216"/>
      <c r="BZ69" s="52"/>
      <c r="CA69" s="326"/>
      <c r="CB69" s="326"/>
      <c r="CC69" s="326"/>
      <c r="CD69" s="250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</row>
    <row r="70" spans="76:99" ht="13.5" customHeight="1">
      <c r="BX70" s="555"/>
      <c r="BY70" s="216"/>
      <c r="BZ70" s="52"/>
      <c r="CA70" s="326"/>
      <c r="CB70" s="326"/>
      <c r="CC70" s="326"/>
      <c r="CD70" s="250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</row>
    <row r="71" spans="76:99" ht="13.5" customHeight="1">
      <c r="BX71" s="554"/>
      <c r="BY71" s="216"/>
      <c r="BZ71" s="52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</row>
    <row r="72" spans="76:99" ht="13.5" customHeight="1">
      <c r="BX72" s="517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</row>
    <row r="73" spans="76:99" ht="13.5" customHeight="1">
      <c r="BX73" s="517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</row>
    <row r="74" spans="76:99" ht="13.5" customHeight="1">
      <c r="BX74" s="517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7.5" customHeight="1"/>
  </sheetData>
  <sheetProtection/>
  <mergeCells count="156">
    <mergeCell ref="BX68:BX69"/>
    <mergeCell ref="BX70:BX71"/>
    <mergeCell ref="BX56:BX57"/>
    <mergeCell ref="BX58:BX59"/>
    <mergeCell ref="BX60:BX61"/>
    <mergeCell ref="BX62:BX63"/>
    <mergeCell ref="BX64:BX65"/>
    <mergeCell ref="BX66:BX67"/>
    <mergeCell ref="BX44:BX45"/>
    <mergeCell ref="BX46:BX47"/>
    <mergeCell ref="BX48:BX49"/>
    <mergeCell ref="BX50:BX51"/>
    <mergeCell ref="BX52:BX53"/>
    <mergeCell ref="BX54:BX55"/>
    <mergeCell ref="BX20:BX21"/>
    <mergeCell ref="BX22:BX23"/>
    <mergeCell ref="BX30:BX31"/>
    <mergeCell ref="BX32:BX33"/>
    <mergeCell ref="BX34:BX35"/>
    <mergeCell ref="BX42:BX43"/>
    <mergeCell ref="BX16:BX17"/>
    <mergeCell ref="BX4:BZ6"/>
    <mergeCell ref="CA4:CC5"/>
    <mergeCell ref="CD4:CL4"/>
    <mergeCell ref="CM4:CO4"/>
    <mergeCell ref="BX18:BX19"/>
    <mergeCell ref="CP4:CR4"/>
    <mergeCell ref="CS4:CU5"/>
    <mergeCell ref="CD5:CF5"/>
    <mergeCell ref="CG5:CI5"/>
    <mergeCell ref="CJ5:CL5"/>
    <mergeCell ref="CM5:CO5"/>
    <mergeCell ref="CP5:CR5"/>
    <mergeCell ref="AZ60:AZ61"/>
    <mergeCell ref="AZ62:AZ63"/>
    <mergeCell ref="AZ40:AZ41"/>
    <mergeCell ref="AZ42:AZ43"/>
    <mergeCell ref="AZ32:AZ33"/>
    <mergeCell ref="AZ34:AZ35"/>
    <mergeCell ref="AZ36:AZ37"/>
    <mergeCell ref="AZ38:AZ39"/>
    <mergeCell ref="AZ50:AZ51"/>
    <mergeCell ref="AZ52:AZ53"/>
    <mergeCell ref="AZ24:AZ25"/>
    <mergeCell ref="AZ26:AZ27"/>
    <mergeCell ref="AZ28:AZ29"/>
    <mergeCell ref="AZ30:AZ31"/>
    <mergeCell ref="AZ16:AZ17"/>
    <mergeCell ref="AZ18:AZ19"/>
    <mergeCell ref="AZ20:AZ21"/>
    <mergeCell ref="AZ22:AZ23"/>
    <mergeCell ref="AZ8:AZ9"/>
    <mergeCell ref="AZ10:AZ11"/>
    <mergeCell ref="AZ12:AZ13"/>
    <mergeCell ref="AZ14:AZ15"/>
    <mergeCell ref="BR4:BT4"/>
    <mergeCell ref="BU4:BW5"/>
    <mergeCell ref="BF5:BH5"/>
    <mergeCell ref="BI5:BK5"/>
    <mergeCell ref="BL5:BN5"/>
    <mergeCell ref="BO5:BQ5"/>
    <mergeCell ref="BR5:BT5"/>
    <mergeCell ref="AZ4:BB6"/>
    <mergeCell ref="BC4:BE5"/>
    <mergeCell ref="BF4:BN4"/>
    <mergeCell ref="BO4:BQ4"/>
    <mergeCell ref="AA66:AA67"/>
    <mergeCell ref="AA56:AA57"/>
    <mergeCell ref="AA58:AA59"/>
    <mergeCell ref="AA60:AA61"/>
    <mergeCell ref="AA62:AA63"/>
    <mergeCell ref="AA50:AA51"/>
    <mergeCell ref="AA52:AA53"/>
    <mergeCell ref="AA54:AA55"/>
    <mergeCell ref="AA64:AA65"/>
    <mergeCell ref="AA42:AA43"/>
    <mergeCell ref="AA44:AA45"/>
    <mergeCell ref="AA46:AA47"/>
    <mergeCell ref="AA48:AA49"/>
    <mergeCell ref="AA16:AA17"/>
    <mergeCell ref="AA34:AA35"/>
    <mergeCell ref="AA36:AA37"/>
    <mergeCell ref="AA38:AA39"/>
    <mergeCell ref="AA40:AA41"/>
    <mergeCell ref="AA26:AA27"/>
    <mergeCell ref="AA28:AA29"/>
    <mergeCell ref="AA30:AA31"/>
    <mergeCell ref="AA32:AA33"/>
    <mergeCell ref="AS5:AU5"/>
    <mergeCell ref="AA10:AA11"/>
    <mergeCell ref="AA12:AA13"/>
    <mergeCell ref="AA14:AA15"/>
    <mergeCell ref="AA4:AC6"/>
    <mergeCell ref="AA8:AA9"/>
    <mergeCell ref="B30:B31"/>
    <mergeCell ref="B32:B33"/>
    <mergeCell ref="AA18:AA19"/>
    <mergeCell ref="AA20:AA21"/>
    <mergeCell ref="AA22:AA23"/>
    <mergeCell ref="AA24:AA25"/>
    <mergeCell ref="B44:B45"/>
    <mergeCell ref="B46:B47"/>
    <mergeCell ref="B48:B49"/>
    <mergeCell ref="B50:B51"/>
    <mergeCell ref="B36:B37"/>
    <mergeCell ref="B38:B39"/>
    <mergeCell ref="B40:B41"/>
    <mergeCell ref="B42:B43"/>
    <mergeCell ref="B64:B65"/>
    <mergeCell ref="B66:B67"/>
    <mergeCell ref="B52:B53"/>
    <mergeCell ref="B54:B55"/>
    <mergeCell ref="B56:B57"/>
    <mergeCell ref="B58:B59"/>
    <mergeCell ref="B62:B63"/>
    <mergeCell ref="B60:B61"/>
    <mergeCell ref="B34:B35"/>
    <mergeCell ref="B20:B21"/>
    <mergeCell ref="B22:B23"/>
    <mergeCell ref="B24:B25"/>
    <mergeCell ref="B26:B27"/>
    <mergeCell ref="B12:B13"/>
    <mergeCell ref="B14:B15"/>
    <mergeCell ref="B16:B17"/>
    <mergeCell ref="B18:B19"/>
    <mergeCell ref="B28:B29"/>
    <mergeCell ref="AZ48:AZ49"/>
    <mergeCell ref="B8:B9"/>
    <mergeCell ref="B10:B11"/>
    <mergeCell ref="B4:D6"/>
    <mergeCell ref="E4:G5"/>
    <mergeCell ref="W4:Y5"/>
    <mergeCell ref="H5:J5"/>
    <mergeCell ref="K5:M5"/>
    <mergeCell ref="N5:P5"/>
    <mergeCell ref="Q5:S5"/>
    <mergeCell ref="Q4:S4"/>
    <mergeCell ref="H4:P4"/>
    <mergeCell ref="AZ44:AZ45"/>
    <mergeCell ref="AZ46:AZ47"/>
    <mergeCell ref="T5:V5"/>
    <mergeCell ref="AV4:AX5"/>
    <mergeCell ref="AG5:AI5"/>
    <mergeCell ref="AJ5:AL5"/>
    <mergeCell ref="AM5:AO5"/>
    <mergeCell ref="AP5:AR5"/>
    <mergeCell ref="AZ64:AZ65"/>
    <mergeCell ref="AZ66:AZ67"/>
    <mergeCell ref="AZ54:AZ55"/>
    <mergeCell ref="AZ56:AZ57"/>
    <mergeCell ref="AZ58:AZ59"/>
    <mergeCell ref="T4:V4"/>
    <mergeCell ref="AD4:AF5"/>
    <mergeCell ref="AG4:AO4"/>
    <mergeCell ref="AP4:AR4"/>
    <mergeCell ref="AS4:AU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0" r:id="rId1"/>
  <headerFooter alignWithMargins="0">
    <oddHeader>&amp;L中学校</oddHeader>
  </headerFooter>
  <colBreaks count="2" manualBreakCount="2">
    <brk id="50" max="68" man="1"/>
    <brk id="75" max="68" man="1"/>
  </colBreaks>
  <ignoredErrors>
    <ignoredError sqref="BB68:BW184 D44:Y59 BB44:BB59 D60:Y176 CW10:CW176 D10:Y43 AC44:AX59 AC60:AX176 AC10:AX43 BB10:BW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AL2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3.5"/>
  <cols>
    <col min="1" max="1" width="8.875" style="107" customWidth="1"/>
    <col min="2" max="2" width="4.50390625" style="107" bestFit="1" customWidth="1"/>
    <col min="3" max="3" width="1.25" style="107" customWidth="1"/>
    <col min="4" max="4" width="6.00390625" style="107" customWidth="1"/>
    <col min="5" max="6" width="5.25390625" style="107" customWidth="1"/>
    <col min="7" max="9" width="5.25390625" style="108" customWidth="1"/>
    <col min="10" max="15" width="5.25390625" style="107" customWidth="1"/>
    <col min="16" max="18" width="5.25390625" style="108" customWidth="1"/>
    <col min="19" max="24" width="5.125" style="107" customWidth="1"/>
    <col min="25" max="25" width="5.125" style="108" customWidth="1"/>
    <col min="26" max="27" width="4.875" style="108" customWidth="1"/>
    <col min="28" max="30" width="5.125" style="107" customWidth="1"/>
    <col min="31" max="33" width="5.125" style="108" customWidth="1"/>
    <col min="34" max="36" width="5.125" style="107" customWidth="1"/>
    <col min="37" max="37" width="3.00390625" style="83" bestFit="1" customWidth="1"/>
    <col min="38" max="38" width="3.75390625" style="83" bestFit="1" customWidth="1"/>
    <col min="39" max="42" width="6.00390625" style="107" customWidth="1"/>
    <col min="43" max="44" width="4.00390625" style="107" customWidth="1"/>
    <col min="45" max="45" width="11.25390625" style="107" customWidth="1"/>
    <col min="46" max="47" width="6.00390625" style="107" customWidth="1"/>
    <col min="48" max="48" width="8.00390625" style="107" customWidth="1"/>
    <col min="49" max="57" width="4.00390625" style="107" customWidth="1"/>
    <col min="58" max="16384" width="11.25390625" style="107" customWidth="1"/>
  </cols>
  <sheetData>
    <row r="1" ht="13.5" customHeight="1"/>
    <row r="2" spans="2:38" ht="13.5" customHeight="1">
      <c r="B2" s="110"/>
      <c r="C2" s="110"/>
      <c r="D2" s="157" t="s">
        <v>521</v>
      </c>
      <c r="E2" s="110"/>
      <c r="F2" s="110"/>
      <c r="G2" s="87"/>
      <c r="H2" s="87"/>
      <c r="I2" s="87"/>
      <c r="J2" s="110"/>
      <c r="K2" s="110"/>
      <c r="L2" s="110"/>
      <c r="M2" s="110"/>
      <c r="N2" s="110"/>
      <c r="O2" s="110"/>
      <c r="P2" s="87"/>
      <c r="Q2" s="87"/>
      <c r="R2" s="87"/>
      <c r="S2" s="110"/>
      <c r="T2" s="110"/>
      <c r="U2" s="110"/>
      <c r="V2" s="110"/>
      <c r="W2" s="110"/>
      <c r="X2" s="110"/>
      <c r="Y2" s="87"/>
      <c r="Z2" s="87"/>
      <c r="AA2" s="329" t="s">
        <v>326</v>
      </c>
      <c r="AB2" s="110"/>
      <c r="AC2" s="110"/>
      <c r="AD2" s="110"/>
      <c r="AE2" s="87"/>
      <c r="AF2" s="87"/>
      <c r="AG2" s="87"/>
      <c r="AH2" s="110"/>
      <c r="AI2" s="110"/>
      <c r="AJ2" s="110"/>
      <c r="AK2" s="104"/>
      <c r="AL2" s="104"/>
    </row>
    <row r="3" spans="2:36" ht="13.5" customHeight="1">
      <c r="B3" s="20"/>
      <c r="C3" s="20"/>
      <c r="D3" s="20"/>
      <c r="E3" s="20"/>
      <c r="F3" s="20"/>
      <c r="G3" s="71"/>
      <c r="H3" s="71"/>
      <c r="I3" s="71"/>
      <c r="J3" s="20"/>
      <c r="K3" s="20"/>
      <c r="L3" s="20"/>
      <c r="M3" s="20"/>
      <c r="N3" s="20"/>
      <c r="O3" s="20"/>
      <c r="P3" s="71"/>
      <c r="Q3" s="71"/>
      <c r="R3" s="71"/>
      <c r="S3" s="20"/>
      <c r="T3" s="20"/>
      <c r="U3" s="20"/>
      <c r="V3" s="20"/>
      <c r="W3" s="20"/>
      <c r="X3" s="20"/>
      <c r="Y3" s="71"/>
      <c r="Z3" s="71"/>
      <c r="AA3" s="71"/>
      <c r="AB3" s="20"/>
      <c r="AC3" s="20"/>
      <c r="AD3" s="20"/>
      <c r="AE3" s="850"/>
      <c r="AF3" s="850"/>
      <c r="AG3" s="850"/>
      <c r="AH3" s="850"/>
      <c r="AI3" s="850"/>
      <c r="AJ3" s="850"/>
    </row>
    <row r="4" spans="1:38" s="206" customFormat="1" ht="13.5" customHeight="1">
      <c r="A4" s="559" t="s">
        <v>309</v>
      </c>
      <c r="B4" s="559"/>
      <c r="C4" s="210"/>
      <c r="D4" s="571" t="s">
        <v>300</v>
      </c>
      <c r="E4" s="559"/>
      <c r="F4" s="559"/>
      <c r="G4" s="563" t="s">
        <v>301</v>
      </c>
      <c r="H4" s="561"/>
      <c r="I4" s="561"/>
      <c r="J4" s="561"/>
      <c r="K4" s="561"/>
      <c r="L4" s="561"/>
      <c r="M4" s="561"/>
      <c r="N4" s="561"/>
      <c r="O4" s="562"/>
      <c r="P4" s="691" t="s">
        <v>302</v>
      </c>
      <c r="Q4" s="698"/>
      <c r="R4" s="698"/>
      <c r="S4" s="698" t="s">
        <v>363</v>
      </c>
      <c r="T4" s="698"/>
      <c r="U4" s="698"/>
      <c r="V4" s="698"/>
      <c r="W4" s="698"/>
      <c r="X4" s="692"/>
      <c r="Y4" s="847" t="s">
        <v>325</v>
      </c>
      <c r="Z4" s="848"/>
      <c r="AA4" s="849"/>
      <c r="AB4" s="644" t="s">
        <v>303</v>
      </c>
      <c r="AC4" s="640"/>
      <c r="AD4" s="851"/>
      <c r="AE4" s="564" t="s">
        <v>446</v>
      </c>
      <c r="AF4" s="633"/>
      <c r="AG4" s="852"/>
      <c r="AH4" s="853" t="s">
        <v>362</v>
      </c>
      <c r="AI4" s="854"/>
      <c r="AJ4" s="854"/>
      <c r="AK4" s="571" t="s">
        <v>577</v>
      </c>
      <c r="AL4" s="559"/>
    </row>
    <row r="5" spans="1:38" s="206" customFormat="1" ht="13.5" customHeight="1">
      <c r="A5" s="581"/>
      <c r="B5" s="581"/>
      <c r="C5" s="211"/>
      <c r="D5" s="611" t="s">
        <v>304</v>
      </c>
      <c r="E5" s="632"/>
      <c r="F5" s="649"/>
      <c r="G5" s="844" t="s">
        <v>37</v>
      </c>
      <c r="H5" s="845"/>
      <c r="I5" s="846"/>
      <c r="J5" s="841" t="s">
        <v>447</v>
      </c>
      <c r="K5" s="842"/>
      <c r="L5" s="843"/>
      <c r="M5" s="841" t="s">
        <v>305</v>
      </c>
      <c r="N5" s="842"/>
      <c r="O5" s="843"/>
      <c r="P5" s="691" t="s">
        <v>37</v>
      </c>
      <c r="Q5" s="698"/>
      <c r="R5" s="698"/>
      <c r="S5" s="561" t="s">
        <v>306</v>
      </c>
      <c r="T5" s="561"/>
      <c r="U5" s="562"/>
      <c r="V5" s="841" t="s">
        <v>307</v>
      </c>
      <c r="W5" s="842"/>
      <c r="X5" s="843"/>
      <c r="Y5" s="565" t="s">
        <v>324</v>
      </c>
      <c r="Z5" s="689"/>
      <c r="AA5" s="690"/>
      <c r="AB5" s="645" t="s">
        <v>308</v>
      </c>
      <c r="AC5" s="646"/>
      <c r="AD5" s="840"/>
      <c r="AE5" s="634"/>
      <c r="AF5" s="635"/>
      <c r="AG5" s="724"/>
      <c r="AH5" s="855"/>
      <c r="AI5" s="856"/>
      <c r="AJ5" s="856"/>
      <c r="AK5" s="580"/>
      <c r="AL5" s="581"/>
    </row>
    <row r="6" spans="1:38" s="206" customFormat="1" ht="13.5" customHeight="1">
      <c r="A6" s="560"/>
      <c r="B6" s="560"/>
      <c r="C6" s="212"/>
      <c r="D6" s="32" t="s">
        <v>0</v>
      </c>
      <c r="E6" s="32" t="s">
        <v>158</v>
      </c>
      <c r="F6" s="32" t="s">
        <v>159</v>
      </c>
      <c r="G6" s="117" t="s">
        <v>37</v>
      </c>
      <c r="H6" s="117" t="s">
        <v>323</v>
      </c>
      <c r="I6" s="117" t="s">
        <v>317</v>
      </c>
      <c r="J6" s="117" t="s">
        <v>0</v>
      </c>
      <c r="K6" s="117" t="s">
        <v>158</v>
      </c>
      <c r="L6" s="117" t="s">
        <v>159</v>
      </c>
      <c r="M6" s="117" t="s">
        <v>0</v>
      </c>
      <c r="N6" s="117" t="s">
        <v>158</v>
      </c>
      <c r="O6" s="117" t="s">
        <v>159</v>
      </c>
      <c r="P6" s="117" t="s">
        <v>37</v>
      </c>
      <c r="Q6" s="117" t="s">
        <v>323</v>
      </c>
      <c r="R6" s="117" t="s">
        <v>317</v>
      </c>
      <c r="S6" s="154" t="s">
        <v>0</v>
      </c>
      <c r="T6" s="117" t="s">
        <v>158</v>
      </c>
      <c r="U6" s="117" t="s">
        <v>159</v>
      </c>
      <c r="V6" s="117" t="s">
        <v>0</v>
      </c>
      <c r="W6" s="117" t="s">
        <v>158</v>
      </c>
      <c r="X6" s="117" t="s">
        <v>159</v>
      </c>
      <c r="Y6" s="117" t="s">
        <v>37</v>
      </c>
      <c r="Z6" s="117" t="s">
        <v>323</v>
      </c>
      <c r="AA6" s="117" t="s">
        <v>317</v>
      </c>
      <c r="AB6" s="32" t="s">
        <v>0</v>
      </c>
      <c r="AC6" s="32" t="s">
        <v>158</v>
      </c>
      <c r="AD6" s="32" t="s">
        <v>159</v>
      </c>
      <c r="AE6" s="117" t="s">
        <v>0</v>
      </c>
      <c r="AF6" s="117" t="s">
        <v>158</v>
      </c>
      <c r="AG6" s="117" t="s">
        <v>159</v>
      </c>
      <c r="AH6" s="32" t="s">
        <v>0</v>
      </c>
      <c r="AI6" s="32" t="s">
        <v>158</v>
      </c>
      <c r="AJ6" s="32" t="s">
        <v>159</v>
      </c>
      <c r="AK6" s="574"/>
      <c r="AL6" s="560"/>
    </row>
    <row r="7" spans="1:38" s="108" customFormat="1" ht="7.5" customHeight="1">
      <c r="A7" s="213"/>
      <c r="B7" s="69"/>
      <c r="C7" s="190"/>
      <c r="D7" s="27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36"/>
      <c r="AL7" s="182"/>
    </row>
    <row r="8" spans="1:38" s="147" customFormat="1" ht="13.5" customHeight="1">
      <c r="A8" s="685" t="s">
        <v>593</v>
      </c>
      <c r="B8" s="7" t="s">
        <v>345</v>
      </c>
      <c r="C8" s="85"/>
      <c r="D8" s="352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0</v>
      </c>
      <c r="S8" s="207">
        <v>0</v>
      </c>
      <c r="T8" s="207">
        <v>0</v>
      </c>
      <c r="U8" s="207">
        <v>0</v>
      </c>
      <c r="V8" s="207">
        <v>0</v>
      </c>
      <c r="W8" s="207">
        <v>0</v>
      </c>
      <c r="X8" s="207">
        <v>0</v>
      </c>
      <c r="Y8" s="207">
        <v>0</v>
      </c>
      <c r="Z8" s="207">
        <v>0</v>
      </c>
      <c r="AA8" s="207">
        <v>0</v>
      </c>
      <c r="AB8" s="207">
        <v>0</v>
      </c>
      <c r="AC8" s="207">
        <v>0</v>
      </c>
      <c r="AD8" s="207">
        <v>0</v>
      </c>
      <c r="AE8" s="207">
        <v>0</v>
      </c>
      <c r="AF8" s="207">
        <v>0</v>
      </c>
      <c r="AG8" s="207">
        <v>0</v>
      </c>
      <c r="AH8" s="207">
        <v>0</v>
      </c>
      <c r="AI8" s="207">
        <v>0</v>
      </c>
      <c r="AJ8" s="207">
        <v>0</v>
      </c>
      <c r="AK8" s="238" t="s">
        <v>369</v>
      </c>
      <c r="AL8" s="596" t="s">
        <v>370</v>
      </c>
    </row>
    <row r="9" spans="1:38" s="148" customFormat="1" ht="13.5" customHeight="1">
      <c r="A9" s="594"/>
      <c r="B9" s="7" t="s">
        <v>36</v>
      </c>
      <c r="C9" s="85"/>
      <c r="D9" s="352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207">
        <v>0</v>
      </c>
      <c r="V9" s="207">
        <v>0</v>
      </c>
      <c r="W9" s="207">
        <v>0</v>
      </c>
      <c r="X9" s="207">
        <v>0</v>
      </c>
      <c r="Y9" s="207">
        <v>0</v>
      </c>
      <c r="Z9" s="207">
        <v>0</v>
      </c>
      <c r="AA9" s="207">
        <v>0</v>
      </c>
      <c r="AB9" s="207">
        <v>0</v>
      </c>
      <c r="AC9" s="207">
        <v>0</v>
      </c>
      <c r="AD9" s="207">
        <v>0</v>
      </c>
      <c r="AE9" s="207">
        <v>0</v>
      </c>
      <c r="AF9" s="207">
        <v>0</v>
      </c>
      <c r="AG9" s="207">
        <v>0</v>
      </c>
      <c r="AH9" s="207">
        <v>0</v>
      </c>
      <c r="AI9" s="207">
        <v>0</v>
      </c>
      <c r="AJ9" s="207">
        <v>0</v>
      </c>
      <c r="AK9" s="238" t="s">
        <v>116</v>
      </c>
      <c r="AL9" s="596"/>
    </row>
    <row r="10" spans="1:38" s="148" customFormat="1" ht="13.5" customHeight="1">
      <c r="A10" s="595" t="s">
        <v>84</v>
      </c>
      <c r="B10" s="7" t="s">
        <v>346</v>
      </c>
      <c r="C10" s="85"/>
      <c r="D10" s="352">
        <v>153</v>
      </c>
      <c r="E10" s="207">
        <v>91</v>
      </c>
      <c r="F10" s="207">
        <v>62</v>
      </c>
      <c r="G10" s="207">
        <v>7</v>
      </c>
      <c r="H10" s="207">
        <v>5</v>
      </c>
      <c r="I10" s="207">
        <v>2</v>
      </c>
      <c r="J10" s="207">
        <v>0</v>
      </c>
      <c r="K10" s="208">
        <v>0</v>
      </c>
      <c r="L10" s="208">
        <v>0</v>
      </c>
      <c r="M10" s="207">
        <v>0</v>
      </c>
      <c r="N10" s="208">
        <v>0</v>
      </c>
      <c r="O10" s="208">
        <v>0</v>
      </c>
      <c r="P10" s="207">
        <v>0</v>
      </c>
      <c r="Q10" s="207">
        <v>0</v>
      </c>
      <c r="R10" s="207">
        <v>0</v>
      </c>
      <c r="S10" s="207">
        <v>0</v>
      </c>
      <c r="T10" s="208">
        <v>0</v>
      </c>
      <c r="U10" s="208">
        <v>0</v>
      </c>
      <c r="V10" s="207">
        <v>0</v>
      </c>
      <c r="W10" s="208">
        <v>0</v>
      </c>
      <c r="X10" s="208">
        <v>0</v>
      </c>
      <c r="Y10" s="207">
        <v>0</v>
      </c>
      <c r="Z10" s="207">
        <v>0</v>
      </c>
      <c r="AA10" s="207">
        <v>0</v>
      </c>
      <c r="AB10" s="207">
        <v>0</v>
      </c>
      <c r="AC10" s="208">
        <v>0</v>
      </c>
      <c r="AD10" s="208">
        <v>0</v>
      </c>
      <c r="AE10" s="207">
        <v>88</v>
      </c>
      <c r="AF10" s="207">
        <v>63</v>
      </c>
      <c r="AG10" s="207">
        <v>25</v>
      </c>
      <c r="AH10" s="207">
        <v>58</v>
      </c>
      <c r="AI10" s="208">
        <v>23</v>
      </c>
      <c r="AJ10" s="208">
        <v>35</v>
      </c>
      <c r="AK10" s="238" t="s">
        <v>371</v>
      </c>
      <c r="AL10" s="596"/>
    </row>
    <row r="11" spans="1:38" s="148" customFormat="1" ht="13.5" customHeight="1">
      <c r="A11" s="594"/>
      <c r="B11" s="7" t="s">
        <v>37</v>
      </c>
      <c r="C11" s="85"/>
      <c r="D11" s="352">
        <v>153</v>
      </c>
      <c r="E11" s="207">
        <v>91</v>
      </c>
      <c r="F11" s="207">
        <v>62</v>
      </c>
      <c r="G11" s="207">
        <v>7</v>
      </c>
      <c r="H11" s="207">
        <v>5</v>
      </c>
      <c r="I11" s="207">
        <v>2</v>
      </c>
      <c r="J11" s="207">
        <v>0</v>
      </c>
      <c r="K11" s="208">
        <v>0</v>
      </c>
      <c r="L11" s="208">
        <v>0</v>
      </c>
      <c r="M11" s="207">
        <v>0</v>
      </c>
      <c r="N11" s="208">
        <v>0</v>
      </c>
      <c r="O11" s="208">
        <v>0</v>
      </c>
      <c r="P11" s="207">
        <v>0</v>
      </c>
      <c r="Q11" s="207">
        <v>0</v>
      </c>
      <c r="R11" s="207">
        <v>0</v>
      </c>
      <c r="S11" s="207">
        <v>0</v>
      </c>
      <c r="T11" s="208">
        <v>0</v>
      </c>
      <c r="U11" s="208">
        <v>0</v>
      </c>
      <c r="V11" s="207">
        <v>0</v>
      </c>
      <c r="W11" s="208">
        <v>0</v>
      </c>
      <c r="X11" s="208">
        <v>0</v>
      </c>
      <c r="Y11" s="207">
        <v>0</v>
      </c>
      <c r="Z11" s="207">
        <v>0</v>
      </c>
      <c r="AA11" s="207">
        <v>0</v>
      </c>
      <c r="AB11" s="207">
        <v>0</v>
      </c>
      <c r="AC11" s="208">
        <v>0</v>
      </c>
      <c r="AD11" s="208">
        <v>0</v>
      </c>
      <c r="AE11" s="207">
        <v>88</v>
      </c>
      <c r="AF11" s="207">
        <v>63</v>
      </c>
      <c r="AG11" s="207">
        <v>25</v>
      </c>
      <c r="AH11" s="207">
        <v>58</v>
      </c>
      <c r="AI11" s="208">
        <v>23</v>
      </c>
      <c r="AJ11" s="208">
        <v>35</v>
      </c>
      <c r="AK11" s="238" t="s">
        <v>37</v>
      </c>
      <c r="AL11" s="596"/>
    </row>
    <row r="12" spans="1:38" s="148" customFormat="1" ht="13.5" customHeight="1">
      <c r="A12" s="594" t="s">
        <v>594</v>
      </c>
      <c r="B12" s="7" t="s">
        <v>345</v>
      </c>
      <c r="C12" s="123"/>
      <c r="D12" s="352">
        <v>0</v>
      </c>
      <c r="E12" s="207">
        <v>0</v>
      </c>
      <c r="F12" s="207">
        <v>0</v>
      </c>
      <c r="G12" s="188">
        <v>0</v>
      </c>
      <c r="H12" s="188">
        <v>0</v>
      </c>
      <c r="I12" s="188">
        <v>0</v>
      </c>
      <c r="J12" s="207">
        <v>0</v>
      </c>
      <c r="K12" s="209">
        <v>0</v>
      </c>
      <c r="L12" s="209">
        <v>0</v>
      </c>
      <c r="M12" s="207">
        <v>0</v>
      </c>
      <c r="N12" s="209">
        <v>0</v>
      </c>
      <c r="O12" s="209">
        <v>0</v>
      </c>
      <c r="P12" s="207">
        <v>0</v>
      </c>
      <c r="Q12" s="207">
        <v>0</v>
      </c>
      <c r="R12" s="207">
        <v>0</v>
      </c>
      <c r="S12" s="207">
        <v>0</v>
      </c>
      <c r="T12" s="209">
        <v>0</v>
      </c>
      <c r="U12" s="209">
        <v>0</v>
      </c>
      <c r="V12" s="207">
        <v>0</v>
      </c>
      <c r="W12" s="209">
        <v>0</v>
      </c>
      <c r="X12" s="209">
        <v>0</v>
      </c>
      <c r="Y12" s="207">
        <v>0</v>
      </c>
      <c r="Z12" s="188">
        <v>0</v>
      </c>
      <c r="AA12" s="188">
        <v>0</v>
      </c>
      <c r="AB12" s="207">
        <v>0</v>
      </c>
      <c r="AC12" s="209">
        <v>0</v>
      </c>
      <c r="AD12" s="209">
        <v>0</v>
      </c>
      <c r="AE12" s="207">
        <v>0</v>
      </c>
      <c r="AF12" s="188">
        <v>0</v>
      </c>
      <c r="AG12" s="188">
        <v>0</v>
      </c>
      <c r="AH12" s="207">
        <v>0</v>
      </c>
      <c r="AI12" s="209">
        <v>0</v>
      </c>
      <c r="AJ12" s="209">
        <v>0</v>
      </c>
      <c r="AK12" s="238" t="s">
        <v>369</v>
      </c>
      <c r="AL12" s="596" t="s">
        <v>117</v>
      </c>
    </row>
    <row r="13" spans="1:38" s="148" customFormat="1" ht="13.5" customHeight="1">
      <c r="A13" s="594"/>
      <c r="B13" s="7" t="s">
        <v>36</v>
      </c>
      <c r="C13" s="123"/>
      <c r="D13" s="352">
        <v>0</v>
      </c>
      <c r="E13" s="207">
        <v>0</v>
      </c>
      <c r="F13" s="207">
        <v>0</v>
      </c>
      <c r="G13" s="188">
        <v>0</v>
      </c>
      <c r="H13" s="188">
        <v>0</v>
      </c>
      <c r="I13" s="188">
        <v>0</v>
      </c>
      <c r="J13" s="207">
        <v>0</v>
      </c>
      <c r="K13" s="209">
        <v>0</v>
      </c>
      <c r="L13" s="209">
        <v>0</v>
      </c>
      <c r="M13" s="207">
        <v>0</v>
      </c>
      <c r="N13" s="209">
        <v>0</v>
      </c>
      <c r="O13" s="209">
        <v>0</v>
      </c>
      <c r="P13" s="207">
        <v>0</v>
      </c>
      <c r="Q13" s="207">
        <v>0</v>
      </c>
      <c r="R13" s="207">
        <v>0</v>
      </c>
      <c r="S13" s="207">
        <v>0</v>
      </c>
      <c r="T13" s="209">
        <v>0</v>
      </c>
      <c r="U13" s="209">
        <v>0</v>
      </c>
      <c r="V13" s="207">
        <v>0</v>
      </c>
      <c r="W13" s="209">
        <v>0</v>
      </c>
      <c r="X13" s="209">
        <v>0</v>
      </c>
      <c r="Y13" s="207">
        <v>0</v>
      </c>
      <c r="Z13" s="188">
        <v>0</v>
      </c>
      <c r="AA13" s="188">
        <v>0</v>
      </c>
      <c r="AB13" s="207">
        <v>0</v>
      </c>
      <c r="AC13" s="209">
        <v>0</v>
      </c>
      <c r="AD13" s="209">
        <v>0</v>
      </c>
      <c r="AE13" s="207">
        <v>0</v>
      </c>
      <c r="AF13" s="188">
        <v>0</v>
      </c>
      <c r="AG13" s="188">
        <v>0</v>
      </c>
      <c r="AH13" s="207">
        <v>0</v>
      </c>
      <c r="AI13" s="209">
        <v>0</v>
      </c>
      <c r="AJ13" s="209">
        <v>0</v>
      </c>
      <c r="AK13" s="238" t="s">
        <v>116</v>
      </c>
      <c r="AL13" s="596"/>
    </row>
    <row r="14" spans="1:38" s="148" customFormat="1" ht="13.5" customHeight="1">
      <c r="A14" s="595" t="s">
        <v>86</v>
      </c>
      <c r="B14" s="7" t="s">
        <v>346</v>
      </c>
      <c r="C14" s="123"/>
      <c r="D14" s="352">
        <v>145</v>
      </c>
      <c r="E14" s="207">
        <v>80</v>
      </c>
      <c r="F14" s="207">
        <v>65</v>
      </c>
      <c r="G14" s="188">
        <v>9</v>
      </c>
      <c r="H14" s="188">
        <v>5</v>
      </c>
      <c r="I14" s="188">
        <v>4</v>
      </c>
      <c r="J14" s="207">
        <v>0</v>
      </c>
      <c r="K14" s="208">
        <v>0</v>
      </c>
      <c r="L14" s="208">
        <v>0</v>
      </c>
      <c r="M14" s="207">
        <v>0</v>
      </c>
      <c r="N14" s="208">
        <v>0</v>
      </c>
      <c r="O14" s="208">
        <v>0</v>
      </c>
      <c r="P14" s="207">
        <v>0</v>
      </c>
      <c r="Q14" s="207">
        <v>0</v>
      </c>
      <c r="R14" s="207">
        <v>0</v>
      </c>
      <c r="S14" s="207">
        <v>0</v>
      </c>
      <c r="T14" s="208">
        <v>0</v>
      </c>
      <c r="U14" s="208">
        <v>0</v>
      </c>
      <c r="V14" s="207">
        <v>0</v>
      </c>
      <c r="W14" s="208">
        <v>0</v>
      </c>
      <c r="X14" s="208">
        <v>0</v>
      </c>
      <c r="Y14" s="207">
        <v>0</v>
      </c>
      <c r="Z14" s="207">
        <v>0</v>
      </c>
      <c r="AA14" s="207">
        <v>0</v>
      </c>
      <c r="AB14" s="207">
        <v>0</v>
      </c>
      <c r="AC14" s="208">
        <v>0</v>
      </c>
      <c r="AD14" s="208">
        <v>0</v>
      </c>
      <c r="AE14" s="207">
        <v>73</v>
      </c>
      <c r="AF14" s="207">
        <v>44</v>
      </c>
      <c r="AG14" s="207">
        <v>29</v>
      </c>
      <c r="AH14" s="207">
        <v>63</v>
      </c>
      <c r="AI14" s="208">
        <v>31</v>
      </c>
      <c r="AJ14" s="208">
        <v>32</v>
      </c>
      <c r="AK14" s="238" t="s">
        <v>371</v>
      </c>
      <c r="AL14" s="596"/>
    </row>
    <row r="15" spans="1:38" s="148" customFormat="1" ht="13.5" customHeight="1">
      <c r="A15" s="594"/>
      <c r="B15" s="7" t="s">
        <v>37</v>
      </c>
      <c r="C15" s="123"/>
      <c r="D15" s="352">
        <v>145</v>
      </c>
      <c r="E15" s="207">
        <v>80</v>
      </c>
      <c r="F15" s="207">
        <v>65</v>
      </c>
      <c r="G15" s="188">
        <v>9</v>
      </c>
      <c r="H15" s="188">
        <v>5</v>
      </c>
      <c r="I15" s="188">
        <v>4</v>
      </c>
      <c r="J15" s="207">
        <v>0</v>
      </c>
      <c r="K15" s="208">
        <v>0</v>
      </c>
      <c r="L15" s="208">
        <v>0</v>
      </c>
      <c r="M15" s="207">
        <v>0</v>
      </c>
      <c r="N15" s="208">
        <v>0</v>
      </c>
      <c r="O15" s="208">
        <v>0</v>
      </c>
      <c r="P15" s="207">
        <v>0</v>
      </c>
      <c r="Q15" s="207">
        <v>0</v>
      </c>
      <c r="R15" s="207">
        <v>0</v>
      </c>
      <c r="S15" s="207">
        <v>0</v>
      </c>
      <c r="T15" s="208">
        <v>0</v>
      </c>
      <c r="U15" s="208">
        <v>0</v>
      </c>
      <c r="V15" s="207">
        <v>0</v>
      </c>
      <c r="W15" s="208">
        <v>0</v>
      </c>
      <c r="X15" s="208">
        <v>0</v>
      </c>
      <c r="Y15" s="207">
        <v>0</v>
      </c>
      <c r="Z15" s="207">
        <v>0</v>
      </c>
      <c r="AA15" s="207">
        <v>0</v>
      </c>
      <c r="AB15" s="207">
        <v>0</v>
      </c>
      <c r="AC15" s="208">
        <v>0</v>
      </c>
      <c r="AD15" s="208">
        <v>0</v>
      </c>
      <c r="AE15" s="207">
        <v>73</v>
      </c>
      <c r="AF15" s="207">
        <v>44</v>
      </c>
      <c r="AG15" s="207">
        <v>29</v>
      </c>
      <c r="AH15" s="207">
        <v>63</v>
      </c>
      <c r="AI15" s="208">
        <v>31</v>
      </c>
      <c r="AJ15" s="208">
        <v>32</v>
      </c>
      <c r="AK15" s="238" t="s">
        <v>37</v>
      </c>
      <c r="AL15" s="596"/>
    </row>
    <row r="16" spans="1:38" s="148" customFormat="1" ht="13.5" customHeight="1">
      <c r="A16" s="594" t="s">
        <v>595</v>
      </c>
      <c r="B16" s="7" t="s">
        <v>345</v>
      </c>
      <c r="C16" s="123"/>
      <c r="D16" s="352">
        <v>0</v>
      </c>
      <c r="E16" s="207">
        <v>0</v>
      </c>
      <c r="F16" s="207">
        <v>0</v>
      </c>
      <c r="G16" s="188">
        <v>0</v>
      </c>
      <c r="H16" s="188">
        <v>0</v>
      </c>
      <c r="I16" s="188">
        <v>0</v>
      </c>
      <c r="J16" s="207">
        <v>0</v>
      </c>
      <c r="K16" s="209">
        <v>0</v>
      </c>
      <c r="L16" s="209">
        <v>0</v>
      </c>
      <c r="M16" s="207">
        <v>0</v>
      </c>
      <c r="N16" s="209">
        <v>0</v>
      </c>
      <c r="O16" s="209">
        <v>0</v>
      </c>
      <c r="P16" s="207">
        <v>0</v>
      </c>
      <c r="Q16" s="207">
        <v>0</v>
      </c>
      <c r="R16" s="207">
        <v>0</v>
      </c>
      <c r="S16" s="207">
        <v>0</v>
      </c>
      <c r="T16" s="209">
        <v>0</v>
      </c>
      <c r="U16" s="209">
        <v>0</v>
      </c>
      <c r="V16" s="207">
        <v>0</v>
      </c>
      <c r="W16" s="209">
        <v>0</v>
      </c>
      <c r="X16" s="209">
        <v>0</v>
      </c>
      <c r="Y16" s="207">
        <v>0</v>
      </c>
      <c r="Z16" s="188">
        <v>0</v>
      </c>
      <c r="AA16" s="188">
        <v>0</v>
      </c>
      <c r="AB16" s="207">
        <v>0</v>
      </c>
      <c r="AC16" s="209">
        <v>0</v>
      </c>
      <c r="AD16" s="209">
        <v>0</v>
      </c>
      <c r="AE16" s="207">
        <v>0</v>
      </c>
      <c r="AF16" s="188">
        <v>0</v>
      </c>
      <c r="AG16" s="188">
        <v>0</v>
      </c>
      <c r="AH16" s="207">
        <v>0</v>
      </c>
      <c r="AI16" s="209">
        <v>0</v>
      </c>
      <c r="AJ16" s="209">
        <v>0</v>
      </c>
      <c r="AK16" s="238" t="s">
        <v>369</v>
      </c>
      <c r="AL16" s="596" t="s">
        <v>118</v>
      </c>
    </row>
    <row r="17" spans="1:38" s="148" customFormat="1" ht="13.5" customHeight="1">
      <c r="A17" s="594"/>
      <c r="B17" s="7" t="s">
        <v>36</v>
      </c>
      <c r="C17" s="123"/>
      <c r="D17" s="352">
        <v>0</v>
      </c>
      <c r="E17" s="207">
        <v>0</v>
      </c>
      <c r="F17" s="207">
        <v>0</v>
      </c>
      <c r="G17" s="188">
        <v>0</v>
      </c>
      <c r="H17" s="188">
        <v>0</v>
      </c>
      <c r="I17" s="188">
        <v>0</v>
      </c>
      <c r="J17" s="207">
        <v>0</v>
      </c>
      <c r="K17" s="209">
        <v>0</v>
      </c>
      <c r="L17" s="209">
        <v>0</v>
      </c>
      <c r="M17" s="207">
        <v>0</v>
      </c>
      <c r="N17" s="209">
        <v>0</v>
      </c>
      <c r="O17" s="209">
        <v>0</v>
      </c>
      <c r="P17" s="207">
        <v>0</v>
      </c>
      <c r="Q17" s="207">
        <v>0</v>
      </c>
      <c r="R17" s="207">
        <v>0</v>
      </c>
      <c r="S17" s="207">
        <v>0</v>
      </c>
      <c r="T17" s="209">
        <v>0</v>
      </c>
      <c r="U17" s="209">
        <v>0</v>
      </c>
      <c r="V17" s="207">
        <v>0</v>
      </c>
      <c r="W17" s="209">
        <v>0</v>
      </c>
      <c r="X17" s="209">
        <v>0</v>
      </c>
      <c r="Y17" s="207">
        <v>0</v>
      </c>
      <c r="Z17" s="188">
        <v>0</v>
      </c>
      <c r="AA17" s="188">
        <v>0</v>
      </c>
      <c r="AB17" s="207">
        <v>0</v>
      </c>
      <c r="AC17" s="209">
        <v>0</v>
      </c>
      <c r="AD17" s="209">
        <v>0</v>
      </c>
      <c r="AE17" s="207">
        <v>0</v>
      </c>
      <c r="AF17" s="188">
        <v>0</v>
      </c>
      <c r="AG17" s="188">
        <v>0</v>
      </c>
      <c r="AH17" s="207">
        <v>0</v>
      </c>
      <c r="AI17" s="209">
        <v>0</v>
      </c>
      <c r="AJ17" s="209">
        <v>0</v>
      </c>
      <c r="AK17" s="238" t="s">
        <v>116</v>
      </c>
      <c r="AL17" s="596"/>
    </row>
    <row r="18" spans="1:38" s="148" customFormat="1" ht="13.5" customHeight="1">
      <c r="A18" s="595" t="s">
        <v>88</v>
      </c>
      <c r="B18" s="7" t="s">
        <v>346</v>
      </c>
      <c r="C18" s="123"/>
      <c r="D18" s="352">
        <v>177</v>
      </c>
      <c r="E18" s="207">
        <v>106</v>
      </c>
      <c r="F18" s="207">
        <v>71</v>
      </c>
      <c r="G18" s="188">
        <v>11</v>
      </c>
      <c r="H18" s="188">
        <v>2</v>
      </c>
      <c r="I18" s="188">
        <v>9</v>
      </c>
      <c r="J18" s="207">
        <v>0</v>
      </c>
      <c r="K18" s="208">
        <v>0</v>
      </c>
      <c r="L18" s="208">
        <v>0</v>
      </c>
      <c r="M18" s="207">
        <v>0</v>
      </c>
      <c r="N18" s="208">
        <v>0</v>
      </c>
      <c r="O18" s="208">
        <v>0</v>
      </c>
      <c r="P18" s="207">
        <v>0</v>
      </c>
      <c r="Q18" s="207">
        <v>0</v>
      </c>
      <c r="R18" s="207">
        <v>0</v>
      </c>
      <c r="S18" s="207">
        <v>0</v>
      </c>
      <c r="T18" s="208">
        <v>0</v>
      </c>
      <c r="U18" s="208">
        <v>0</v>
      </c>
      <c r="V18" s="207">
        <v>0</v>
      </c>
      <c r="W18" s="208">
        <v>0</v>
      </c>
      <c r="X18" s="208">
        <v>0</v>
      </c>
      <c r="Y18" s="207">
        <v>0</v>
      </c>
      <c r="Z18" s="207">
        <v>0</v>
      </c>
      <c r="AA18" s="207">
        <v>0</v>
      </c>
      <c r="AB18" s="207">
        <v>0</v>
      </c>
      <c r="AC18" s="208">
        <v>0</v>
      </c>
      <c r="AD18" s="208">
        <v>0</v>
      </c>
      <c r="AE18" s="207">
        <v>91</v>
      </c>
      <c r="AF18" s="207">
        <v>60</v>
      </c>
      <c r="AG18" s="207">
        <v>31</v>
      </c>
      <c r="AH18" s="207">
        <v>75</v>
      </c>
      <c r="AI18" s="208">
        <v>44</v>
      </c>
      <c r="AJ18" s="208">
        <v>31</v>
      </c>
      <c r="AK18" s="238" t="s">
        <v>371</v>
      </c>
      <c r="AL18" s="596"/>
    </row>
    <row r="19" spans="1:38" s="148" customFormat="1" ht="13.5" customHeight="1">
      <c r="A19" s="594"/>
      <c r="B19" s="7" t="s">
        <v>37</v>
      </c>
      <c r="C19" s="123"/>
      <c r="D19" s="352">
        <v>177</v>
      </c>
      <c r="E19" s="207">
        <v>106</v>
      </c>
      <c r="F19" s="207">
        <v>71</v>
      </c>
      <c r="G19" s="188">
        <v>11</v>
      </c>
      <c r="H19" s="188">
        <v>2</v>
      </c>
      <c r="I19" s="188">
        <v>9</v>
      </c>
      <c r="J19" s="207">
        <v>0</v>
      </c>
      <c r="K19" s="208">
        <v>0</v>
      </c>
      <c r="L19" s="208">
        <v>0</v>
      </c>
      <c r="M19" s="207">
        <v>0</v>
      </c>
      <c r="N19" s="208">
        <v>0</v>
      </c>
      <c r="O19" s="208">
        <v>0</v>
      </c>
      <c r="P19" s="207">
        <v>0</v>
      </c>
      <c r="Q19" s="207">
        <v>0</v>
      </c>
      <c r="R19" s="207">
        <v>0</v>
      </c>
      <c r="S19" s="207">
        <v>0</v>
      </c>
      <c r="T19" s="208">
        <v>0</v>
      </c>
      <c r="U19" s="208">
        <v>0</v>
      </c>
      <c r="V19" s="207">
        <v>0</v>
      </c>
      <c r="W19" s="208">
        <v>0</v>
      </c>
      <c r="X19" s="208">
        <v>0</v>
      </c>
      <c r="Y19" s="207">
        <v>0</v>
      </c>
      <c r="Z19" s="207">
        <v>0</v>
      </c>
      <c r="AA19" s="207">
        <v>0</v>
      </c>
      <c r="AB19" s="207">
        <v>0</v>
      </c>
      <c r="AC19" s="208">
        <v>0</v>
      </c>
      <c r="AD19" s="208">
        <v>0</v>
      </c>
      <c r="AE19" s="207">
        <v>91</v>
      </c>
      <c r="AF19" s="207">
        <v>60</v>
      </c>
      <c r="AG19" s="207">
        <v>31</v>
      </c>
      <c r="AH19" s="207">
        <v>75</v>
      </c>
      <c r="AI19" s="208">
        <v>44</v>
      </c>
      <c r="AJ19" s="208">
        <v>31</v>
      </c>
      <c r="AK19" s="238" t="s">
        <v>37</v>
      </c>
      <c r="AL19" s="596"/>
    </row>
    <row r="20" spans="1:38" s="148" customFormat="1" ht="13.5" customHeight="1">
      <c r="A20" s="594" t="s">
        <v>596</v>
      </c>
      <c r="B20" s="7" t="s">
        <v>345</v>
      </c>
      <c r="C20" s="123"/>
      <c r="D20" s="352">
        <v>0</v>
      </c>
      <c r="E20" s="207">
        <v>0</v>
      </c>
      <c r="F20" s="207">
        <v>0</v>
      </c>
      <c r="G20" s="188">
        <v>0</v>
      </c>
      <c r="H20" s="188">
        <v>0</v>
      </c>
      <c r="I20" s="188">
        <v>0</v>
      </c>
      <c r="J20" s="207">
        <v>0</v>
      </c>
      <c r="K20" s="209">
        <v>0</v>
      </c>
      <c r="L20" s="209">
        <v>0</v>
      </c>
      <c r="M20" s="207">
        <v>0</v>
      </c>
      <c r="N20" s="209">
        <v>0</v>
      </c>
      <c r="O20" s="209">
        <v>0</v>
      </c>
      <c r="P20" s="207">
        <v>0</v>
      </c>
      <c r="Q20" s="207">
        <v>0</v>
      </c>
      <c r="R20" s="207">
        <v>0</v>
      </c>
      <c r="S20" s="207">
        <v>0</v>
      </c>
      <c r="T20" s="209">
        <v>0</v>
      </c>
      <c r="U20" s="209">
        <v>0</v>
      </c>
      <c r="V20" s="207">
        <v>0</v>
      </c>
      <c r="W20" s="209">
        <v>0</v>
      </c>
      <c r="X20" s="209">
        <v>0</v>
      </c>
      <c r="Y20" s="207">
        <v>0</v>
      </c>
      <c r="Z20" s="188">
        <v>0</v>
      </c>
      <c r="AA20" s="188">
        <v>0</v>
      </c>
      <c r="AB20" s="207">
        <v>0</v>
      </c>
      <c r="AC20" s="209">
        <v>0</v>
      </c>
      <c r="AD20" s="209">
        <v>0</v>
      </c>
      <c r="AE20" s="207">
        <v>0</v>
      </c>
      <c r="AF20" s="188">
        <v>0</v>
      </c>
      <c r="AG20" s="188">
        <v>0</v>
      </c>
      <c r="AH20" s="207">
        <v>0</v>
      </c>
      <c r="AI20" s="188">
        <v>0</v>
      </c>
      <c r="AJ20" s="188">
        <v>0</v>
      </c>
      <c r="AK20" s="238" t="s">
        <v>369</v>
      </c>
      <c r="AL20" s="596" t="s">
        <v>119</v>
      </c>
    </row>
    <row r="21" spans="1:38" s="148" customFormat="1" ht="13.5" customHeight="1">
      <c r="A21" s="594"/>
      <c r="B21" s="7" t="s">
        <v>36</v>
      </c>
      <c r="C21" s="123"/>
      <c r="D21" s="352">
        <v>0</v>
      </c>
      <c r="E21" s="207">
        <v>0</v>
      </c>
      <c r="F21" s="207">
        <v>0</v>
      </c>
      <c r="G21" s="188">
        <v>0</v>
      </c>
      <c r="H21" s="188">
        <v>0</v>
      </c>
      <c r="I21" s="188">
        <v>0</v>
      </c>
      <c r="J21" s="207">
        <v>0</v>
      </c>
      <c r="K21" s="209">
        <v>0</v>
      </c>
      <c r="L21" s="209">
        <v>0</v>
      </c>
      <c r="M21" s="207">
        <v>0</v>
      </c>
      <c r="N21" s="209">
        <v>0</v>
      </c>
      <c r="O21" s="209">
        <v>0</v>
      </c>
      <c r="P21" s="207">
        <v>0</v>
      </c>
      <c r="Q21" s="207">
        <v>0</v>
      </c>
      <c r="R21" s="207">
        <v>0</v>
      </c>
      <c r="S21" s="207">
        <v>0</v>
      </c>
      <c r="T21" s="209">
        <v>0</v>
      </c>
      <c r="U21" s="209">
        <v>0</v>
      </c>
      <c r="V21" s="207">
        <v>0</v>
      </c>
      <c r="W21" s="209">
        <v>0</v>
      </c>
      <c r="X21" s="209">
        <v>0</v>
      </c>
      <c r="Y21" s="207">
        <v>0</v>
      </c>
      <c r="Z21" s="188">
        <v>0</v>
      </c>
      <c r="AA21" s="188">
        <v>0</v>
      </c>
      <c r="AB21" s="207">
        <v>0</v>
      </c>
      <c r="AC21" s="209">
        <v>0</v>
      </c>
      <c r="AD21" s="209">
        <v>0</v>
      </c>
      <c r="AE21" s="207">
        <v>0</v>
      </c>
      <c r="AF21" s="188">
        <v>0</v>
      </c>
      <c r="AG21" s="188">
        <v>0</v>
      </c>
      <c r="AH21" s="207">
        <v>0</v>
      </c>
      <c r="AI21" s="188">
        <v>0</v>
      </c>
      <c r="AJ21" s="188">
        <v>0</v>
      </c>
      <c r="AK21" s="238" t="s">
        <v>116</v>
      </c>
      <c r="AL21" s="596"/>
    </row>
    <row r="22" spans="1:38" s="148" customFormat="1" ht="13.5" customHeight="1">
      <c r="A22" s="595" t="s">
        <v>90</v>
      </c>
      <c r="B22" s="7" t="s">
        <v>346</v>
      </c>
      <c r="C22" s="123"/>
      <c r="D22" s="352">
        <v>178</v>
      </c>
      <c r="E22" s="207">
        <v>109</v>
      </c>
      <c r="F22" s="207">
        <v>69</v>
      </c>
      <c r="G22" s="188">
        <v>13</v>
      </c>
      <c r="H22" s="188">
        <v>11</v>
      </c>
      <c r="I22" s="188">
        <v>2</v>
      </c>
      <c r="J22" s="207">
        <v>0</v>
      </c>
      <c r="K22" s="208">
        <v>0</v>
      </c>
      <c r="L22" s="208">
        <v>0</v>
      </c>
      <c r="M22" s="207">
        <v>0</v>
      </c>
      <c r="N22" s="208">
        <v>0</v>
      </c>
      <c r="O22" s="208">
        <v>0</v>
      </c>
      <c r="P22" s="207">
        <v>0</v>
      </c>
      <c r="Q22" s="207">
        <v>0</v>
      </c>
      <c r="R22" s="207">
        <v>0</v>
      </c>
      <c r="S22" s="207">
        <v>0</v>
      </c>
      <c r="T22" s="208">
        <v>0</v>
      </c>
      <c r="U22" s="208">
        <v>0</v>
      </c>
      <c r="V22" s="207">
        <v>0</v>
      </c>
      <c r="W22" s="208">
        <v>0</v>
      </c>
      <c r="X22" s="208">
        <v>0</v>
      </c>
      <c r="Y22" s="207">
        <v>0</v>
      </c>
      <c r="Z22" s="207">
        <v>0</v>
      </c>
      <c r="AA22" s="207">
        <v>0</v>
      </c>
      <c r="AB22" s="207">
        <v>0</v>
      </c>
      <c r="AC22" s="208">
        <v>0</v>
      </c>
      <c r="AD22" s="208">
        <v>0</v>
      </c>
      <c r="AE22" s="207">
        <v>99</v>
      </c>
      <c r="AF22" s="207">
        <v>64</v>
      </c>
      <c r="AG22" s="207">
        <v>35</v>
      </c>
      <c r="AH22" s="207">
        <v>66</v>
      </c>
      <c r="AI22" s="207">
        <v>34</v>
      </c>
      <c r="AJ22" s="207">
        <v>32</v>
      </c>
      <c r="AK22" s="238" t="s">
        <v>371</v>
      </c>
      <c r="AL22" s="596"/>
    </row>
    <row r="23" spans="1:38" s="148" customFormat="1" ht="13.5" customHeight="1">
      <c r="A23" s="594"/>
      <c r="B23" s="7" t="s">
        <v>37</v>
      </c>
      <c r="C23" s="123"/>
      <c r="D23" s="352">
        <v>178</v>
      </c>
      <c r="E23" s="207">
        <v>109</v>
      </c>
      <c r="F23" s="207">
        <v>69</v>
      </c>
      <c r="G23" s="188">
        <v>13</v>
      </c>
      <c r="H23" s="188">
        <v>11</v>
      </c>
      <c r="I23" s="188">
        <v>2</v>
      </c>
      <c r="J23" s="207">
        <v>0</v>
      </c>
      <c r="K23" s="208">
        <v>0</v>
      </c>
      <c r="L23" s="208">
        <v>0</v>
      </c>
      <c r="M23" s="207">
        <v>0</v>
      </c>
      <c r="N23" s="208">
        <v>0</v>
      </c>
      <c r="O23" s="208">
        <v>0</v>
      </c>
      <c r="P23" s="207">
        <v>0</v>
      </c>
      <c r="Q23" s="207">
        <v>0</v>
      </c>
      <c r="R23" s="207">
        <v>0</v>
      </c>
      <c r="S23" s="207">
        <v>0</v>
      </c>
      <c r="T23" s="208">
        <v>0</v>
      </c>
      <c r="U23" s="208">
        <v>0</v>
      </c>
      <c r="V23" s="207">
        <v>0</v>
      </c>
      <c r="W23" s="208">
        <v>0</v>
      </c>
      <c r="X23" s="208">
        <v>0</v>
      </c>
      <c r="Y23" s="207">
        <v>0</v>
      </c>
      <c r="Z23" s="207">
        <v>0</v>
      </c>
      <c r="AA23" s="207">
        <v>0</v>
      </c>
      <c r="AB23" s="207">
        <v>0</v>
      </c>
      <c r="AC23" s="208">
        <v>0</v>
      </c>
      <c r="AD23" s="208">
        <v>0</v>
      </c>
      <c r="AE23" s="207">
        <v>99</v>
      </c>
      <c r="AF23" s="207">
        <v>64</v>
      </c>
      <c r="AG23" s="207">
        <v>35</v>
      </c>
      <c r="AH23" s="207">
        <v>66</v>
      </c>
      <c r="AI23" s="207">
        <v>34</v>
      </c>
      <c r="AJ23" s="207">
        <v>32</v>
      </c>
      <c r="AK23" s="238" t="s">
        <v>37</v>
      </c>
      <c r="AL23" s="596"/>
    </row>
    <row r="24" spans="1:38" s="148" customFormat="1" ht="13.5" customHeight="1">
      <c r="A24" s="594" t="s">
        <v>597</v>
      </c>
      <c r="B24" s="7" t="s">
        <v>345</v>
      </c>
      <c r="C24" s="123"/>
      <c r="D24" s="352">
        <v>0</v>
      </c>
      <c r="E24" s="207">
        <v>0</v>
      </c>
      <c r="F24" s="207">
        <v>0</v>
      </c>
      <c r="G24" s="188">
        <v>0</v>
      </c>
      <c r="H24" s="188">
        <v>0</v>
      </c>
      <c r="I24" s="188">
        <v>0</v>
      </c>
      <c r="J24" s="207">
        <v>0</v>
      </c>
      <c r="K24" s="209">
        <v>0</v>
      </c>
      <c r="L24" s="209">
        <v>0</v>
      </c>
      <c r="M24" s="207">
        <v>0</v>
      </c>
      <c r="N24" s="209">
        <v>0</v>
      </c>
      <c r="O24" s="209">
        <v>0</v>
      </c>
      <c r="P24" s="207">
        <v>0</v>
      </c>
      <c r="Q24" s="207">
        <v>0</v>
      </c>
      <c r="R24" s="207">
        <v>0</v>
      </c>
      <c r="S24" s="207">
        <v>0</v>
      </c>
      <c r="T24" s="209">
        <v>0</v>
      </c>
      <c r="U24" s="209">
        <v>0</v>
      </c>
      <c r="V24" s="207">
        <v>0</v>
      </c>
      <c r="W24" s="209">
        <v>0</v>
      </c>
      <c r="X24" s="209">
        <v>0</v>
      </c>
      <c r="Y24" s="207">
        <v>0</v>
      </c>
      <c r="Z24" s="188">
        <v>0</v>
      </c>
      <c r="AA24" s="188">
        <v>0</v>
      </c>
      <c r="AB24" s="207">
        <v>0</v>
      </c>
      <c r="AC24" s="209">
        <v>0</v>
      </c>
      <c r="AD24" s="209">
        <v>0</v>
      </c>
      <c r="AE24" s="207">
        <v>0</v>
      </c>
      <c r="AF24" s="188">
        <v>0</v>
      </c>
      <c r="AG24" s="188">
        <v>0</v>
      </c>
      <c r="AH24" s="207">
        <v>0</v>
      </c>
      <c r="AI24" s="188">
        <v>0</v>
      </c>
      <c r="AJ24" s="188">
        <v>0</v>
      </c>
      <c r="AK24" s="238" t="s">
        <v>369</v>
      </c>
      <c r="AL24" s="596" t="s">
        <v>120</v>
      </c>
    </row>
    <row r="25" spans="1:38" s="148" customFormat="1" ht="13.5" customHeight="1">
      <c r="A25" s="594"/>
      <c r="B25" s="7" t="s">
        <v>36</v>
      </c>
      <c r="C25" s="123"/>
      <c r="D25" s="352">
        <v>0</v>
      </c>
      <c r="E25" s="207">
        <v>0</v>
      </c>
      <c r="F25" s="207">
        <v>0</v>
      </c>
      <c r="G25" s="188">
        <v>0</v>
      </c>
      <c r="H25" s="188">
        <v>0</v>
      </c>
      <c r="I25" s="188">
        <v>0</v>
      </c>
      <c r="J25" s="207">
        <v>0</v>
      </c>
      <c r="K25" s="209">
        <v>0</v>
      </c>
      <c r="L25" s="209">
        <v>0</v>
      </c>
      <c r="M25" s="207">
        <v>0</v>
      </c>
      <c r="N25" s="209">
        <v>0</v>
      </c>
      <c r="O25" s="209">
        <v>0</v>
      </c>
      <c r="P25" s="207">
        <v>0</v>
      </c>
      <c r="Q25" s="207">
        <v>0</v>
      </c>
      <c r="R25" s="207">
        <v>0</v>
      </c>
      <c r="S25" s="207">
        <v>0</v>
      </c>
      <c r="T25" s="209">
        <v>0</v>
      </c>
      <c r="U25" s="209">
        <v>0</v>
      </c>
      <c r="V25" s="207">
        <v>0</v>
      </c>
      <c r="W25" s="209">
        <v>0</v>
      </c>
      <c r="X25" s="209">
        <v>0</v>
      </c>
      <c r="Y25" s="207">
        <v>0</v>
      </c>
      <c r="Z25" s="188">
        <v>0</v>
      </c>
      <c r="AA25" s="188">
        <v>0</v>
      </c>
      <c r="AB25" s="207">
        <v>0</v>
      </c>
      <c r="AC25" s="209">
        <v>0</v>
      </c>
      <c r="AD25" s="209">
        <v>0</v>
      </c>
      <c r="AE25" s="207">
        <v>0</v>
      </c>
      <c r="AF25" s="188">
        <v>0</v>
      </c>
      <c r="AG25" s="188">
        <v>0</v>
      </c>
      <c r="AH25" s="207">
        <v>0</v>
      </c>
      <c r="AI25" s="188">
        <v>0</v>
      </c>
      <c r="AJ25" s="188">
        <v>0</v>
      </c>
      <c r="AK25" s="238" t="s">
        <v>116</v>
      </c>
      <c r="AL25" s="596"/>
    </row>
    <row r="26" spans="1:38" s="148" customFormat="1" ht="13.5" customHeight="1">
      <c r="A26" s="595" t="s">
        <v>92</v>
      </c>
      <c r="B26" s="7" t="s">
        <v>346</v>
      </c>
      <c r="C26" s="123"/>
      <c r="D26" s="352">
        <v>213</v>
      </c>
      <c r="E26" s="207">
        <v>142</v>
      </c>
      <c r="F26" s="207">
        <v>71</v>
      </c>
      <c r="G26" s="188">
        <v>13</v>
      </c>
      <c r="H26" s="188">
        <v>8</v>
      </c>
      <c r="I26" s="188">
        <v>5</v>
      </c>
      <c r="J26" s="207">
        <v>0</v>
      </c>
      <c r="K26" s="208">
        <v>0</v>
      </c>
      <c r="L26" s="208">
        <v>0</v>
      </c>
      <c r="M26" s="207">
        <v>0</v>
      </c>
      <c r="N26" s="208">
        <v>0</v>
      </c>
      <c r="O26" s="208">
        <v>0</v>
      </c>
      <c r="P26" s="207">
        <v>0</v>
      </c>
      <c r="Q26" s="207">
        <v>0</v>
      </c>
      <c r="R26" s="207">
        <v>0</v>
      </c>
      <c r="S26" s="207">
        <v>0</v>
      </c>
      <c r="T26" s="208">
        <v>0</v>
      </c>
      <c r="U26" s="208">
        <v>0</v>
      </c>
      <c r="V26" s="207">
        <v>0</v>
      </c>
      <c r="W26" s="208">
        <v>0</v>
      </c>
      <c r="X26" s="208">
        <v>0</v>
      </c>
      <c r="Y26" s="207">
        <v>0</v>
      </c>
      <c r="Z26" s="207">
        <v>0</v>
      </c>
      <c r="AA26" s="207">
        <v>0</v>
      </c>
      <c r="AB26" s="207">
        <v>0</v>
      </c>
      <c r="AC26" s="208">
        <v>0</v>
      </c>
      <c r="AD26" s="208">
        <v>0</v>
      </c>
      <c r="AE26" s="207">
        <v>95</v>
      </c>
      <c r="AF26" s="207">
        <v>65</v>
      </c>
      <c r="AG26" s="207">
        <v>30</v>
      </c>
      <c r="AH26" s="207">
        <v>105</v>
      </c>
      <c r="AI26" s="207">
        <v>69</v>
      </c>
      <c r="AJ26" s="207">
        <v>36</v>
      </c>
      <c r="AK26" s="238" t="s">
        <v>371</v>
      </c>
      <c r="AL26" s="596"/>
    </row>
    <row r="27" spans="1:38" s="148" customFormat="1" ht="13.5" customHeight="1">
      <c r="A27" s="594"/>
      <c r="B27" s="7" t="s">
        <v>37</v>
      </c>
      <c r="C27" s="123"/>
      <c r="D27" s="352">
        <v>213</v>
      </c>
      <c r="E27" s="207">
        <v>142</v>
      </c>
      <c r="F27" s="207">
        <v>71</v>
      </c>
      <c r="G27" s="188">
        <v>13</v>
      </c>
      <c r="H27" s="188">
        <v>8</v>
      </c>
      <c r="I27" s="188">
        <v>5</v>
      </c>
      <c r="J27" s="207">
        <v>0</v>
      </c>
      <c r="K27" s="208">
        <v>0</v>
      </c>
      <c r="L27" s="208">
        <v>0</v>
      </c>
      <c r="M27" s="207">
        <v>0</v>
      </c>
      <c r="N27" s="208">
        <v>0</v>
      </c>
      <c r="O27" s="208">
        <v>0</v>
      </c>
      <c r="P27" s="207">
        <v>0</v>
      </c>
      <c r="Q27" s="207">
        <v>0</v>
      </c>
      <c r="R27" s="207">
        <v>0</v>
      </c>
      <c r="S27" s="207">
        <v>0</v>
      </c>
      <c r="T27" s="208">
        <v>0</v>
      </c>
      <c r="U27" s="208">
        <v>0</v>
      </c>
      <c r="V27" s="207">
        <v>0</v>
      </c>
      <c r="W27" s="208">
        <v>0</v>
      </c>
      <c r="X27" s="208">
        <v>0</v>
      </c>
      <c r="Y27" s="207">
        <v>0</v>
      </c>
      <c r="Z27" s="207">
        <v>0</v>
      </c>
      <c r="AA27" s="207">
        <v>0</v>
      </c>
      <c r="AB27" s="207">
        <v>0</v>
      </c>
      <c r="AC27" s="208">
        <v>0</v>
      </c>
      <c r="AD27" s="208">
        <v>0</v>
      </c>
      <c r="AE27" s="207">
        <v>95</v>
      </c>
      <c r="AF27" s="207">
        <v>65</v>
      </c>
      <c r="AG27" s="207">
        <v>30</v>
      </c>
      <c r="AH27" s="207">
        <v>105</v>
      </c>
      <c r="AI27" s="207">
        <v>69</v>
      </c>
      <c r="AJ27" s="207">
        <v>36</v>
      </c>
      <c r="AK27" s="238" t="s">
        <v>37</v>
      </c>
      <c r="AL27" s="596"/>
    </row>
    <row r="28" spans="1:38" s="148" customFormat="1" ht="13.5" customHeight="1">
      <c r="A28" s="594" t="s">
        <v>598</v>
      </c>
      <c r="B28" s="7" t="s">
        <v>345</v>
      </c>
      <c r="C28" s="123"/>
      <c r="D28" s="352">
        <v>0</v>
      </c>
      <c r="E28" s="207">
        <v>0</v>
      </c>
      <c r="F28" s="207">
        <v>0</v>
      </c>
      <c r="G28" s="188">
        <v>0</v>
      </c>
      <c r="H28" s="188">
        <v>0</v>
      </c>
      <c r="I28" s="188">
        <v>0</v>
      </c>
      <c r="J28" s="207">
        <v>0</v>
      </c>
      <c r="K28" s="208">
        <v>0</v>
      </c>
      <c r="L28" s="208">
        <v>0</v>
      </c>
      <c r="M28" s="207">
        <v>0</v>
      </c>
      <c r="N28" s="208">
        <v>0</v>
      </c>
      <c r="O28" s="208">
        <v>0</v>
      </c>
      <c r="P28" s="207">
        <v>0</v>
      </c>
      <c r="Q28" s="207">
        <v>0</v>
      </c>
      <c r="R28" s="207">
        <v>0</v>
      </c>
      <c r="S28" s="207">
        <v>0</v>
      </c>
      <c r="T28" s="208">
        <v>0</v>
      </c>
      <c r="U28" s="208">
        <v>0</v>
      </c>
      <c r="V28" s="207">
        <v>0</v>
      </c>
      <c r="W28" s="208">
        <v>0</v>
      </c>
      <c r="X28" s="208">
        <v>0</v>
      </c>
      <c r="Y28" s="207">
        <v>0</v>
      </c>
      <c r="Z28" s="207">
        <v>0</v>
      </c>
      <c r="AA28" s="207">
        <v>0</v>
      </c>
      <c r="AB28" s="207">
        <v>0</v>
      </c>
      <c r="AC28" s="208">
        <v>0</v>
      </c>
      <c r="AD28" s="208">
        <v>0</v>
      </c>
      <c r="AE28" s="207">
        <v>0</v>
      </c>
      <c r="AF28" s="207">
        <v>0</v>
      </c>
      <c r="AG28" s="207">
        <v>0</v>
      </c>
      <c r="AH28" s="207">
        <v>0</v>
      </c>
      <c r="AI28" s="208">
        <v>0</v>
      </c>
      <c r="AJ28" s="208">
        <v>0</v>
      </c>
      <c r="AK28" s="238" t="s">
        <v>369</v>
      </c>
      <c r="AL28" s="596" t="s">
        <v>121</v>
      </c>
    </row>
    <row r="29" spans="1:38" s="148" customFormat="1" ht="13.5" customHeight="1">
      <c r="A29" s="594"/>
      <c r="B29" s="7" t="s">
        <v>36</v>
      </c>
      <c r="C29" s="123"/>
      <c r="D29" s="352">
        <v>0</v>
      </c>
      <c r="E29" s="207">
        <v>0</v>
      </c>
      <c r="F29" s="207">
        <v>0</v>
      </c>
      <c r="G29" s="188">
        <v>0</v>
      </c>
      <c r="H29" s="188">
        <v>0</v>
      </c>
      <c r="I29" s="188">
        <v>0</v>
      </c>
      <c r="J29" s="207">
        <v>0</v>
      </c>
      <c r="K29" s="208">
        <v>0</v>
      </c>
      <c r="L29" s="208">
        <v>0</v>
      </c>
      <c r="M29" s="207">
        <v>0</v>
      </c>
      <c r="N29" s="208">
        <v>0</v>
      </c>
      <c r="O29" s="208">
        <v>0</v>
      </c>
      <c r="P29" s="207">
        <v>0</v>
      </c>
      <c r="Q29" s="207">
        <v>0</v>
      </c>
      <c r="R29" s="207">
        <v>0</v>
      </c>
      <c r="S29" s="207">
        <v>0</v>
      </c>
      <c r="T29" s="208">
        <v>0</v>
      </c>
      <c r="U29" s="208">
        <v>0</v>
      </c>
      <c r="V29" s="207">
        <v>0</v>
      </c>
      <c r="W29" s="208">
        <v>0</v>
      </c>
      <c r="X29" s="208">
        <v>0</v>
      </c>
      <c r="Y29" s="207">
        <v>0</v>
      </c>
      <c r="Z29" s="207">
        <v>0</v>
      </c>
      <c r="AA29" s="207">
        <v>0</v>
      </c>
      <c r="AB29" s="207">
        <v>0</v>
      </c>
      <c r="AC29" s="208">
        <v>0</v>
      </c>
      <c r="AD29" s="208">
        <v>0</v>
      </c>
      <c r="AE29" s="207">
        <v>0</v>
      </c>
      <c r="AF29" s="207">
        <v>0</v>
      </c>
      <c r="AG29" s="207">
        <v>0</v>
      </c>
      <c r="AH29" s="207">
        <v>0</v>
      </c>
      <c r="AI29" s="208">
        <v>0</v>
      </c>
      <c r="AJ29" s="208">
        <v>0</v>
      </c>
      <c r="AK29" s="238" t="s">
        <v>116</v>
      </c>
      <c r="AL29" s="596"/>
    </row>
    <row r="30" spans="1:38" s="148" customFormat="1" ht="13.5" customHeight="1">
      <c r="A30" s="595" t="s">
        <v>94</v>
      </c>
      <c r="B30" s="7" t="s">
        <v>346</v>
      </c>
      <c r="C30" s="123"/>
      <c r="D30" s="352">
        <v>186</v>
      </c>
      <c r="E30" s="207">
        <v>110</v>
      </c>
      <c r="F30" s="207">
        <v>76</v>
      </c>
      <c r="G30" s="188">
        <v>22</v>
      </c>
      <c r="H30" s="188">
        <v>9</v>
      </c>
      <c r="I30" s="188">
        <v>13</v>
      </c>
      <c r="J30" s="207">
        <v>0</v>
      </c>
      <c r="K30" s="208">
        <v>0</v>
      </c>
      <c r="L30" s="208">
        <v>0</v>
      </c>
      <c r="M30" s="207">
        <v>0</v>
      </c>
      <c r="N30" s="208">
        <v>0</v>
      </c>
      <c r="O30" s="208">
        <v>0</v>
      </c>
      <c r="P30" s="207">
        <v>0</v>
      </c>
      <c r="Q30" s="207">
        <v>0</v>
      </c>
      <c r="R30" s="207">
        <v>0</v>
      </c>
      <c r="S30" s="207">
        <v>0</v>
      </c>
      <c r="T30" s="208">
        <v>0</v>
      </c>
      <c r="U30" s="208">
        <v>0</v>
      </c>
      <c r="V30" s="207">
        <v>0</v>
      </c>
      <c r="W30" s="208">
        <v>0</v>
      </c>
      <c r="X30" s="208">
        <v>0</v>
      </c>
      <c r="Y30" s="207">
        <v>5</v>
      </c>
      <c r="Z30" s="207">
        <v>1</v>
      </c>
      <c r="AA30" s="207">
        <v>4</v>
      </c>
      <c r="AB30" s="207">
        <v>0</v>
      </c>
      <c r="AC30" s="208">
        <v>0</v>
      </c>
      <c r="AD30" s="208">
        <v>0</v>
      </c>
      <c r="AE30" s="207">
        <v>94</v>
      </c>
      <c r="AF30" s="207">
        <v>59</v>
      </c>
      <c r="AG30" s="207">
        <v>35</v>
      </c>
      <c r="AH30" s="207">
        <v>65</v>
      </c>
      <c r="AI30" s="208">
        <v>41</v>
      </c>
      <c r="AJ30" s="208">
        <v>24</v>
      </c>
      <c r="AK30" s="238" t="s">
        <v>371</v>
      </c>
      <c r="AL30" s="596"/>
    </row>
    <row r="31" spans="1:38" s="148" customFormat="1" ht="13.5" customHeight="1">
      <c r="A31" s="594"/>
      <c r="B31" s="7" t="s">
        <v>37</v>
      </c>
      <c r="C31" s="123"/>
      <c r="D31" s="352">
        <v>186</v>
      </c>
      <c r="E31" s="207">
        <v>110</v>
      </c>
      <c r="F31" s="207">
        <v>76</v>
      </c>
      <c r="G31" s="188">
        <v>22</v>
      </c>
      <c r="H31" s="188">
        <v>9</v>
      </c>
      <c r="I31" s="188">
        <v>13</v>
      </c>
      <c r="J31" s="207">
        <v>0</v>
      </c>
      <c r="K31" s="208">
        <v>0</v>
      </c>
      <c r="L31" s="208">
        <v>0</v>
      </c>
      <c r="M31" s="207">
        <v>0</v>
      </c>
      <c r="N31" s="208">
        <v>0</v>
      </c>
      <c r="O31" s="208">
        <v>0</v>
      </c>
      <c r="P31" s="207">
        <v>0</v>
      </c>
      <c r="Q31" s="207">
        <v>0</v>
      </c>
      <c r="R31" s="207">
        <v>0</v>
      </c>
      <c r="S31" s="207">
        <v>0</v>
      </c>
      <c r="T31" s="208">
        <v>0</v>
      </c>
      <c r="U31" s="208">
        <v>0</v>
      </c>
      <c r="V31" s="207">
        <v>0</v>
      </c>
      <c r="W31" s="208">
        <v>0</v>
      </c>
      <c r="X31" s="208">
        <v>0</v>
      </c>
      <c r="Y31" s="207">
        <v>5</v>
      </c>
      <c r="Z31" s="207">
        <v>1</v>
      </c>
      <c r="AA31" s="207">
        <v>4</v>
      </c>
      <c r="AB31" s="207">
        <v>0</v>
      </c>
      <c r="AC31" s="208">
        <v>0</v>
      </c>
      <c r="AD31" s="208">
        <v>0</v>
      </c>
      <c r="AE31" s="207">
        <v>94</v>
      </c>
      <c r="AF31" s="207">
        <v>59</v>
      </c>
      <c r="AG31" s="207">
        <v>35</v>
      </c>
      <c r="AH31" s="207">
        <v>65</v>
      </c>
      <c r="AI31" s="208">
        <v>41</v>
      </c>
      <c r="AJ31" s="208">
        <v>24</v>
      </c>
      <c r="AK31" s="238" t="s">
        <v>37</v>
      </c>
      <c r="AL31" s="596"/>
    </row>
    <row r="32" spans="1:38" s="148" customFormat="1" ht="13.5" customHeight="1">
      <c r="A32" s="594" t="s">
        <v>599</v>
      </c>
      <c r="B32" s="7" t="s">
        <v>345</v>
      </c>
      <c r="C32" s="123"/>
      <c r="D32" s="352">
        <v>0</v>
      </c>
      <c r="E32" s="207">
        <v>0</v>
      </c>
      <c r="F32" s="207">
        <v>0</v>
      </c>
      <c r="G32" s="188">
        <v>0</v>
      </c>
      <c r="H32" s="188">
        <v>0</v>
      </c>
      <c r="I32" s="188">
        <v>0</v>
      </c>
      <c r="J32" s="207">
        <v>0</v>
      </c>
      <c r="K32" s="208">
        <v>0</v>
      </c>
      <c r="L32" s="208">
        <v>0</v>
      </c>
      <c r="M32" s="207">
        <v>0</v>
      </c>
      <c r="N32" s="208">
        <v>0</v>
      </c>
      <c r="O32" s="208">
        <v>0</v>
      </c>
      <c r="P32" s="207">
        <v>0</v>
      </c>
      <c r="Q32" s="207">
        <v>0</v>
      </c>
      <c r="R32" s="207">
        <v>0</v>
      </c>
      <c r="S32" s="207">
        <v>0</v>
      </c>
      <c r="T32" s="208">
        <v>0</v>
      </c>
      <c r="U32" s="208">
        <v>0</v>
      </c>
      <c r="V32" s="207">
        <v>0</v>
      </c>
      <c r="W32" s="208">
        <v>0</v>
      </c>
      <c r="X32" s="208">
        <v>0</v>
      </c>
      <c r="Y32" s="207">
        <v>0</v>
      </c>
      <c r="Z32" s="207">
        <v>0</v>
      </c>
      <c r="AA32" s="207">
        <v>0</v>
      </c>
      <c r="AB32" s="207">
        <v>0</v>
      </c>
      <c r="AC32" s="208">
        <v>0</v>
      </c>
      <c r="AD32" s="208">
        <v>0</v>
      </c>
      <c r="AE32" s="207">
        <v>0</v>
      </c>
      <c r="AF32" s="207">
        <v>0</v>
      </c>
      <c r="AG32" s="207">
        <v>0</v>
      </c>
      <c r="AH32" s="207">
        <v>0</v>
      </c>
      <c r="AI32" s="208">
        <v>0</v>
      </c>
      <c r="AJ32" s="208">
        <v>0</v>
      </c>
      <c r="AK32" s="238" t="s">
        <v>369</v>
      </c>
      <c r="AL32" s="596" t="s">
        <v>122</v>
      </c>
    </row>
    <row r="33" spans="1:38" s="148" customFormat="1" ht="13.5" customHeight="1">
      <c r="A33" s="594"/>
      <c r="B33" s="7" t="s">
        <v>36</v>
      </c>
      <c r="C33" s="123"/>
      <c r="D33" s="352">
        <v>0</v>
      </c>
      <c r="E33" s="207">
        <v>0</v>
      </c>
      <c r="F33" s="207">
        <v>0</v>
      </c>
      <c r="G33" s="188">
        <v>0</v>
      </c>
      <c r="H33" s="188">
        <v>0</v>
      </c>
      <c r="I33" s="188">
        <v>0</v>
      </c>
      <c r="J33" s="207">
        <v>0</v>
      </c>
      <c r="K33" s="208">
        <v>0</v>
      </c>
      <c r="L33" s="208">
        <v>0</v>
      </c>
      <c r="M33" s="207">
        <v>0</v>
      </c>
      <c r="N33" s="208">
        <v>0</v>
      </c>
      <c r="O33" s="208">
        <v>0</v>
      </c>
      <c r="P33" s="207">
        <v>0</v>
      </c>
      <c r="Q33" s="207">
        <v>0</v>
      </c>
      <c r="R33" s="207">
        <v>0</v>
      </c>
      <c r="S33" s="207">
        <v>0</v>
      </c>
      <c r="T33" s="208">
        <v>0</v>
      </c>
      <c r="U33" s="208">
        <v>0</v>
      </c>
      <c r="V33" s="207">
        <v>0</v>
      </c>
      <c r="W33" s="208">
        <v>0</v>
      </c>
      <c r="X33" s="208">
        <v>0</v>
      </c>
      <c r="Y33" s="207">
        <v>0</v>
      </c>
      <c r="Z33" s="207">
        <v>0</v>
      </c>
      <c r="AA33" s="207">
        <v>0</v>
      </c>
      <c r="AB33" s="207">
        <v>0</v>
      </c>
      <c r="AC33" s="208">
        <v>0</v>
      </c>
      <c r="AD33" s="208">
        <v>0</v>
      </c>
      <c r="AE33" s="207">
        <v>0</v>
      </c>
      <c r="AF33" s="207">
        <v>0</v>
      </c>
      <c r="AG33" s="207">
        <v>0</v>
      </c>
      <c r="AH33" s="207">
        <v>0</v>
      </c>
      <c r="AI33" s="208">
        <v>0</v>
      </c>
      <c r="AJ33" s="208">
        <v>0</v>
      </c>
      <c r="AK33" s="238" t="s">
        <v>116</v>
      </c>
      <c r="AL33" s="596"/>
    </row>
    <row r="34" spans="1:38" s="148" customFormat="1" ht="13.5" customHeight="1">
      <c r="A34" s="595" t="s">
        <v>96</v>
      </c>
      <c r="B34" s="7" t="s">
        <v>346</v>
      </c>
      <c r="C34" s="123"/>
      <c r="D34" s="352">
        <v>183</v>
      </c>
      <c r="E34" s="207">
        <v>106</v>
      </c>
      <c r="F34" s="207">
        <v>77</v>
      </c>
      <c r="G34" s="188">
        <v>22</v>
      </c>
      <c r="H34" s="188">
        <v>8</v>
      </c>
      <c r="I34" s="188">
        <v>14</v>
      </c>
      <c r="J34" s="207">
        <v>0</v>
      </c>
      <c r="K34" s="208">
        <v>0</v>
      </c>
      <c r="L34" s="208">
        <v>0</v>
      </c>
      <c r="M34" s="207">
        <v>0</v>
      </c>
      <c r="N34" s="208">
        <v>0</v>
      </c>
      <c r="O34" s="208">
        <v>0</v>
      </c>
      <c r="P34" s="207">
        <v>0</v>
      </c>
      <c r="Q34" s="207">
        <v>0</v>
      </c>
      <c r="R34" s="207">
        <v>0</v>
      </c>
      <c r="S34" s="207">
        <v>0</v>
      </c>
      <c r="T34" s="208">
        <v>0</v>
      </c>
      <c r="U34" s="208">
        <v>0</v>
      </c>
      <c r="V34" s="207">
        <v>0</v>
      </c>
      <c r="W34" s="208">
        <v>0</v>
      </c>
      <c r="X34" s="208">
        <v>0</v>
      </c>
      <c r="Y34" s="207">
        <v>7</v>
      </c>
      <c r="Z34" s="207">
        <v>4</v>
      </c>
      <c r="AA34" s="207">
        <v>3</v>
      </c>
      <c r="AB34" s="207">
        <v>0</v>
      </c>
      <c r="AC34" s="208">
        <v>0</v>
      </c>
      <c r="AD34" s="208">
        <v>0</v>
      </c>
      <c r="AE34" s="207">
        <v>67</v>
      </c>
      <c r="AF34" s="207">
        <v>41</v>
      </c>
      <c r="AG34" s="207">
        <v>26</v>
      </c>
      <c r="AH34" s="207">
        <v>87</v>
      </c>
      <c r="AI34" s="208">
        <v>53</v>
      </c>
      <c r="AJ34" s="208">
        <v>34</v>
      </c>
      <c r="AK34" s="238" t="s">
        <v>371</v>
      </c>
      <c r="AL34" s="596"/>
    </row>
    <row r="35" spans="1:38" s="148" customFormat="1" ht="13.5" customHeight="1">
      <c r="A35" s="594"/>
      <c r="B35" s="7" t="s">
        <v>37</v>
      </c>
      <c r="C35" s="123"/>
      <c r="D35" s="352">
        <v>183</v>
      </c>
      <c r="E35" s="207">
        <v>106</v>
      </c>
      <c r="F35" s="207">
        <v>77</v>
      </c>
      <c r="G35" s="188">
        <v>22</v>
      </c>
      <c r="H35" s="188">
        <v>8</v>
      </c>
      <c r="I35" s="188">
        <v>14</v>
      </c>
      <c r="J35" s="207">
        <v>0</v>
      </c>
      <c r="K35" s="208">
        <v>0</v>
      </c>
      <c r="L35" s="208">
        <v>0</v>
      </c>
      <c r="M35" s="207">
        <v>0</v>
      </c>
      <c r="N35" s="208">
        <v>0</v>
      </c>
      <c r="O35" s="208">
        <v>0</v>
      </c>
      <c r="P35" s="207">
        <v>0</v>
      </c>
      <c r="Q35" s="207">
        <v>0</v>
      </c>
      <c r="R35" s="207">
        <v>0</v>
      </c>
      <c r="S35" s="207">
        <v>0</v>
      </c>
      <c r="T35" s="208">
        <v>0</v>
      </c>
      <c r="U35" s="208">
        <v>0</v>
      </c>
      <c r="V35" s="207">
        <v>0</v>
      </c>
      <c r="W35" s="208">
        <v>0</v>
      </c>
      <c r="X35" s="208">
        <v>0</v>
      </c>
      <c r="Y35" s="207">
        <v>7</v>
      </c>
      <c r="Z35" s="207">
        <v>4</v>
      </c>
      <c r="AA35" s="207">
        <v>3</v>
      </c>
      <c r="AB35" s="207">
        <v>0</v>
      </c>
      <c r="AC35" s="208">
        <v>0</v>
      </c>
      <c r="AD35" s="208">
        <v>0</v>
      </c>
      <c r="AE35" s="207">
        <v>67</v>
      </c>
      <c r="AF35" s="207">
        <v>41</v>
      </c>
      <c r="AG35" s="207">
        <v>26</v>
      </c>
      <c r="AH35" s="207">
        <v>87</v>
      </c>
      <c r="AI35" s="208">
        <v>53</v>
      </c>
      <c r="AJ35" s="208">
        <v>34</v>
      </c>
      <c r="AK35" s="238" t="s">
        <v>37</v>
      </c>
      <c r="AL35" s="596"/>
    </row>
    <row r="36" spans="1:38" s="148" customFormat="1" ht="13.5" customHeight="1">
      <c r="A36" s="594" t="s">
        <v>600</v>
      </c>
      <c r="B36" s="7" t="s">
        <v>345</v>
      </c>
      <c r="C36" s="123"/>
      <c r="D36" s="352">
        <v>0</v>
      </c>
      <c r="E36" s="207">
        <v>0</v>
      </c>
      <c r="F36" s="207">
        <v>0</v>
      </c>
      <c r="G36" s="188">
        <v>0</v>
      </c>
      <c r="H36" s="188">
        <v>0</v>
      </c>
      <c r="I36" s="188">
        <v>0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8">
        <v>0</v>
      </c>
      <c r="U36" s="208">
        <v>0</v>
      </c>
      <c r="V36" s="207">
        <v>0</v>
      </c>
      <c r="W36" s="208">
        <v>0</v>
      </c>
      <c r="X36" s="208">
        <v>0</v>
      </c>
      <c r="Y36" s="207">
        <v>0</v>
      </c>
      <c r="Z36" s="207">
        <v>0</v>
      </c>
      <c r="AA36" s="207">
        <v>0</v>
      </c>
      <c r="AB36" s="207">
        <v>0</v>
      </c>
      <c r="AC36" s="208">
        <v>0</v>
      </c>
      <c r="AD36" s="208">
        <v>0</v>
      </c>
      <c r="AE36" s="207">
        <v>0</v>
      </c>
      <c r="AF36" s="207">
        <v>0</v>
      </c>
      <c r="AG36" s="207">
        <v>0</v>
      </c>
      <c r="AH36" s="207">
        <v>0</v>
      </c>
      <c r="AI36" s="208">
        <v>0</v>
      </c>
      <c r="AJ36" s="208">
        <v>0</v>
      </c>
      <c r="AK36" s="238" t="s">
        <v>369</v>
      </c>
      <c r="AL36" s="596" t="s">
        <v>123</v>
      </c>
    </row>
    <row r="37" spans="1:38" s="148" customFormat="1" ht="13.5" customHeight="1">
      <c r="A37" s="594"/>
      <c r="B37" s="7" t="s">
        <v>36</v>
      </c>
      <c r="C37" s="123"/>
      <c r="D37" s="352">
        <v>0</v>
      </c>
      <c r="E37" s="207">
        <v>0</v>
      </c>
      <c r="F37" s="207">
        <v>0</v>
      </c>
      <c r="G37" s="188">
        <v>0</v>
      </c>
      <c r="H37" s="188">
        <v>0</v>
      </c>
      <c r="I37" s="188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8">
        <v>0</v>
      </c>
      <c r="U37" s="208">
        <v>0</v>
      </c>
      <c r="V37" s="207">
        <v>0</v>
      </c>
      <c r="W37" s="208">
        <v>0</v>
      </c>
      <c r="X37" s="208">
        <v>0</v>
      </c>
      <c r="Y37" s="207">
        <v>0</v>
      </c>
      <c r="Z37" s="207">
        <v>0</v>
      </c>
      <c r="AA37" s="207">
        <v>0</v>
      </c>
      <c r="AB37" s="207">
        <v>0</v>
      </c>
      <c r="AC37" s="208">
        <v>0</v>
      </c>
      <c r="AD37" s="208">
        <v>0</v>
      </c>
      <c r="AE37" s="207">
        <v>0</v>
      </c>
      <c r="AF37" s="207">
        <v>0</v>
      </c>
      <c r="AG37" s="207">
        <v>0</v>
      </c>
      <c r="AH37" s="207">
        <v>0</v>
      </c>
      <c r="AI37" s="208">
        <v>0</v>
      </c>
      <c r="AJ37" s="208">
        <v>0</v>
      </c>
      <c r="AK37" s="238" t="s">
        <v>116</v>
      </c>
      <c r="AL37" s="596"/>
    </row>
    <row r="38" spans="1:38" s="148" customFormat="1" ht="13.5" customHeight="1">
      <c r="A38" s="595" t="s">
        <v>98</v>
      </c>
      <c r="B38" s="7" t="s">
        <v>346</v>
      </c>
      <c r="C38" s="123"/>
      <c r="D38" s="352">
        <v>162</v>
      </c>
      <c r="E38" s="207">
        <v>100</v>
      </c>
      <c r="F38" s="207">
        <v>62</v>
      </c>
      <c r="G38" s="188">
        <v>27</v>
      </c>
      <c r="H38" s="188">
        <v>18</v>
      </c>
      <c r="I38" s="188">
        <v>9</v>
      </c>
      <c r="J38" s="207">
        <v>12</v>
      </c>
      <c r="K38" s="207">
        <v>7</v>
      </c>
      <c r="L38" s="207">
        <v>5</v>
      </c>
      <c r="M38" s="207">
        <v>15</v>
      </c>
      <c r="N38" s="207">
        <v>11</v>
      </c>
      <c r="O38" s="207">
        <v>4</v>
      </c>
      <c r="P38" s="207">
        <v>0</v>
      </c>
      <c r="Q38" s="207">
        <v>0</v>
      </c>
      <c r="R38" s="207">
        <v>0</v>
      </c>
      <c r="S38" s="207">
        <v>0</v>
      </c>
      <c r="T38" s="208">
        <v>0</v>
      </c>
      <c r="U38" s="208">
        <v>0</v>
      </c>
      <c r="V38" s="207">
        <v>0</v>
      </c>
      <c r="W38" s="208">
        <v>0</v>
      </c>
      <c r="X38" s="208">
        <v>0</v>
      </c>
      <c r="Y38" s="207">
        <v>16</v>
      </c>
      <c r="Z38" s="207">
        <v>9</v>
      </c>
      <c r="AA38" s="207">
        <v>7</v>
      </c>
      <c r="AB38" s="207">
        <v>0</v>
      </c>
      <c r="AC38" s="208">
        <v>0</v>
      </c>
      <c r="AD38" s="208">
        <v>0</v>
      </c>
      <c r="AE38" s="207">
        <v>67</v>
      </c>
      <c r="AF38" s="207">
        <v>39</v>
      </c>
      <c r="AG38" s="207">
        <v>28</v>
      </c>
      <c r="AH38" s="207">
        <v>52</v>
      </c>
      <c r="AI38" s="208">
        <v>34</v>
      </c>
      <c r="AJ38" s="208">
        <v>18</v>
      </c>
      <c r="AK38" s="238" t="s">
        <v>371</v>
      </c>
      <c r="AL38" s="596"/>
    </row>
    <row r="39" spans="1:38" s="148" customFormat="1" ht="13.5" customHeight="1">
      <c r="A39" s="594"/>
      <c r="B39" s="7" t="s">
        <v>37</v>
      </c>
      <c r="C39" s="123"/>
      <c r="D39" s="352">
        <v>162</v>
      </c>
      <c r="E39" s="207">
        <v>100</v>
      </c>
      <c r="F39" s="207">
        <v>62</v>
      </c>
      <c r="G39" s="188">
        <v>27</v>
      </c>
      <c r="H39" s="188">
        <v>18</v>
      </c>
      <c r="I39" s="188">
        <v>9</v>
      </c>
      <c r="J39" s="207">
        <v>12</v>
      </c>
      <c r="K39" s="207">
        <v>7</v>
      </c>
      <c r="L39" s="207">
        <v>5</v>
      </c>
      <c r="M39" s="207">
        <v>15</v>
      </c>
      <c r="N39" s="207">
        <v>11</v>
      </c>
      <c r="O39" s="207">
        <v>4</v>
      </c>
      <c r="P39" s="207">
        <v>0</v>
      </c>
      <c r="Q39" s="207">
        <v>0</v>
      </c>
      <c r="R39" s="207">
        <v>0</v>
      </c>
      <c r="S39" s="207">
        <v>0</v>
      </c>
      <c r="T39" s="208">
        <v>0</v>
      </c>
      <c r="U39" s="208">
        <v>0</v>
      </c>
      <c r="V39" s="207">
        <v>0</v>
      </c>
      <c r="W39" s="208">
        <v>0</v>
      </c>
      <c r="X39" s="208">
        <v>0</v>
      </c>
      <c r="Y39" s="207">
        <v>16</v>
      </c>
      <c r="Z39" s="207">
        <v>9</v>
      </c>
      <c r="AA39" s="207">
        <v>7</v>
      </c>
      <c r="AB39" s="207">
        <v>0</v>
      </c>
      <c r="AC39" s="208">
        <v>0</v>
      </c>
      <c r="AD39" s="208">
        <v>0</v>
      </c>
      <c r="AE39" s="207">
        <v>67</v>
      </c>
      <c r="AF39" s="207">
        <v>39</v>
      </c>
      <c r="AG39" s="207">
        <v>28</v>
      </c>
      <c r="AH39" s="207">
        <v>52</v>
      </c>
      <c r="AI39" s="208">
        <v>34</v>
      </c>
      <c r="AJ39" s="208">
        <v>18</v>
      </c>
      <c r="AK39" s="238" t="s">
        <v>37</v>
      </c>
      <c r="AL39" s="596"/>
    </row>
    <row r="40" spans="1:38" s="148" customFormat="1" ht="13.5" customHeight="1">
      <c r="A40" s="594" t="s">
        <v>601</v>
      </c>
      <c r="B40" s="7" t="s">
        <v>345</v>
      </c>
      <c r="C40" s="123"/>
      <c r="D40" s="352">
        <v>0</v>
      </c>
      <c r="E40" s="207">
        <v>0</v>
      </c>
      <c r="F40" s="207">
        <v>0</v>
      </c>
      <c r="G40" s="188">
        <v>0</v>
      </c>
      <c r="H40" s="188">
        <v>0</v>
      </c>
      <c r="I40" s="188">
        <v>0</v>
      </c>
      <c r="J40" s="207">
        <v>0</v>
      </c>
      <c r="K40" s="208">
        <v>0</v>
      </c>
      <c r="L40" s="208">
        <v>0</v>
      </c>
      <c r="M40" s="207">
        <v>0</v>
      </c>
      <c r="N40" s="208">
        <v>0</v>
      </c>
      <c r="O40" s="208">
        <v>0</v>
      </c>
      <c r="P40" s="207">
        <v>0</v>
      </c>
      <c r="Q40" s="207">
        <v>0</v>
      </c>
      <c r="R40" s="207">
        <v>0</v>
      </c>
      <c r="S40" s="207">
        <v>0</v>
      </c>
      <c r="T40" s="208">
        <v>0</v>
      </c>
      <c r="U40" s="208">
        <v>0</v>
      </c>
      <c r="V40" s="207">
        <v>0</v>
      </c>
      <c r="W40" s="208">
        <v>0</v>
      </c>
      <c r="X40" s="208">
        <v>0</v>
      </c>
      <c r="Y40" s="207">
        <v>0</v>
      </c>
      <c r="Z40" s="207">
        <v>0</v>
      </c>
      <c r="AA40" s="207">
        <v>0</v>
      </c>
      <c r="AB40" s="207">
        <v>0</v>
      </c>
      <c r="AC40" s="208">
        <v>0</v>
      </c>
      <c r="AD40" s="208">
        <v>0</v>
      </c>
      <c r="AE40" s="207">
        <v>0</v>
      </c>
      <c r="AF40" s="207">
        <v>0</v>
      </c>
      <c r="AG40" s="207">
        <v>0</v>
      </c>
      <c r="AH40" s="207">
        <v>0</v>
      </c>
      <c r="AI40" s="208">
        <v>0</v>
      </c>
      <c r="AJ40" s="208">
        <v>0</v>
      </c>
      <c r="AK40" s="238" t="s">
        <v>369</v>
      </c>
      <c r="AL40" s="596" t="s">
        <v>124</v>
      </c>
    </row>
    <row r="41" spans="1:38" s="148" customFormat="1" ht="13.5" customHeight="1">
      <c r="A41" s="594"/>
      <c r="B41" s="7" t="s">
        <v>36</v>
      </c>
      <c r="C41" s="123"/>
      <c r="D41" s="352">
        <v>0</v>
      </c>
      <c r="E41" s="207">
        <v>0</v>
      </c>
      <c r="F41" s="207">
        <v>0</v>
      </c>
      <c r="G41" s="188">
        <v>0</v>
      </c>
      <c r="H41" s="188">
        <v>0</v>
      </c>
      <c r="I41" s="188">
        <v>0</v>
      </c>
      <c r="J41" s="207">
        <v>0</v>
      </c>
      <c r="K41" s="208">
        <v>0</v>
      </c>
      <c r="L41" s="208">
        <v>0</v>
      </c>
      <c r="M41" s="207">
        <v>0</v>
      </c>
      <c r="N41" s="208">
        <v>0</v>
      </c>
      <c r="O41" s="208">
        <v>0</v>
      </c>
      <c r="P41" s="207">
        <v>0</v>
      </c>
      <c r="Q41" s="207">
        <v>0</v>
      </c>
      <c r="R41" s="207">
        <v>0</v>
      </c>
      <c r="S41" s="207">
        <v>0</v>
      </c>
      <c r="T41" s="208">
        <v>0</v>
      </c>
      <c r="U41" s="208">
        <v>0</v>
      </c>
      <c r="V41" s="207">
        <v>0</v>
      </c>
      <c r="W41" s="208">
        <v>0</v>
      </c>
      <c r="X41" s="208">
        <v>0</v>
      </c>
      <c r="Y41" s="207">
        <v>0</v>
      </c>
      <c r="Z41" s="207">
        <v>0</v>
      </c>
      <c r="AA41" s="207">
        <v>0</v>
      </c>
      <c r="AB41" s="207">
        <v>0</v>
      </c>
      <c r="AC41" s="208">
        <v>0</v>
      </c>
      <c r="AD41" s="208">
        <v>0</v>
      </c>
      <c r="AE41" s="207">
        <v>0</v>
      </c>
      <c r="AF41" s="207">
        <v>0</v>
      </c>
      <c r="AG41" s="207">
        <v>0</v>
      </c>
      <c r="AH41" s="207">
        <v>0</v>
      </c>
      <c r="AI41" s="208">
        <v>0</v>
      </c>
      <c r="AJ41" s="208">
        <v>0</v>
      </c>
      <c r="AK41" s="238" t="s">
        <v>116</v>
      </c>
      <c r="AL41" s="596"/>
    </row>
    <row r="42" spans="1:38" s="148" customFormat="1" ht="13.5" customHeight="1">
      <c r="A42" s="595" t="s">
        <v>100</v>
      </c>
      <c r="B42" s="7" t="s">
        <v>346</v>
      </c>
      <c r="C42" s="123"/>
      <c r="D42" s="352">
        <v>219</v>
      </c>
      <c r="E42" s="207">
        <v>129</v>
      </c>
      <c r="F42" s="207">
        <v>90</v>
      </c>
      <c r="G42" s="188">
        <v>41</v>
      </c>
      <c r="H42" s="188">
        <v>26</v>
      </c>
      <c r="I42" s="188">
        <v>15</v>
      </c>
      <c r="J42" s="207">
        <v>0</v>
      </c>
      <c r="K42" s="208">
        <v>0</v>
      </c>
      <c r="L42" s="208">
        <v>0</v>
      </c>
      <c r="M42" s="207">
        <v>0</v>
      </c>
      <c r="N42" s="208">
        <v>0</v>
      </c>
      <c r="O42" s="208">
        <v>0</v>
      </c>
      <c r="P42" s="207">
        <v>0</v>
      </c>
      <c r="Q42" s="207">
        <v>0</v>
      </c>
      <c r="R42" s="207">
        <v>0</v>
      </c>
      <c r="S42" s="207">
        <v>0</v>
      </c>
      <c r="T42" s="208">
        <v>0</v>
      </c>
      <c r="U42" s="208">
        <v>0</v>
      </c>
      <c r="V42" s="207">
        <v>0</v>
      </c>
      <c r="W42" s="208">
        <v>0</v>
      </c>
      <c r="X42" s="208">
        <v>0</v>
      </c>
      <c r="Y42" s="207">
        <v>12</v>
      </c>
      <c r="Z42" s="207">
        <v>10</v>
      </c>
      <c r="AA42" s="207">
        <v>2</v>
      </c>
      <c r="AB42" s="207">
        <v>0</v>
      </c>
      <c r="AC42" s="208">
        <v>0</v>
      </c>
      <c r="AD42" s="208">
        <v>0</v>
      </c>
      <c r="AE42" s="207">
        <v>73</v>
      </c>
      <c r="AF42" s="207">
        <v>34</v>
      </c>
      <c r="AG42" s="207">
        <v>39</v>
      </c>
      <c r="AH42" s="207">
        <v>93</v>
      </c>
      <c r="AI42" s="208">
        <v>59</v>
      </c>
      <c r="AJ42" s="208">
        <v>34</v>
      </c>
      <c r="AK42" s="238" t="s">
        <v>371</v>
      </c>
      <c r="AL42" s="596"/>
    </row>
    <row r="43" spans="1:38" s="148" customFormat="1" ht="13.5" customHeight="1">
      <c r="A43" s="594"/>
      <c r="B43" s="7" t="s">
        <v>37</v>
      </c>
      <c r="C43" s="123"/>
      <c r="D43" s="352">
        <v>219</v>
      </c>
      <c r="E43" s="207">
        <v>129</v>
      </c>
      <c r="F43" s="207">
        <v>90</v>
      </c>
      <c r="G43" s="188">
        <v>41</v>
      </c>
      <c r="H43" s="188">
        <v>26</v>
      </c>
      <c r="I43" s="188">
        <v>15</v>
      </c>
      <c r="J43" s="207">
        <v>0</v>
      </c>
      <c r="K43" s="208">
        <v>0</v>
      </c>
      <c r="L43" s="208">
        <v>0</v>
      </c>
      <c r="M43" s="207">
        <v>0</v>
      </c>
      <c r="N43" s="208">
        <v>0</v>
      </c>
      <c r="O43" s="208">
        <v>0</v>
      </c>
      <c r="P43" s="207">
        <v>0</v>
      </c>
      <c r="Q43" s="207">
        <v>0</v>
      </c>
      <c r="R43" s="207">
        <v>0</v>
      </c>
      <c r="S43" s="207">
        <v>0</v>
      </c>
      <c r="T43" s="208">
        <v>0</v>
      </c>
      <c r="U43" s="208">
        <v>0</v>
      </c>
      <c r="V43" s="207">
        <v>0</v>
      </c>
      <c r="W43" s="208">
        <v>0</v>
      </c>
      <c r="X43" s="208">
        <v>0</v>
      </c>
      <c r="Y43" s="207">
        <v>12</v>
      </c>
      <c r="Z43" s="207">
        <v>10</v>
      </c>
      <c r="AA43" s="207">
        <v>2</v>
      </c>
      <c r="AB43" s="207">
        <v>0</v>
      </c>
      <c r="AC43" s="208">
        <v>0</v>
      </c>
      <c r="AD43" s="208">
        <v>0</v>
      </c>
      <c r="AE43" s="207">
        <v>73</v>
      </c>
      <c r="AF43" s="207">
        <v>34</v>
      </c>
      <c r="AG43" s="207">
        <v>39</v>
      </c>
      <c r="AH43" s="207">
        <v>93</v>
      </c>
      <c r="AI43" s="208">
        <v>59</v>
      </c>
      <c r="AJ43" s="208">
        <v>34</v>
      </c>
      <c r="AK43" s="238" t="s">
        <v>37</v>
      </c>
      <c r="AL43" s="596"/>
    </row>
    <row r="44" spans="1:38" s="148" customFormat="1" ht="13.5" customHeight="1">
      <c r="A44" s="594" t="s">
        <v>602</v>
      </c>
      <c r="B44" s="7" t="s">
        <v>345</v>
      </c>
      <c r="C44" s="123"/>
      <c r="D44" s="352">
        <v>0</v>
      </c>
      <c r="E44" s="207">
        <v>0</v>
      </c>
      <c r="F44" s="207">
        <v>0</v>
      </c>
      <c r="G44" s="188">
        <v>0</v>
      </c>
      <c r="H44" s="188">
        <v>0</v>
      </c>
      <c r="I44" s="188">
        <v>0</v>
      </c>
      <c r="J44" s="207">
        <v>0</v>
      </c>
      <c r="K44" s="208">
        <v>0</v>
      </c>
      <c r="L44" s="208">
        <v>0</v>
      </c>
      <c r="M44" s="207">
        <v>0</v>
      </c>
      <c r="N44" s="208">
        <v>0</v>
      </c>
      <c r="O44" s="208">
        <v>0</v>
      </c>
      <c r="P44" s="207">
        <v>0</v>
      </c>
      <c r="Q44" s="207">
        <v>0</v>
      </c>
      <c r="R44" s="207">
        <v>0</v>
      </c>
      <c r="S44" s="207">
        <v>0</v>
      </c>
      <c r="T44" s="208">
        <v>0</v>
      </c>
      <c r="U44" s="208">
        <v>0</v>
      </c>
      <c r="V44" s="207">
        <v>0</v>
      </c>
      <c r="W44" s="208">
        <v>0</v>
      </c>
      <c r="X44" s="208">
        <v>0</v>
      </c>
      <c r="Y44" s="207">
        <v>0</v>
      </c>
      <c r="Z44" s="207">
        <v>0</v>
      </c>
      <c r="AA44" s="207">
        <v>0</v>
      </c>
      <c r="AB44" s="207">
        <v>0</v>
      </c>
      <c r="AC44" s="208">
        <v>0</v>
      </c>
      <c r="AD44" s="208">
        <v>0</v>
      </c>
      <c r="AE44" s="207">
        <v>0</v>
      </c>
      <c r="AF44" s="207">
        <v>0</v>
      </c>
      <c r="AG44" s="207">
        <v>0</v>
      </c>
      <c r="AH44" s="207">
        <v>0</v>
      </c>
      <c r="AI44" s="208">
        <v>0</v>
      </c>
      <c r="AJ44" s="208">
        <v>0</v>
      </c>
      <c r="AK44" s="238" t="s">
        <v>369</v>
      </c>
      <c r="AL44" s="596" t="s">
        <v>125</v>
      </c>
    </row>
    <row r="45" spans="1:38" s="148" customFormat="1" ht="13.5" customHeight="1">
      <c r="A45" s="594"/>
      <c r="B45" s="7" t="s">
        <v>36</v>
      </c>
      <c r="C45" s="123"/>
      <c r="D45" s="352">
        <v>0</v>
      </c>
      <c r="E45" s="207">
        <v>0</v>
      </c>
      <c r="F45" s="207">
        <v>0</v>
      </c>
      <c r="G45" s="188">
        <v>0</v>
      </c>
      <c r="H45" s="188">
        <v>0</v>
      </c>
      <c r="I45" s="188">
        <v>0</v>
      </c>
      <c r="J45" s="207">
        <v>0</v>
      </c>
      <c r="K45" s="208">
        <v>0</v>
      </c>
      <c r="L45" s="208">
        <v>0</v>
      </c>
      <c r="M45" s="207">
        <v>0</v>
      </c>
      <c r="N45" s="208">
        <v>0</v>
      </c>
      <c r="O45" s="208">
        <v>0</v>
      </c>
      <c r="P45" s="207">
        <v>0</v>
      </c>
      <c r="Q45" s="207">
        <v>0</v>
      </c>
      <c r="R45" s="207">
        <v>0</v>
      </c>
      <c r="S45" s="207">
        <v>0</v>
      </c>
      <c r="T45" s="208">
        <v>0</v>
      </c>
      <c r="U45" s="208">
        <v>0</v>
      </c>
      <c r="V45" s="207">
        <v>0</v>
      </c>
      <c r="W45" s="208">
        <v>0</v>
      </c>
      <c r="X45" s="208">
        <v>0</v>
      </c>
      <c r="Y45" s="207">
        <v>0</v>
      </c>
      <c r="Z45" s="207">
        <v>0</v>
      </c>
      <c r="AA45" s="207">
        <v>0</v>
      </c>
      <c r="AB45" s="207">
        <v>0</v>
      </c>
      <c r="AC45" s="208">
        <v>0</v>
      </c>
      <c r="AD45" s="208">
        <v>0</v>
      </c>
      <c r="AE45" s="207">
        <v>0</v>
      </c>
      <c r="AF45" s="207">
        <v>0</v>
      </c>
      <c r="AG45" s="207">
        <v>0</v>
      </c>
      <c r="AH45" s="207">
        <v>0</v>
      </c>
      <c r="AI45" s="208">
        <v>0</v>
      </c>
      <c r="AJ45" s="208">
        <v>0</v>
      </c>
      <c r="AK45" s="238" t="s">
        <v>116</v>
      </c>
      <c r="AL45" s="596"/>
    </row>
    <row r="46" spans="1:38" s="148" customFormat="1" ht="13.5" customHeight="1">
      <c r="A46" s="595" t="s">
        <v>102</v>
      </c>
      <c r="B46" s="7" t="s">
        <v>346</v>
      </c>
      <c r="C46" s="123"/>
      <c r="D46" s="352">
        <v>220</v>
      </c>
      <c r="E46" s="207">
        <v>117</v>
      </c>
      <c r="F46" s="207">
        <v>103</v>
      </c>
      <c r="G46" s="188">
        <v>116</v>
      </c>
      <c r="H46" s="188">
        <v>62</v>
      </c>
      <c r="I46" s="188">
        <v>54</v>
      </c>
      <c r="J46" s="207">
        <v>0</v>
      </c>
      <c r="K46" s="208">
        <v>0</v>
      </c>
      <c r="L46" s="208">
        <v>0</v>
      </c>
      <c r="M46" s="207">
        <v>0</v>
      </c>
      <c r="N46" s="208">
        <v>0</v>
      </c>
      <c r="O46" s="208">
        <v>0</v>
      </c>
      <c r="P46" s="207">
        <v>0</v>
      </c>
      <c r="Q46" s="207">
        <v>0</v>
      </c>
      <c r="R46" s="207">
        <v>0</v>
      </c>
      <c r="S46" s="207">
        <v>0</v>
      </c>
      <c r="T46" s="208">
        <v>0</v>
      </c>
      <c r="U46" s="208">
        <v>0</v>
      </c>
      <c r="V46" s="207">
        <v>0</v>
      </c>
      <c r="W46" s="208">
        <v>0</v>
      </c>
      <c r="X46" s="208">
        <v>0</v>
      </c>
      <c r="Y46" s="207">
        <v>10</v>
      </c>
      <c r="Z46" s="207">
        <v>8</v>
      </c>
      <c r="AA46" s="207">
        <v>2</v>
      </c>
      <c r="AB46" s="207">
        <v>0</v>
      </c>
      <c r="AC46" s="208">
        <v>0</v>
      </c>
      <c r="AD46" s="208">
        <v>0</v>
      </c>
      <c r="AE46" s="207">
        <v>50</v>
      </c>
      <c r="AF46" s="207">
        <v>21</v>
      </c>
      <c r="AG46" s="207">
        <v>29</v>
      </c>
      <c r="AH46" s="207">
        <v>44</v>
      </c>
      <c r="AI46" s="208">
        <v>26</v>
      </c>
      <c r="AJ46" s="208">
        <v>18</v>
      </c>
      <c r="AK46" s="238" t="s">
        <v>371</v>
      </c>
      <c r="AL46" s="596"/>
    </row>
    <row r="47" spans="1:38" s="148" customFormat="1" ht="13.5" customHeight="1">
      <c r="A47" s="594"/>
      <c r="B47" s="7" t="s">
        <v>37</v>
      </c>
      <c r="C47" s="123"/>
      <c r="D47" s="352">
        <v>220</v>
      </c>
      <c r="E47" s="207">
        <v>117</v>
      </c>
      <c r="F47" s="207">
        <v>103</v>
      </c>
      <c r="G47" s="188">
        <v>116</v>
      </c>
      <c r="H47" s="188">
        <v>62</v>
      </c>
      <c r="I47" s="188">
        <v>54</v>
      </c>
      <c r="J47" s="207">
        <v>0</v>
      </c>
      <c r="K47" s="208">
        <v>0</v>
      </c>
      <c r="L47" s="208">
        <v>0</v>
      </c>
      <c r="M47" s="207">
        <v>0</v>
      </c>
      <c r="N47" s="208">
        <v>0</v>
      </c>
      <c r="O47" s="208">
        <v>0</v>
      </c>
      <c r="P47" s="207">
        <v>0</v>
      </c>
      <c r="Q47" s="207">
        <v>0</v>
      </c>
      <c r="R47" s="207">
        <v>0</v>
      </c>
      <c r="S47" s="207">
        <v>0</v>
      </c>
      <c r="T47" s="208">
        <v>0</v>
      </c>
      <c r="U47" s="208">
        <v>0</v>
      </c>
      <c r="V47" s="207">
        <v>0</v>
      </c>
      <c r="W47" s="208">
        <v>0</v>
      </c>
      <c r="X47" s="208">
        <v>0</v>
      </c>
      <c r="Y47" s="207">
        <v>10</v>
      </c>
      <c r="Z47" s="207">
        <v>8</v>
      </c>
      <c r="AA47" s="207">
        <v>2</v>
      </c>
      <c r="AB47" s="207">
        <v>0</v>
      </c>
      <c r="AC47" s="208">
        <v>0</v>
      </c>
      <c r="AD47" s="208">
        <v>0</v>
      </c>
      <c r="AE47" s="207">
        <v>50</v>
      </c>
      <c r="AF47" s="207">
        <v>21</v>
      </c>
      <c r="AG47" s="207">
        <v>29</v>
      </c>
      <c r="AH47" s="207">
        <v>44</v>
      </c>
      <c r="AI47" s="208">
        <v>26</v>
      </c>
      <c r="AJ47" s="208">
        <v>18</v>
      </c>
      <c r="AK47" s="238" t="s">
        <v>37</v>
      </c>
      <c r="AL47" s="596"/>
    </row>
    <row r="48" spans="1:38" s="148" customFormat="1" ht="13.5" customHeight="1">
      <c r="A48" s="594" t="s">
        <v>603</v>
      </c>
      <c r="B48" s="7" t="s">
        <v>345</v>
      </c>
      <c r="C48" s="123"/>
      <c r="D48" s="352">
        <v>0</v>
      </c>
      <c r="E48" s="207">
        <v>0</v>
      </c>
      <c r="F48" s="207">
        <v>0</v>
      </c>
      <c r="G48" s="188">
        <v>0</v>
      </c>
      <c r="H48" s="188">
        <v>0</v>
      </c>
      <c r="I48" s="188">
        <v>0</v>
      </c>
      <c r="J48" s="207">
        <v>0</v>
      </c>
      <c r="K48" s="208">
        <v>0</v>
      </c>
      <c r="L48" s="208">
        <v>0</v>
      </c>
      <c r="M48" s="207">
        <v>0</v>
      </c>
      <c r="N48" s="208">
        <v>0</v>
      </c>
      <c r="O48" s="208">
        <v>0</v>
      </c>
      <c r="P48" s="207">
        <v>0</v>
      </c>
      <c r="Q48" s="207">
        <v>0</v>
      </c>
      <c r="R48" s="207">
        <v>0</v>
      </c>
      <c r="S48" s="207">
        <v>0</v>
      </c>
      <c r="T48" s="208">
        <v>0</v>
      </c>
      <c r="U48" s="208">
        <v>0</v>
      </c>
      <c r="V48" s="207">
        <v>0</v>
      </c>
      <c r="W48" s="208">
        <v>0</v>
      </c>
      <c r="X48" s="208">
        <v>0</v>
      </c>
      <c r="Y48" s="207">
        <v>0</v>
      </c>
      <c r="Z48" s="207">
        <v>0</v>
      </c>
      <c r="AA48" s="207">
        <v>0</v>
      </c>
      <c r="AB48" s="207">
        <v>0</v>
      </c>
      <c r="AC48" s="208">
        <v>0</v>
      </c>
      <c r="AD48" s="208">
        <v>0</v>
      </c>
      <c r="AE48" s="207">
        <v>0</v>
      </c>
      <c r="AF48" s="207">
        <v>0</v>
      </c>
      <c r="AG48" s="207">
        <v>0</v>
      </c>
      <c r="AH48" s="207">
        <v>0</v>
      </c>
      <c r="AI48" s="208">
        <v>0</v>
      </c>
      <c r="AJ48" s="208">
        <v>0</v>
      </c>
      <c r="AK48" s="238" t="s">
        <v>369</v>
      </c>
      <c r="AL48" s="596" t="s">
        <v>126</v>
      </c>
    </row>
    <row r="49" spans="1:38" s="148" customFormat="1" ht="13.5" customHeight="1">
      <c r="A49" s="594"/>
      <c r="B49" s="7" t="s">
        <v>36</v>
      </c>
      <c r="C49" s="123"/>
      <c r="D49" s="352">
        <v>0</v>
      </c>
      <c r="E49" s="207">
        <v>0</v>
      </c>
      <c r="F49" s="207">
        <v>0</v>
      </c>
      <c r="G49" s="188">
        <v>0</v>
      </c>
      <c r="H49" s="188">
        <v>0</v>
      </c>
      <c r="I49" s="188">
        <v>0</v>
      </c>
      <c r="J49" s="207">
        <v>0</v>
      </c>
      <c r="K49" s="208">
        <v>0</v>
      </c>
      <c r="L49" s="208">
        <v>0</v>
      </c>
      <c r="M49" s="207">
        <v>0</v>
      </c>
      <c r="N49" s="208">
        <v>0</v>
      </c>
      <c r="O49" s="208">
        <v>0</v>
      </c>
      <c r="P49" s="207">
        <v>0</v>
      </c>
      <c r="Q49" s="207">
        <v>0</v>
      </c>
      <c r="R49" s="207">
        <v>0</v>
      </c>
      <c r="S49" s="207">
        <v>0</v>
      </c>
      <c r="T49" s="208">
        <v>0</v>
      </c>
      <c r="U49" s="208">
        <v>0</v>
      </c>
      <c r="V49" s="207">
        <v>0</v>
      </c>
      <c r="W49" s="208">
        <v>0</v>
      </c>
      <c r="X49" s="208">
        <v>0</v>
      </c>
      <c r="Y49" s="207">
        <v>0</v>
      </c>
      <c r="Z49" s="207">
        <v>0</v>
      </c>
      <c r="AA49" s="207">
        <v>0</v>
      </c>
      <c r="AB49" s="207">
        <v>0</v>
      </c>
      <c r="AC49" s="208">
        <v>0</v>
      </c>
      <c r="AD49" s="208">
        <v>0</v>
      </c>
      <c r="AE49" s="207">
        <v>0</v>
      </c>
      <c r="AF49" s="207">
        <v>0</v>
      </c>
      <c r="AG49" s="207">
        <v>0</v>
      </c>
      <c r="AH49" s="207">
        <v>0</v>
      </c>
      <c r="AI49" s="208">
        <v>0</v>
      </c>
      <c r="AJ49" s="208">
        <v>0</v>
      </c>
      <c r="AK49" s="238" t="s">
        <v>116</v>
      </c>
      <c r="AL49" s="596"/>
    </row>
    <row r="50" spans="1:38" s="148" customFormat="1" ht="13.5" customHeight="1">
      <c r="A50" s="595" t="s">
        <v>104</v>
      </c>
      <c r="B50" s="7" t="s">
        <v>346</v>
      </c>
      <c r="C50" s="123"/>
      <c r="D50" s="352">
        <v>141</v>
      </c>
      <c r="E50" s="207">
        <v>80</v>
      </c>
      <c r="F50" s="207">
        <v>61</v>
      </c>
      <c r="G50" s="188">
        <v>39</v>
      </c>
      <c r="H50" s="188">
        <v>24</v>
      </c>
      <c r="I50" s="188">
        <v>15</v>
      </c>
      <c r="J50" s="207">
        <v>0</v>
      </c>
      <c r="K50" s="208">
        <v>0</v>
      </c>
      <c r="L50" s="208">
        <v>0</v>
      </c>
      <c r="M50" s="207">
        <v>0</v>
      </c>
      <c r="N50" s="208">
        <v>0</v>
      </c>
      <c r="O50" s="208">
        <v>0</v>
      </c>
      <c r="P50" s="207">
        <v>0</v>
      </c>
      <c r="Q50" s="207">
        <v>0</v>
      </c>
      <c r="R50" s="207">
        <v>0</v>
      </c>
      <c r="S50" s="207">
        <v>0</v>
      </c>
      <c r="T50" s="208">
        <v>0</v>
      </c>
      <c r="U50" s="208">
        <v>0</v>
      </c>
      <c r="V50" s="207">
        <v>0</v>
      </c>
      <c r="W50" s="208">
        <v>0</v>
      </c>
      <c r="X50" s="208">
        <v>0</v>
      </c>
      <c r="Y50" s="207">
        <v>7</v>
      </c>
      <c r="Z50" s="207">
        <v>5</v>
      </c>
      <c r="AA50" s="207">
        <v>2</v>
      </c>
      <c r="AB50" s="207">
        <v>0</v>
      </c>
      <c r="AC50" s="208">
        <v>0</v>
      </c>
      <c r="AD50" s="208">
        <v>0</v>
      </c>
      <c r="AE50" s="207">
        <v>31</v>
      </c>
      <c r="AF50" s="207">
        <v>19</v>
      </c>
      <c r="AG50" s="207">
        <v>12</v>
      </c>
      <c r="AH50" s="207">
        <v>64</v>
      </c>
      <c r="AI50" s="208">
        <v>32</v>
      </c>
      <c r="AJ50" s="208">
        <v>32</v>
      </c>
      <c r="AK50" s="238" t="s">
        <v>371</v>
      </c>
      <c r="AL50" s="596"/>
    </row>
    <row r="51" spans="1:38" s="148" customFormat="1" ht="13.5" customHeight="1">
      <c r="A51" s="594"/>
      <c r="B51" s="7" t="s">
        <v>37</v>
      </c>
      <c r="C51" s="123"/>
      <c r="D51" s="352">
        <v>141</v>
      </c>
      <c r="E51" s="207">
        <v>80</v>
      </c>
      <c r="F51" s="207">
        <v>61</v>
      </c>
      <c r="G51" s="188">
        <v>39</v>
      </c>
      <c r="H51" s="188">
        <v>24</v>
      </c>
      <c r="I51" s="188">
        <v>15</v>
      </c>
      <c r="J51" s="207">
        <v>0</v>
      </c>
      <c r="K51" s="208">
        <v>0</v>
      </c>
      <c r="L51" s="208">
        <v>0</v>
      </c>
      <c r="M51" s="207">
        <v>0</v>
      </c>
      <c r="N51" s="208">
        <v>0</v>
      </c>
      <c r="O51" s="208">
        <v>0</v>
      </c>
      <c r="P51" s="207">
        <v>0</v>
      </c>
      <c r="Q51" s="207">
        <v>0</v>
      </c>
      <c r="R51" s="207">
        <v>0</v>
      </c>
      <c r="S51" s="207">
        <v>0</v>
      </c>
      <c r="T51" s="208">
        <v>0</v>
      </c>
      <c r="U51" s="208">
        <v>0</v>
      </c>
      <c r="V51" s="207">
        <v>0</v>
      </c>
      <c r="W51" s="208">
        <v>0</v>
      </c>
      <c r="X51" s="208">
        <v>0</v>
      </c>
      <c r="Y51" s="207">
        <v>7</v>
      </c>
      <c r="Z51" s="207">
        <v>5</v>
      </c>
      <c r="AA51" s="207">
        <v>2</v>
      </c>
      <c r="AB51" s="207">
        <v>0</v>
      </c>
      <c r="AC51" s="208">
        <v>0</v>
      </c>
      <c r="AD51" s="208">
        <v>0</v>
      </c>
      <c r="AE51" s="207">
        <v>31</v>
      </c>
      <c r="AF51" s="207">
        <v>19</v>
      </c>
      <c r="AG51" s="207">
        <v>12</v>
      </c>
      <c r="AH51" s="207">
        <v>64</v>
      </c>
      <c r="AI51" s="208">
        <v>32</v>
      </c>
      <c r="AJ51" s="208">
        <v>32</v>
      </c>
      <c r="AK51" s="238" t="s">
        <v>37</v>
      </c>
      <c r="AL51" s="596"/>
    </row>
    <row r="52" spans="1:38" s="148" customFormat="1" ht="13.5" customHeight="1">
      <c r="A52" s="594" t="s">
        <v>604</v>
      </c>
      <c r="B52" s="7" t="s">
        <v>345</v>
      </c>
      <c r="C52" s="123"/>
      <c r="D52" s="352">
        <v>0</v>
      </c>
      <c r="E52" s="207">
        <v>0</v>
      </c>
      <c r="F52" s="207">
        <v>0</v>
      </c>
      <c r="G52" s="188">
        <v>0</v>
      </c>
      <c r="H52" s="188">
        <v>0</v>
      </c>
      <c r="I52" s="188">
        <v>0</v>
      </c>
      <c r="J52" s="207">
        <v>0</v>
      </c>
      <c r="K52" s="208">
        <v>0</v>
      </c>
      <c r="L52" s="208">
        <v>0</v>
      </c>
      <c r="M52" s="207">
        <v>0</v>
      </c>
      <c r="N52" s="208">
        <v>0</v>
      </c>
      <c r="O52" s="208">
        <v>0</v>
      </c>
      <c r="P52" s="207">
        <v>0</v>
      </c>
      <c r="Q52" s="207">
        <v>0</v>
      </c>
      <c r="R52" s="207">
        <v>0</v>
      </c>
      <c r="S52" s="207">
        <v>0</v>
      </c>
      <c r="T52" s="208">
        <v>0</v>
      </c>
      <c r="U52" s="208">
        <v>0</v>
      </c>
      <c r="V52" s="207">
        <v>0</v>
      </c>
      <c r="W52" s="208">
        <v>0</v>
      </c>
      <c r="X52" s="208">
        <v>0</v>
      </c>
      <c r="Y52" s="207">
        <v>0</v>
      </c>
      <c r="Z52" s="207">
        <v>0</v>
      </c>
      <c r="AA52" s="207">
        <v>0</v>
      </c>
      <c r="AB52" s="207">
        <v>0</v>
      </c>
      <c r="AC52" s="208">
        <v>0</v>
      </c>
      <c r="AD52" s="208">
        <v>0</v>
      </c>
      <c r="AE52" s="207">
        <v>0</v>
      </c>
      <c r="AF52" s="207">
        <v>0</v>
      </c>
      <c r="AG52" s="207">
        <v>0</v>
      </c>
      <c r="AH52" s="207">
        <v>0</v>
      </c>
      <c r="AI52" s="208">
        <v>0</v>
      </c>
      <c r="AJ52" s="208">
        <v>0</v>
      </c>
      <c r="AK52" s="238" t="s">
        <v>369</v>
      </c>
      <c r="AL52" s="596" t="s">
        <v>127</v>
      </c>
    </row>
    <row r="53" spans="1:38" s="148" customFormat="1" ht="13.5" customHeight="1">
      <c r="A53" s="594"/>
      <c r="B53" s="7" t="s">
        <v>36</v>
      </c>
      <c r="C53" s="123"/>
      <c r="D53" s="352">
        <v>0</v>
      </c>
      <c r="E53" s="207">
        <v>0</v>
      </c>
      <c r="F53" s="207">
        <v>0</v>
      </c>
      <c r="G53" s="188">
        <v>0</v>
      </c>
      <c r="H53" s="188">
        <v>0</v>
      </c>
      <c r="I53" s="188">
        <v>0</v>
      </c>
      <c r="J53" s="207">
        <v>0</v>
      </c>
      <c r="K53" s="208">
        <v>0</v>
      </c>
      <c r="L53" s="208">
        <v>0</v>
      </c>
      <c r="M53" s="207">
        <v>0</v>
      </c>
      <c r="N53" s="208">
        <v>0</v>
      </c>
      <c r="O53" s="208">
        <v>0</v>
      </c>
      <c r="P53" s="207">
        <v>0</v>
      </c>
      <c r="Q53" s="207">
        <v>0</v>
      </c>
      <c r="R53" s="207">
        <v>0</v>
      </c>
      <c r="S53" s="207">
        <v>0</v>
      </c>
      <c r="T53" s="208">
        <v>0</v>
      </c>
      <c r="U53" s="208">
        <v>0</v>
      </c>
      <c r="V53" s="207">
        <v>0</v>
      </c>
      <c r="W53" s="208">
        <v>0</v>
      </c>
      <c r="X53" s="208">
        <v>0</v>
      </c>
      <c r="Y53" s="207">
        <v>0</v>
      </c>
      <c r="Z53" s="207">
        <v>0</v>
      </c>
      <c r="AA53" s="207">
        <v>0</v>
      </c>
      <c r="AB53" s="207">
        <v>0</v>
      </c>
      <c r="AC53" s="208">
        <v>0</v>
      </c>
      <c r="AD53" s="208">
        <v>0</v>
      </c>
      <c r="AE53" s="207">
        <v>0</v>
      </c>
      <c r="AF53" s="207">
        <v>0</v>
      </c>
      <c r="AG53" s="207">
        <v>0</v>
      </c>
      <c r="AH53" s="207">
        <v>0</v>
      </c>
      <c r="AI53" s="208">
        <v>0</v>
      </c>
      <c r="AJ53" s="208">
        <v>0</v>
      </c>
      <c r="AK53" s="238" t="s">
        <v>116</v>
      </c>
      <c r="AL53" s="596"/>
    </row>
    <row r="54" spans="1:38" s="148" customFormat="1" ht="13.5" customHeight="1">
      <c r="A54" s="595" t="s">
        <v>106</v>
      </c>
      <c r="B54" s="7" t="s">
        <v>346</v>
      </c>
      <c r="C54" s="123"/>
      <c r="D54" s="352">
        <v>275</v>
      </c>
      <c r="E54" s="207">
        <v>163</v>
      </c>
      <c r="F54" s="207">
        <v>112</v>
      </c>
      <c r="G54" s="188">
        <v>152</v>
      </c>
      <c r="H54" s="188">
        <v>81</v>
      </c>
      <c r="I54" s="188">
        <v>71</v>
      </c>
      <c r="J54" s="207">
        <v>0</v>
      </c>
      <c r="K54" s="208">
        <v>0</v>
      </c>
      <c r="L54" s="208">
        <v>0</v>
      </c>
      <c r="M54" s="207">
        <v>0</v>
      </c>
      <c r="N54" s="208">
        <v>0</v>
      </c>
      <c r="O54" s="208">
        <v>0</v>
      </c>
      <c r="P54" s="207">
        <v>0</v>
      </c>
      <c r="Q54" s="207">
        <v>0</v>
      </c>
      <c r="R54" s="207">
        <v>0</v>
      </c>
      <c r="S54" s="207">
        <v>0</v>
      </c>
      <c r="T54" s="208">
        <v>0</v>
      </c>
      <c r="U54" s="208">
        <v>0</v>
      </c>
      <c r="V54" s="207">
        <v>0</v>
      </c>
      <c r="W54" s="208">
        <v>0</v>
      </c>
      <c r="X54" s="208">
        <v>0</v>
      </c>
      <c r="Y54" s="207">
        <v>13</v>
      </c>
      <c r="Z54" s="207">
        <v>11</v>
      </c>
      <c r="AA54" s="207">
        <v>2</v>
      </c>
      <c r="AB54" s="207">
        <v>0</v>
      </c>
      <c r="AC54" s="208">
        <v>0</v>
      </c>
      <c r="AD54" s="208">
        <v>0</v>
      </c>
      <c r="AE54" s="207">
        <v>37</v>
      </c>
      <c r="AF54" s="207">
        <v>24</v>
      </c>
      <c r="AG54" s="207">
        <v>13</v>
      </c>
      <c r="AH54" s="207">
        <v>73</v>
      </c>
      <c r="AI54" s="208">
        <v>47</v>
      </c>
      <c r="AJ54" s="208">
        <v>26</v>
      </c>
      <c r="AK54" s="238" t="s">
        <v>371</v>
      </c>
      <c r="AL54" s="596"/>
    </row>
    <row r="55" spans="1:38" s="148" customFormat="1" ht="13.5" customHeight="1">
      <c r="A55" s="594"/>
      <c r="B55" s="7" t="s">
        <v>37</v>
      </c>
      <c r="C55" s="123"/>
      <c r="D55" s="352">
        <v>275</v>
      </c>
      <c r="E55" s="207">
        <v>163</v>
      </c>
      <c r="F55" s="207">
        <v>112</v>
      </c>
      <c r="G55" s="188">
        <v>152</v>
      </c>
      <c r="H55" s="188">
        <v>81</v>
      </c>
      <c r="I55" s="188">
        <v>71</v>
      </c>
      <c r="J55" s="207">
        <v>0</v>
      </c>
      <c r="K55" s="208">
        <v>0</v>
      </c>
      <c r="L55" s="208">
        <v>0</v>
      </c>
      <c r="M55" s="207">
        <v>0</v>
      </c>
      <c r="N55" s="208">
        <v>0</v>
      </c>
      <c r="O55" s="208">
        <v>0</v>
      </c>
      <c r="P55" s="207">
        <v>0</v>
      </c>
      <c r="Q55" s="207">
        <v>0</v>
      </c>
      <c r="R55" s="207">
        <v>0</v>
      </c>
      <c r="S55" s="207">
        <v>0</v>
      </c>
      <c r="T55" s="208">
        <v>0</v>
      </c>
      <c r="U55" s="208">
        <v>0</v>
      </c>
      <c r="V55" s="207">
        <v>0</v>
      </c>
      <c r="W55" s="208">
        <v>0</v>
      </c>
      <c r="X55" s="208">
        <v>0</v>
      </c>
      <c r="Y55" s="207">
        <v>13</v>
      </c>
      <c r="Z55" s="207">
        <v>11</v>
      </c>
      <c r="AA55" s="207">
        <v>2</v>
      </c>
      <c r="AB55" s="207">
        <v>0</v>
      </c>
      <c r="AC55" s="208">
        <v>0</v>
      </c>
      <c r="AD55" s="208">
        <v>0</v>
      </c>
      <c r="AE55" s="207">
        <v>37</v>
      </c>
      <c r="AF55" s="207">
        <v>24</v>
      </c>
      <c r="AG55" s="207">
        <v>13</v>
      </c>
      <c r="AH55" s="207">
        <v>73</v>
      </c>
      <c r="AI55" s="208">
        <v>47</v>
      </c>
      <c r="AJ55" s="208">
        <v>26</v>
      </c>
      <c r="AK55" s="238" t="s">
        <v>37</v>
      </c>
      <c r="AL55" s="596"/>
    </row>
    <row r="56" spans="1:38" s="148" customFormat="1" ht="13.5" customHeight="1">
      <c r="A56" s="594" t="s">
        <v>605</v>
      </c>
      <c r="B56" s="7" t="s">
        <v>345</v>
      </c>
      <c r="C56" s="123"/>
      <c r="D56" s="352">
        <v>0</v>
      </c>
      <c r="E56" s="207">
        <v>0</v>
      </c>
      <c r="F56" s="207">
        <v>0</v>
      </c>
      <c r="G56" s="188">
        <v>0</v>
      </c>
      <c r="H56" s="188">
        <v>0</v>
      </c>
      <c r="I56" s="188">
        <v>0</v>
      </c>
      <c r="J56" s="207">
        <v>0</v>
      </c>
      <c r="K56" s="208">
        <v>0</v>
      </c>
      <c r="L56" s="208">
        <v>0</v>
      </c>
      <c r="M56" s="207">
        <v>0</v>
      </c>
      <c r="N56" s="208">
        <v>0</v>
      </c>
      <c r="O56" s="208">
        <v>0</v>
      </c>
      <c r="P56" s="207">
        <v>0</v>
      </c>
      <c r="Q56" s="207">
        <v>0</v>
      </c>
      <c r="R56" s="207">
        <v>0</v>
      </c>
      <c r="S56" s="207">
        <v>0</v>
      </c>
      <c r="T56" s="208">
        <v>0</v>
      </c>
      <c r="U56" s="208">
        <v>0</v>
      </c>
      <c r="V56" s="207">
        <v>0</v>
      </c>
      <c r="W56" s="208">
        <v>0</v>
      </c>
      <c r="X56" s="208">
        <v>0</v>
      </c>
      <c r="Y56" s="207">
        <v>0</v>
      </c>
      <c r="Z56" s="207">
        <v>0</v>
      </c>
      <c r="AA56" s="207">
        <v>0</v>
      </c>
      <c r="AB56" s="207">
        <v>0</v>
      </c>
      <c r="AC56" s="208">
        <v>0</v>
      </c>
      <c r="AD56" s="208">
        <v>0</v>
      </c>
      <c r="AE56" s="207">
        <v>0</v>
      </c>
      <c r="AF56" s="207">
        <v>0</v>
      </c>
      <c r="AG56" s="207">
        <v>0</v>
      </c>
      <c r="AH56" s="207">
        <v>0</v>
      </c>
      <c r="AI56" s="208">
        <v>0</v>
      </c>
      <c r="AJ56" s="208">
        <v>0</v>
      </c>
      <c r="AK56" s="238" t="s">
        <v>369</v>
      </c>
      <c r="AL56" s="596" t="s">
        <v>128</v>
      </c>
    </row>
    <row r="57" spans="1:38" s="148" customFormat="1" ht="13.5" customHeight="1">
      <c r="A57" s="594"/>
      <c r="B57" s="7" t="s">
        <v>36</v>
      </c>
      <c r="C57" s="123"/>
      <c r="D57" s="352">
        <v>0</v>
      </c>
      <c r="E57" s="207">
        <v>0</v>
      </c>
      <c r="F57" s="207">
        <v>0</v>
      </c>
      <c r="G57" s="188">
        <v>0</v>
      </c>
      <c r="H57" s="188">
        <v>0</v>
      </c>
      <c r="I57" s="188">
        <v>0</v>
      </c>
      <c r="J57" s="207">
        <v>0</v>
      </c>
      <c r="K57" s="208">
        <v>0</v>
      </c>
      <c r="L57" s="208">
        <v>0</v>
      </c>
      <c r="M57" s="207">
        <v>0</v>
      </c>
      <c r="N57" s="208">
        <v>0</v>
      </c>
      <c r="O57" s="208">
        <v>0</v>
      </c>
      <c r="P57" s="207">
        <v>0</v>
      </c>
      <c r="Q57" s="207">
        <v>0</v>
      </c>
      <c r="R57" s="207">
        <v>0</v>
      </c>
      <c r="S57" s="207">
        <v>0</v>
      </c>
      <c r="T57" s="208">
        <v>0</v>
      </c>
      <c r="U57" s="208">
        <v>0</v>
      </c>
      <c r="V57" s="207">
        <v>0</v>
      </c>
      <c r="W57" s="208">
        <v>0</v>
      </c>
      <c r="X57" s="208">
        <v>0</v>
      </c>
      <c r="Y57" s="207">
        <v>0</v>
      </c>
      <c r="Z57" s="207">
        <v>0</v>
      </c>
      <c r="AA57" s="207">
        <v>0</v>
      </c>
      <c r="AB57" s="207">
        <v>0</v>
      </c>
      <c r="AC57" s="208">
        <v>0</v>
      </c>
      <c r="AD57" s="208">
        <v>0</v>
      </c>
      <c r="AE57" s="207">
        <v>0</v>
      </c>
      <c r="AF57" s="207">
        <v>0</v>
      </c>
      <c r="AG57" s="207">
        <v>0</v>
      </c>
      <c r="AH57" s="207">
        <v>0</v>
      </c>
      <c r="AI57" s="208">
        <v>0</v>
      </c>
      <c r="AJ57" s="208">
        <v>0</v>
      </c>
      <c r="AK57" s="238" t="s">
        <v>116</v>
      </c>
      <c r="AL57" s="596"/>
    </row>
    <row r="58" spans="1:38" s="148" customFormat="1" ht="13.5" customHeight="1">
      <c r="A58" s="595" t="s">
        <v>108</v>
      </c>
      <c r="B58" s="7" t="s">
        <v>346</v>
      </c>
      <c r="C58" s="123"/>
      <c r="D58" s="352">
        <v>155</v>
      </c>
      <c r="E58" s="207">
        <v>100</v>
      </c>
      <c r="F58" s="207">
        <v>55</v>
      </c>
      <c r="G58" s="188">
        <v>59</v>
      </c>
      <c r="H58" s="188">
        <v>36</v>
      </c>
      <c r="I58" s="188">
        <v>23</v>
      </c>
      <c r="J58" s="207">
        <v>0</v>
      </c>
      <c r="K58" s="208">
        <v>0</v>
      </c>
      <c r="L58" s="208">
        <v>0</v>
      </c>
      <c r="M58" s="207">
        <v>0</v>
      </c>
      <c r="N58" s="208">
        <v>0</v>
      </c>
      <c r="O58" s="208">
        <v>0</v>
      </c>
      <c r="P58" s="207">
        <v>0</v>
      </c>
      <c r="Q58" s="207">
        <v>0</v>
      </c>
      <c r="R58" s="207">
        <v>0</v>
      </c>
      <c r="S58" s="207">
        <v>0</v>
      </c>
      <c r="T58" s="208">
        <v>0</v>
      </c>
      <c r="U58" s="208">
        <v>0</v>
      </c>
      <c r="V58" s="207">
        <v>0</v>
      </c>
      <c r="W58" s="208">
        <v>0</v>
      </c>
      <c r="X58" s="208">
        <v>0</v>
      </c>
      <c r="Y58" s="207">
        <v>12</v>
      </c>
      <c r="Z58" s="207">
        <v>11</v>
      </c>
      <c r="AA58" s="207">
        <v>1</v>
      </c>
      <c r="AB58" s="207">
        <v>0</v>
      </c>
      <c r="AC58" s="208">
        <v>0</v>
      </c>
      <c r="AD58" s="208">
        <v>0</v>
      </c>
      <c r="AE58" s="207">
        <v>42</v>
      </c>
      <c r="AF58" s="207">
        <v>25</v>
      </c>
      <c r="AG58" s="207">
        <v>17</v>
      </c>
      <c r="AH58" s="207">
        <v>42</v>
      </c>
      <c r="AI58" s="208">
        <v>28</v>
      </c>
      <c r="AJ58" s="208">
        <v>14</v>
      </c>
      <c r="AK58" s="238" t="s">
        <v>371</v>
      </c>
      <c r="AL58" s="596"/>
    </row>
    <row r="59" spans="1:38" s="148" customFormat="1" ht="13.5" customHeight="1">
      <c r="A59" s="594"/>
      <c r="B59" s="7" t="s">
        <v>37</v>
      </c>
      <c r="C59" s="123"/>
      <c r="D59" s="352">
        <v>155</v>
      </c>
      <c r="E59" s="207">
        <v>100</v>
      </c>
      <c r="F59" s="207">
        <v>55</v>
      </c>
      <c r="G59" s="188">
        <v>59</v>
      </c>
      <c r="H59" s="188">
        <v>36</v>
      </c>
      <c r="I59" s="188">
        <v>23</v>
      </c>
      <c r="J59" s="207">
        <v>0</v>
      </c>
      <c r="K59" s="208">
        <v>0</v>
      </c>
      <c r="L59" s="208">
        <v>0</v>
      </c>
      <c r="M59" s="207">
        <v>0</v>
      </c>
      <c r="N59" s="208">
        <v>0</v>
      </c>
      <c r="O59" s="208">
        <v>0</v>
      </c>
      <c r="P59" s="207">
        <v>0</v>
      </c>
      <c r="Q59" s="207">
        <v>0</v>
      </c>
      <c r="R59" s="207">
        <v>0</v>
      </c>
      <c r="S59" s="207">
        <v>0</v>
      </c>
      <c r="T59" s="208">
        <v>0</v>
      </c>
      <c r="U59" s="208">
        <v>0</v>
      </c>
      <c r="V59" s="207">
        <v>0</v>
      </c>
      <c r="W59" s="208">
        <v>0</v>
      </c>
      <c r="X59" s="208">
        <v>0</v>
      </c>
      <c r="Y59" s="207">
        <v>12</v>
      </c>
      <c r="Z59" s="207">
        <v>11</v>
      </c>
      <c r="AA59" s="207">
        <v>1</v>
      </c>
      <c r="AB59" s="207">
        <v>0</v>
      </c>
      <c r="AC59" s="208">
        <v>0</v>
      </c>
      <c r="AD59" s="208">
        <v>0</v>
      </c>
      <c r="AE59" s="207">
        <v>42</v>
      </c>
      <c r="AF59" s="207">
        <v>25</v>
      </c>
      <c r="AG59" s="207">
        <v>17</v>
      </c>
      <c r="AH59" s="207">
        <v>42</v>
      </c>
      <c r="AI59" s="208">
        <v>28</v>
      </c>
      <c r="AJ59" s="208">
        <v>14</v>
      </c>
      <c r="AK59" s="238" t="s">
        <v>37</v>
      </c>
      <c r="AL59" s="596"/>
    </row>
    <row r="60" spans="1:38" s="148" customFormat="1" ht="13.5" customHeight="1">
      <c r="A60" s="594" t="s">
        <v>606</v>
      </c>
      <c r="B60" s="7" t="s">
        <v>345</v>
      </c>
      <c r="C60" s="123"/>
      <c r="D60" s="352">
        <v>0</v>
      </c>
      <c r="E60" s="207">
        <v>0</v>
      </c>
      <c r="F60" s="207">
        <v>0</v>
      </c>
      <c r="G60" s="188">
        <v>0</v>
      </c>
      <c r="H60" s="188">
        <v>0</v>
      </c>
      <c r="I60" s="188">
        <v>0</v>
      </c>
      <c r="J60" s="207">
        <v>0</v>
      </c>
      <c r="K60" s="208">
        <v>0</v>
      </c>
      <c r="L60" s="208">
        <v>0</v>
      </c>
      <c r="M60" s="207">
        <v>0</v>
      </c>
      <c r="N60" s="208">
        <v>0</v>
      </c>
      <c r="O60" s="208">
        <v>0</v>
      </c>
      <c r="P60" s="207">
        <v>0</v>
      </c>
      <c r="Q60" s="207">
        <v>0</v>
      </c>
      <c r="R60" s="207">
        <v>0</v>
      </c>
      <c r="S60" s="207">
        <v>0</v>
      </c>
      <c r="T60" s="208">
        <v>0</v>
      </c>
      <c r="U60" s="208">
        <v>0</v>
      </c>
      <c r="V60" s="207">
        <v>0</v>
      </c>
      <c r="W60" s="208">
        <v>0</v>
      </c>
      <c r="X60" s="208">
        <v>0</v>
      </c>
      <c r="Y60" s="207">
        <v>0</v>
      </c>
      <c r="Z60" s="207">
        <v>0</v>
      </c>
      <c r="AA60" s="207">
        <v>0</v>
      </c>
      <c r="AB60" s="207">
        <v>0</v>
      </c>
      <c r="AC60" s="208">
        <v>0</v>
      </c>
      <c r="AD60" s="208">
        <v>0</v>
      </c>
      <c r="AE60" s="207">
        <v>0</v>
      </c>
      <c r="AF60" s="207">
        <v>0</v>
      </c>
      <c r="AG60" s="207">
        <v>0</v>
      </c>
      <c r="AH60" s="207">
        <v>0</v>
      </c>
      <c r="AI60" s="208">
        <v>0</v>
      </c>
      <c r="AJ60" s="208">
        <v>0</v>
      </c>
      <c r="AK60" s="238" t="s">
        <v>369</v>
      </c>
      <c r="AL60" s="596" t="s">
        <v>129</v>
      </c>
    </row>
    <row r="61" spans="1:38" s="148" customFormat="1" ht="13.5" customHeight="1">
      <c r="A61" s="594"/>
      <c r="B61" s="7" t="s">
        <v>36</v>
      </c>
      <c r="C61" s="123"/>
      <c r="D61" s="352">
        <v>0</v>
      </c>
      <c r="E61" s="207">
        <v>0</v>
      </c>
      <c r="F61" s="207">
        <v>0</v>
      </c>
      <c r="G61" s="188">
        <v>0</v>
      </c>
      <c r="H61" s="188">
        <v>0</v>
      </c>
      <c r="I61" s="188">
        <v>0</v>
      </c>
      <c r="J61" s="207">
        <v>0</v>
      </c>
      <c r="K61" s="208">
        <v>0</v>
      </c>
      <c r="L61" s="208">
        <v>0</v>
      </c>
      <c r="M61" s="207">
        <v>0</v>
      </c>
      <c r="N61" s="208">
        <v>0</v>
      </c>
      <c r="O61" s="208">
        <v>0</v>
      </c>
      <c r="P61" s="207">
        <v>0</v>
      </c>
      <c r="Q61" s="207">
        <v>0</v>
      </c>
      <c r="R61" s="207">
        <v>0</v>
      </c>
      <c r="S61" s="207">
        <v>0</v>
      </c>
      <c r="T61" s="208">
        <v>0</v>
      </c>
      <c r="U61" s="208">
        <v>0</v>
      </c>
      <c r="V61" s="207">
        <v>0</v>
      </c>
      <c r="W61" s="208">
        <v>0</v>
      </c>
      <c r="X61" s="208">
        <v>0</v>
      </c>
      <c r="Y61" s="207">
        <v>0</v>
      </c>
      <c r="Z61" s="207">
        <v>0</v>
      </c>
      <c r="AA61" s="207">
        <v>0</v>
      </c>
      <c r="AB61" s="207">
        <v>0</v>
      </c>
      <c r="AC61" s="208">
        <v>0</v>
      </c>
      <c r="AD61" s="208">
        <v>0</v>
      </c>
      <c r="AE61" s="207">
        <v>0</v>
      </c>
      <c r="AF61" s="207">
        <v>0</v>
      </c>
      <c r="AG61" s="207">
        <v>0</v>
      </c>
      <c r="AH61" s="207">
        <v>0</v>
      </c>
      <c r="AI61" s="208">
        <v>0</v>
      </c>
      <c r="AJ61" s="208">
        <v>0</v>
      </c>
      <c r="AK61" s="238" t="s">
        <v>116</v>
      </c>
      <c r="AL61" s="596"/>
    </row>
    <row r="62" spans="1:38" s="148" customFormat="1" ht="13.5" customHeight="1">
      <c r="A62" s="595" t="s">
        <v>110</v>
      </c>
      <c r="B62" s="7" t="s">
        <v>346</v>
      </c>
      <c r="C62" s="123"/>
      <c r="D62" s="352">
        <v>127</v>
      </c>
      <c r="E62" s="207">
        <v>76</v>
      </c>
      <c r="F62" s="207">
        <v>51</v>
      </c>
      <c r="G62" s="188">
        <v>75</v>
      </c>
      <c r="H62" s="188">
        <v>41</v>
      </c>
      <c r="I62" s="188">
        <v>34</v>
      </c>
      <c r="J62" s="207">
        <v>0</v>
      </c>
      <c r="K62" s="208">
        <v>0</v>
      </c>
      <c r="L62" s="208">
        <v>0</v>
      </c>
      <c r="M62" s="207">
        <v>0</v>
      </c>
      <c r="N62" s="208">
        <v>0</v>
      </c>
      <c r="O62" s="208">
        <v>0</v>
      </c>
      <c r="P62" s="207">
        <v>0</v>
      </c>
      <c r="Q62" s="207">
        <v>0</v>
      </c>
      <c r="R62" s="207">
        <v>0</v>
      </c>
      <c r="S62" s="207">
        <v>0</v>
      </c>
      <c r="T62" s="208">
        <v>0</v>
      </c>
      <c r="U62" s="208">
        <v>0</v>
      </c>
      <c r="V62" s="207">
        <v>0</v>
      </c>
      <c r="W62" s="208">
        <v>0</v>
      </c>
      <c r="X62" s="208">
        <v>0</v>
      </c>
      <c r="Y62" s="207">
        <v>11</v>
      </c>
      <c r="Z62" s="207">
        <v>10</v>
      </c>
      <c r="AA62" s="207">
        <v>1</v>
      </c>
      <c r="AB62" s="207">
        <v>0</v>
      </c>
      <c r="AC62" s="208">
        <v>0</v>
      </c>
      <c r="AD62" s="208">
        <v>0</v>
      </c>
      <c r="AE62" s="207">
        <v>26</v>
      </c>
      <c r="AF62" s="207">
        <v>19</v>
      </c>
      <c r="AG62" s="207">
        <v>7</v>
      </c>
      <c r="AH62" s="207">
        <v>15</v>
      </c>
      <c r="AI62" s="208">
        <v>6</v>
      </c>
      <c r="AJ62" s="208">
        <v>9</v>
      </c>
      <c r="AK62" s="238" t="s">
        <v>371</v>
      </c>
      <c r="AL62" s="596"/>
    </row>
    <row r="63" spans="1:38" s="148" customFormat="1" ht="13.5" customHeight="1">
      <c r="A63" s="594"/>
      <c r="B63" s="7" t="s">
        <v>37</v>
      </c>
      <c r="C63" s="123"/>
      <c r="D63" s="352">
        <v>127</v>
      </c>
      <c r="E63" s="207">
        <v>76</v>
      </c>
      <c r="F63" s="207">
        <v>51</v>
      </c>
      <c r="G63" s="188">
        <v>75</v>
      </c>
      <c r="H63" s="188">
        <v>41</v>
      </c>
      <c r="I63" s="188">
        <v>34</v>
      </c>
      <c r="J63" s="207">
        <v>0</v>
      </c>
      <c r="K63" s="208">
        <v>0</v>
      </c>
      <c r="L63" s="208">
        <v>0</v>
      </c>
      <c r="M63" s="207">
        <v>0</v>
      </c>
      <c r="N63" s="208">
        <v>0</v>
      </c>
      <c r="O63" s="208">
        <v>0</v>
      </c>
      <c r="P63" s="207">
        <v>0</v>
      </c>
      <c r="Q63" s="207">
        <v>0</v>
      </c>
      <c r="R63" s="207">
        <v>0</v>
      </c>
      <c r="S63" s="207">
        <v>0</v>
      </c>
      <c r="T63" s="208">
        <v>0</v>
      </c>
      <c r="U63" s="208">
        <v>0</v>
      </c>
      <c r="V63" s="207">
        <v>0</v>
      </c>
      <c r="W63" s="208">
        <v>0</v>
      </c>
      <c r="X63" s="208">
        <v>0</v>
      </c>
      <c r="Y63" s="207">
        <v>11</v>
      </c>
      <c r="Z63" s="207">
        <v>10</v>
      </c>
      <c r="AA63" s="207">
        <v>1</v>
      </c>
      <c r="AB63" s="207">
        <v>0</v>
      </c>
      <c r="AC63" s="208">
        <v>0</v>
      </c>
      <c r="AD63" s="208">
        <v>0</v>
      </c>
      <c r="AE63" s="207">
        <v>26</v>
      </c>
      <c r="AF63" s="207">
        <v>19</v>
      </c>
      <c r="AG63" s="207">
        <v>7</v>
      </c>
      <c r="AH63" s="207">
        <v>15</v>
      </c>
      <c r="AI63" s="208">
        <v>6</v>
      </c>
      <c r="AJ63" s="208">
        <v>9</v>
      </c>
      <c r="AK63" s="238" t="s">
        <v>37</v>
      </c>
      <c r="AL63" s="596"/>
    </row>
    <row r="64" spans="1:38" s="148" customFormat="1" ht="13.5" customHeight="1">
      <c r="A64" s="67"/>
      <c r="B64" s="21"/>
      <c r="C64" s="202"/>
      <c r="D64" s="353"/>
      <c r="E64" s="330"/>
      <c r="F64" s="330"/>
      <c r="G64" s="330"/>
      <c r="H64" s="330"/>
      <c r="I64" s="330"/>
      <c r="J64" s="330"/>
      <c r="K64" s="331"/>
      <c r="L64" s="331"/>
      <c r="M64" s="330"/>
      <c r="N64" s="331"/>
      <c r="O64" s="331"/>
      <c r="P64" s="330"/>
      <c r="Q64" s="330"/>
      <c r="R64" s="330"/>
      <c r="S64" s="330"/>
      <c r="T64" s="331"/>
      <c r="U64" s="331"/>
      <c r="V64" s="330"/>
      <c r="W64" s="331"/>
      <c r="X64" s="331"/>
      <c r="Y64" s="330"/>
      <c r="Z64" s="330"/>
      <c r="AA64" s="330"/>
      <c r="AB64" s="330"/>
      <c r="AC64" s="331"/>
      <c r="AD64" s="331"/>
      <c r="AE64" s="330"/>
      <c r="AF64" s="330"/>
      <c r="AG64" s="330"/>
      <c r="AH64" s="330"/>
      <c r="AI64" s="331"/>
      <c r="AJ64" s="331"/>
      <c r="AK64" s="240"/>
      <c r="AL64" s="218"/>
    </row>
    <row r="65" ht="13.5" customHeight="1"/>
    <row r="66" spans="2:38" ht="13.5" customHeight="1">
      <c r="B66" s="110"/>
      <c r="C66" s="110"/>
      <c r="D66" s="157" t="s">
        <v>521</v>
      </c>
      <c r="E66" s="110"/>
      <c r="F66" s="110"/>
      <c r="G66" s="87"/>
      <c r="H66" s="87"/>
      <c r="I66" s="87"/>
      <c r="J66" s="332"/>
      <c r="K66" s="110"/>
      <c r="L66" s="110"/>
      <c r="M66" s="110"/>
      <c r="N66" s="110"/>
      <c r="O66" s="110"/>
      <c r="P66" s="87"/>
      <c r="Q66" s="87"/>
      <c r="R66" s="87"/>
      <c r="S66" s="110"/>
      <c r="T66" s="110"/>
      <c r="U66" s="110"/>
      <c r="V66" s="110"/>
      <c r="W66" s="110"/>
      <c r="X66" s="110"/>
      <c r="Y66" s="87"/>
      <c r="Z66" s="87"/>
      <c r="AA66" s="329" t="s">
        <v>383</v>
      </c>
      <c r="AB66" s="110"/>
      <c r="AC66" s="110"/>
      <c r="AD66" s="110"/>
      <c r="AE66" s="87"/>
      <c r="AF66" s="87"/>
      <c r="AG66" s="87"/>
      <c r="AH66" s="110"/>
      <c r="AI66" s="110"/>
      <c r="AJ66" s="110"/>
      <c r="AK66" s="104"/>
      <c r="AL66" s="104"/>
    </row>
    <row r="67" spans="2:36" ht="13.5" customHeight="1">
      <c r="B67" s="20"/>
      <c r="C67" s="20"/>
      <c r="D67" s="20"/>
      <c r="E67" s="20"/>
      <c r="F67" s="20"/>
      <c r="G67" s="71"/>
      <c r="H67" s="71"/>
      <c r="I67" s="71"/>
      <c r="J67" s="20"/>
      <c r="K67" s="20"/>
      <c r="L67" s="20"/>
      <c r="M67" s="20"/>
      <c r="N67" s="20"/>
      <c r="O67" s="20"/>
      <c r="P67" s="71"/>
      <c r="Q67" s="71"/>
      <c r="R67" s="71"/>
      <c r="S67" s="20"/>
      <c r="T67" s="20"/>
      <c r="U67" s="20"/>
      <c r="V67" s="20"/>
      <c r="W67" s="20"/>
      <c r="X67" s="20"/>
      <c r="Y67" s="71"/>
      <c r="Z67" s="71"/>
      <c r="AA67" s="71"/>
      <c r="AB67" s="20"/>
      <c r="AC67" s="20"/>
      <c r="AD67" s="20"/>
      <c r="AE67" s="850"/>
      <c r="AF67" s="850"/>
      <c r="AG67" s="850"/>
      <c r="AH67" s="850"/>
      <c r="AI67" s="850"/>
      <c r="AJ67" s="850"/>
    </row>
    <row r="68" spans="1:38" s="206" customFormat="1" ht="13.5" customHeight="1">
      <c r="A68" s="559" t="s">
        <v>309</v>
      </c>
      <c r="B68" s="559"/>
      <c r="C68" s="210"/>
      <c r="D68" s="571" t="s">
        <v>300</v>
      </c>
      <c r="E68" s="559"/>
      <c r="F68" s="559"/>
      <c r="G68" s="563" t="s">
        <v>301</v>
      </c>
      <c r="H68" s="561"/>
      <c r="I68" s="561"/>
      <c r="J68" s="561"/>
      <c r="K68" s="561"/>
      <c r="L68" s="561"/>
      <c r="M68" s="561"/>
      <c r="N68" s="561"/>
      <c r="O68" s="562"/>
      <c r="P68" s="691" t="s">
        <v>302</v>
      </c>
      <c r="Q68" s="698"/>
      <c r="R68" s="698"/>
      <c r="S68" s="698" t="s">
        <v>363</v>
      </c>
      <c r="T68" s="698"/>
      <c r="U68" s="698"/>
      <c r="V68" s="698"/>
      <c r="W68" s="698"/>
      <c r="X68" s="692"/>
      <c r="Y68" s="847" t="s">
        <v>325</v>
      </c>
      <c r="Z68" s="848"/>
      <c r="AA68" s="849"/>
      <c r="AB68" s="644" t="s">
        <v>303</v>
      </c>
      <c r="AC68" s="640"/>
      <c r="AD68" s="851"/>
      <c r="AE68" s="564" t="s">
        <v>446</v>
      </c>
      <c r="AF68" s="633"/>
      <c r="AG68" s="852"/>
      <c r="AH68" s="853" t="s">
        <v>362</v>
      </c>
      <c r="AI68" s="854"/>
      <c r="AJ68" s="854"/>
      <c r="AK68" s="571" t="s">
        <v>577</v>
      </c>
      <c r="AL68" s="559"/>
    </row>
    <row r="69" spans="1:38" s="206" customFormat="1" ht="13.5" customHeight="1">
      <c r="A69" s="581"/>
      <c r="B69" s="581"/>
      <c r="C69" s="211"/>
      <c r="D69" s="611" t="s">
        <v>304</v>
      </c>
      <c r="E69" s="632"/>
      <c r="F69" s="649"/>
      <c r="G69" s="844" t="s">
        <v>37</v>
      </c>
      <c r="H69" s="845"/>
      <c r="I69" s="846"/>
      <c r="J69" s="841" t="s">
        <v>447</v>
      </c>
      <c r="K69" s="842"/>
      <c r="L69" s="843"/>
      <c r="M69" s="841" t="s">
        <v>305</v>
      </c>
      <c r="N69" s="842"/>
      <c r="O69" s="843"/>
      <c r="P69" s="691" t="s">
        <v>37</v>
      </c>
      <c r="Q69" s="698"/>
      <c r="R69" s="698"/>
      <c r="S69" s="561" t="s">
        <v>306</v>
      </c>
      <c r="T69" s="561"/>
      <c r="U69" s="562"/>
      <c r="V69" s="841" t="s">
        <v>307</v>
      </c>
      <c r="W69" s="842"/>
      <c r="X69" s="843"/>
      <c r="Y69" s="565" t="s">
        <v>324</v>
      </c>
      <c r="Z69" s="689"/>
      <c r="AA69" s="690"/>
      <c r="AB69" s="645" t="s">
        <v>308</v>
      </c>
      <c r="AC69" s="646"/>
      <c r="AD69" s="840"/>
      <c r="AE69" s="634"/>
      <c r="AF69" s="635"/>
      <c r="AG69" s="724"/>
      <c r="AH69" s="855"/>
      <c r="AI69" s="856"/>
      <c r="AJ69" s="856"/>
      <c r="AK69" s="580"/>
      <c r="AL69" s="581"/>
    </row>
    <row r="70" spans="1:38" s="206" customFormat="1" ht="13.5" customHeight="1">
      <c r="A70" s="560"/>
      <c r="B70" s="560"/>
      <c r="C70" s="212"/>
      <c r="D70" s="32" t="s">
        <v>0</v>
      </c>
      <c r="E70" s="32" t="s">
        <v>158</v>
      </c>
      <c r="F70" s="32" t="s">
        <v>159</v>
      </c>
      <c r="G70" s="117" t="s">
        <v>37</v>
      </c>
      <c r="H70" s="117" t="s">
        <v>323</v>
      </c>
      <c r="I70" s="117" t="s">
        <v>317</v>
      </c>
      <c r="J70" s="117" t="s">
        <v>0</v>
      </c>
      <c r="K70" s="117" t="s">
        <v>158</v>
      </c>
      <c r="L70" s="117" t="s">
        <v>159</v>
      </c>
      <c r="M70" s="117" t="s">
        <v>0</v>
      </c>
      <c r="N70" s="117" t="s">
        <v>158</v>
      </c>
      <c r="O70" s="117" t="s">
        <v>159</v>
      </c>
      <c r="P70" s="117" t="s">
        <v>37</v>
      </c>
      <c r="Q70" s="117" t="s">
        <v>323</v>
      </c>
      <c r="R70" s="117" t="s">
        <v>317</v>
      </c>
      <c r="S70" s="154" t="s">
        <v>0</v>
      </c>
      <c r="T70" s="117" t="s">
        <v>158</v>
      </c>
      <c r="U70" s="117" t="s">
        <v>159</v>
      </c>
      <c r="V70" s="117" t="s">
        <v>0</v>
      </c>
      <c r="W70" s="117" t="s">
        <v>158</v>
      </c>
      <c r="X70" s="117" t="s">
        <v>159</v>
      </c>
      <c r="Y70" s="117" t="s">
        <v>37</v>
      </c>
      <c r="Z70" s="117" t="s">
        <v>323</v>
      </c>
      <c r="AA70" s="117" t="s">
        <v>317</v>
      </c>
      <c r="AB70" s="32" t="s">
        <v>0</v>
      </c>
      <c r="AC70" s="32" t="s">
        <v>158</v>
      </c>
      <c r="AD70" s="32" t="s">
        <v>159</v>
      </c>
      <c r="AE70" s="117" t="s">
        <v>0</v>
      </c>
      <c r="AF70" s="117" t="s">
        <v>158</v>
      </c>
      <c r="AG70" s="117" t="s">
        <v>159</v>
      </c>
      <c r="AH70" s="32" t="s">
        <v>0</v>
      </c>
      <c r="AI70" s="32" t="s">
        <v>158</v>
      </c>
      <c r="AJ70" s="32" t="s">
        <v>159</v>
      </c>
      <c r="AK70" s="574"/>
      <c r="AL70" s="560"/>
    </row>
    <row r="71" spans="1:38" s="108" customFormat="1" ht="7.5" customHeight="1">
      <c r="A71" s="213"/>
      <c r="B71" s="69"/>
      <c r="C71" s="190"/>
      <c r="D71" s="27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36"/>
      <c r="AL71" s="182"/>
    </row>
    <row r="72" spans="1:38" s="148" customFormat="1" ht="13.5" customHeight="1">
      <c r="A72" s="584" t="s">
        <v>607</v>
      </c>
      <c r="B72" s="7" t="s">
        <v>345</v>
      </c>
      <c r="C72" s="123"/>
      <c r="D72" s="352">
        <v>0</v>
      </c>
      <c r="E72" s="207">
        <v>0</v>
      </c>
      <c r="F72" s="207">
        <v>0</v>
      </c>
      <c r="G72" s="188">
        <v>0</v>
      </c>
      <c r="H72" s="188">
        <v>0</v>
      </c>
      <c r="I72" s="188">
        <v>0</v>
      </c>
      <c r="J72" s="207">
        <v>0</v>
      </c>
      <c r="K72" s="208">
        <v>0</v>
      </c>
      <c r="L72" s="208">
        <v>0</v>
      </c>
      <c r="M72" s="207">
        <v>0</v>
      </c>
      <c r="N72" s="208">
        <v>0</v>
      </c>
      <c r="O72" s="208">
        <v>0</v>
      </c>
      <c r="P72" s="207">
        <v>0</v>
      </c>
      <c r="Q72" s="207">
        <v>0</v>
      </c>
      <c r="R72" s="207">
        <v>0</v>
      </c>
      <c r="S72" s="207">
        <v>0</v>
      </c>
      <c r="T72" s="208">
        <v>0</v>
      </c>
      <c r="U72" s="208">
        <v>0</v>
      </c>
      <c r="V72" s="207">
        <v>0</v>
      </c>
      <c r="W72" s="208">
        <v>0</v>
      </c>
      <c r="X72" s="208">
        <v>0</v>
      </c>
      <c r="Y72" s="207">
        <v>0</v>
      </c>
      <c r="Z72" s="207">
        <v>0</v>
      </c>
      <c r="AA72" s="207">
        <v>0</v>
      </c>
      <c r="AB72" s="207">
        <v>0</v>
      </c>
      <c r="AC72" s="208">
        <v>0</v>
      </c>
      <c r="AD72" s="208">
        <v>0</v>
      </c>
      <c r="AE72" s="207">
        <v>0</v>
      </c>
      <c r="AF72" s="207">
        <v>0</v>
      </c>
      <c r="AG72" s="207">
        <v>0</v>
      </c>
      <c r="AH72" s="207">
        <v>0</v>
      </c>
      <c r="AI72" s="208">
        <v>0</v>
      </c>
      <c r="AJ72" s="208">
        <v>0</v>
      </c>
      <c r="AK72" s="238" t="s">
        <v>369</v>
      </c>
      <c r="AL72" s="596" t="s">
        <v>130</v>
      </c>
    </row>
    <row r="73" spans="1:38" s="148" customFormat="1" ht="13.5" customHeight="1">
      <c r="A73" s="584"/>
      <c r="B73" s="7" t="s">
        <v>36</v>
      </c>
      <c r="C73" s="123"/>
      <c r="D73" s="352">
        <v>0</v>
      </c>
      <c r="E73" s="207">
        <v>0</v>
      </c>
      <c r="F73" s="207">
        <v>0</v>
      </c>
      <c r="G73" s="188">
        <v>0</v>
      </c>
      <c r="H73" s="188">
        <v>0</v>
      </c>
      <c r="I73" s="188">
        <v>0</v>
      </c>
      <c r="J73" s="207">
        <v>0</v>
      </c>
      <c r="K73" s="208">
        <v>0</v>
      </c>
      <c r="L73" s="208">
        <v>0</v>
      </c>
      <c r="M73" s="207">
        <v>0</v>
      </c>
      <c r="N73" s="208">
        <v>0</v>
      </c>
      <c r="O73" s="208">
        <v>0</v>
      </c>
      <c r="P73" s="207">
        <v>0</v>
      </c>
      <c r="Q73" s="207">
        <v>0</v>
      </c>
      <c r="R73" s="207">
        <v>0</v>
      </c>
      <c r="S73" s="207">
        <v>0</v>
      </c>
      <c r="T73" s="208">
        <v>0</v>
      </c>
      <c r="U73" s="208">
        <v>0</v>
      </c>
      <c r="V73" s="207">
        <v>0</v>
      </c>
      <c r="W73" s="208">
        <v>0</v>
      </c>
      <c r="X73" s="208">
        <v>0</v>
      </c>
      <c r="Y73" s="207">
        <v>0</v>
      </c>
      <c r="Z73" s="207">
        <v>0</v>
      </c>
      <c r="AA73" s="207">
        <v>0</v>
      </c>
      <c r="AB73" s="207">
        <v>0</v>
      </c>
      <c r="AC73" s="208">
        <v>0</v>
      </c>
      <c r="AD73" s="208">
        <v>0</v>
      </c>
      <c r="AE73" s="207">
        <v>0</v>
      </c>
      <c r="AF73" s="207">
        <v>0</v>
      </c>
      <c r="AG73" s="207">
        <v>0</v>
      </c>
      <c r="AH73" s="207">
        <v>0</v>
      </c>
      <c r="AI73" s="208">
        <v>0</v>
      </c>
      <c r="AJ73" s="208">
        <v>0</v>
      </c>
      <c r="AK73" s="238" t="s">
        <v>116</v>
      </c>
      <c r="AL73" s="596"/>
    </row>
    <row r="74" spans="1:38" s="148" customFormat="1" ht="13.5" customHeight="1">
      <c r="A74" s="586" t="s">
        <v>112</v>
      </c>
      <c r="B74" s="7" t="s">
        <v>346</v>
      </c>
      <c r="C74" s="123"/>
      <c r="D74" s="352">
        <v>107</v>
      </c>
      <c r="E74" s="207">
        <v>69</v>
      </c>
      <c r="F74" s="207">
        <v>38</v>
      </c>
      <c r="G74" s="188">
        <v>58</v>
      </c>
      <c r="H74" s="188">
        <v>36</v>
      </c>
      <c r="I74" s="188">
        <v>22</v>
      </c>
      <c r="J74" s="207">
        <v>17</v>
      </c>
      <c r="K74" s="208">
        <v>12</v>
      </c>
      <c r="L74" s="208">
        <v>5</v>
      </c>
      <c r="M74" s="207">
        <v>41</v>
      </c>
      <c r="N74" s="208">
        <v>24</v>
      </c>
      <c r="O74" s="208">
        <v>17</v>
      </c>
      <c r="P74" s="207">
        <v>0</v>
      </c>
      <c r="Q74" s="207">
        <v>0</v>
      </c>
      <c r="R74" s="207">
        <v>0</v>
      </c>
      <c r="S74" s="207">
        <v>0</v>
      </c>
      <c r="T74" s="208">
        <v>0</v>
      </c>
      <c r="U74" s="208">
        <v>0</v>
      </c>
      <c r="V74" s="207">
        <v>0</v>
      </c>
      <c r="W74" s="208">
        <v>0</v>
      </c>
      <c r="X74" s="208">
        <v>0</v>
      </c>
      <c r="Y74" s="207">
        <v>11</v>
      </c>
      <c r="Z74" s="207">
        <v>10</v>
      </c>
      <c r="AA74" s="207">
        <v>1</v>
      </c>
      <c r="AB74" s="207">
        <v>0</v>
      </c>
      <c r="AC74" s="208">
        <v>0</v>
      </c>
      <c r="AD74" s="208">
        <v>0</v>
      </c>
      <c r="AE74" s="207">
        <v>16</v>
      </c>
      <c r="AF74" s="207">
        <v>8</v>
      </c>
      <c r="AG74" s="207">
        <v>8</v>
      </c>
      <c r="AH74" s="207">
        <v>22</v>
      </c>
      <c r="AI74" s="208">
        <v>15</v>
      </c>
      <c r="AJ74" s="208">
        <v>7</v>
      </c>
      <c r="AK74" s="238" t="s">
        <v>371</v>
      </c>
      <c r="AL74" s="596"/>
    </row>
    <row r="75" spans="1:38" s="148" customFormat="1" ht="13.5" customHeight="1">
      <c r="A75" s="584"/>
      <c r="B75" s="7" t="s">
        <v>37</v>
      </c>
      <c r="C75" s="123"/>
      <c r="D75" s="352">
        <v>107</v>
      </c>
      <c r="E75" s="207">
        <v>69</v>
      </c>
      <c r="F75" s="207">
        <v>38</v>
      </c>
      <c r="G75" s="188">
        <v>58</v>
      </c>
      <c r="H75" s="188">
        <v>36</v>
      </c>
      <c r="I75" s="188">
        <v>22</v>
      </c>
      <c r="J75" s="207">
        <v>17</v>
      </c>
      <c r="K75" s="208">
        <v>12</v>
      </c>
      <c r="L75" s="208">
        <v>5</v>
      </c>
      <c r="M75" s="207">
        <v>41</v>
      </c>
      <c r="N75" s="208">
        <v>24</v>
      </c>
      <c r="O75" s="208">
        <v>17</v>
      </c>
      <c r="P75" s="207">
        <v>0</v>
      </c>
      <c r="Q75" s="207">
        <v>0</v>
      </c>
      <c r="R75" s="207">
        <v>0</v>
      </c>
      <c r="S75" s="207">
        <v>0</v>
      </c>
      <c r="T75" s="208">
        <v>0</v>
      </c>
      <c r="U75" s="208">
        <v>0</v>
      </c>
      <c r="V75" s="207">
        <v>0</v>
      </c>
      <c r="W75" s="208">
        <v>0</v>
      </c>
      <c r="X75" s="208">
        <v>0</v>
      </c>
      <c r="Y75" s="207">
        <v>11</v>
      </c>
      <c r="Z75" s="207">
        <v>10</v>
      </c>
      <c r="AA75" s="207">
        <v>1</v>
      </c>
      <c r="AB75" s="207">
        <v>0</v>
      </c>
      <c r="AC75" s="208">
        <v>0</v>
      </c>
      <c r="AD75" s="208">
        <v>0</v>
      </c>
      <c r="AE75" s="207">
        <v>16</v>
      </c>
      <c r="AF75" s="207">
        <v>8</v>
      </c>
      <c r="AG75" s="207">
        <v>8</v>
      </c>
      <c r="AH75" s="207">
        <v>22</v>
      </c>
      <c r="AI75" s="208">
        <v>15</v>
      </c>
      <c r="AJ75" s="208">
        <v>7</v>
      </c>
      <c r="AK75" s="238" t="s">
        <v>37</v>
      </c>
      <c r="AL75" s="596"/>
    </row>
    <row r="76" spans="1:38" s="148" customFormat="1" ht="13.5" customHeight="1">
      <c r="A76" s="584" t="s">
        <v>608</v>
      </c>
      <c r="B76" s="125" t="s">
        <v>345</v>
      </c>
      <c r="C76" s="123"/>
      <c r="D76" s="352">
        <v>0</v>
      </c>
      <c r="E76" s="207">
        <v>0</v>
      </c>
      <c r="F76" s="207">
        <v>0</v>
      </c>
      <c r="G76" s="188">
        <v>0</v>
      </c>
      <c r="H76" s="188">
        <v>0</v>
      </c>
      <c r="I76" s="188">
        <v>0</v>
      </c>
      <c r="J76" s="207">
        <v>0</v>
      </c>
      <c r="K76" s="208">
        <v>0</v>
      </c>
      <c r="L76" s="208">
        <v>0</v>
      </c>
      <c r="M76" s="207">
        <v>0</v>
      </c>
      <c r="N76" s="208">
        <v>0</v>
      </c>
      <c r="O76" s="208">
        <v>0</v>
      </c>
      <c r="P76" s="207">
        <v>0</v>
      </c>
      <c r="Q76" s="207">
        <v>0</v>
      </c>
      <c r="R76" s="207">
        <v>0</v>
      </c>
      <c r="S76" s="207">
        <v>0</v>
      </c>
      <c r="T76" s="207">
        <v>0</v>
      </c>
      <c r="U76" s="207">
        <v>0</v>
      </c>
      <c r="V76" s="207">
        <v>0</v>
      </c>
      <c r="W76" s="207">
        <v>0</v>
      </c>
      <c r="X76" s="207">
        <v>0</v>
      </c>
      <c r="Y76" s="207">
        <v>0</v>
      </c>
      <c r="Z76" s="207">
        <v>0</v>
      </c>
      <c r="AA76" s="207">
        <v>0</v>
      </c>
      <c r="AB76" s="207">
        <v>0</v>
      </c>
      <c r="AC76" s="208">
        <v>0</v>
      </c>
      <c r="AD76" s="208">
        <v>0</v>
      </c>
      <c r="AE76" s="207">
        <v>0</v>
      </c>
      <c r="AF76" s="207">
        <v>0</v>
      </c>
      <c r="AG76" s="207">
        <v>0</v>
      </c>
      <c r="AH76" s="207">
        <v>0</v>
      </c>
      <c r="AI76" s="208">
        <v>0</v>
      </c>
      <c r="AJ76" s="208">
        <v>0</v>
      </c>
      <c r="AK76" s="238" t="s">
        <v>369</v>
      </c>
      <c r="AL76" s="596" t="s">
        <v>131</v>
      </c>
    </row>
    <row r="77" spans="1:38" s="148" customFormat="1" ht="13.5" customHeight="1">
      <c r="A77" s="584"/>
      <c r="B77" s="125" t="s">
        <v>36</v>
      </c>
      <c r="C77" s="123"/>
      <c r="D77" s="352">
        <v>0</v>
      </c>
      <c r="E77" s="207">
        <v>0</v>
      </c>
      <c r="F77" s="207">
        <v>0</v>
      </c>
      <c r="G77" s="188">
        <v>0</v>
      </c>
      <c r="H77" s="188">
        <v>0</v>
      </c>
      <c r="I77" s="188">
        <v>0</v>
      </c>
      <c r="J77" s="207">
        <v>0</v>
      </c>
      <c r="K77" s="208">
        <v>0</v>
      </c>
      <c r="L77" s="208">
        <v>0</v>
      </c>
      <c r="M77" s="207">
        <v>0</v>
      </c>
      <c r="N77" s="208">
        <v>0</v>
      </c>
      <c r="O77" s="208">
        <v>0</v>
      </c>
      <c r="P77" s="207">
        <v>0</v>
      </c>
      <c r="Q77" s="207">
        <v>0</v>
      </c>
      <c r="R77" s="207">
        <v>0</v>
      </c>
      <c r="S77" s="207">
        <v>0</v>
      </c>
      <c r="T77" s="207">
        <v>0</v>
      </c>
      <c r="U77" s="207">
        <v>0</v>
      </c>
      <c r="V77" s="207">
        <v>0</v>
      </c>
      <c r="W77" s="207">
        <v>0</v>
      </c>
      <c r="X77" s="207">
        <v>0</v>
      </c>
      <c r="Y77" s="207">
        <v>0</v>
      </c>
      <c r="Z77" s="207">
        <v>0</v>
      </c>
      <c r="AA77" s="207">
        <v>0</v>
      </c>
      <c r="AB77" s="207">
        <v>0</v>
      </c>
      <c r="AC77" s="208">
        <v>0</v>
      </c>
      <c r="AD77" s="208">
        <v>0</v>
      </c>
      <c r="AE77" s="207">
        <v>0</v>
      </c>
      <c r="AF77" s="207">
        <v>0</v>
      </c>
      <c r="AG77" s="207">
        <v>0</v>
      </c>
      <c r="AH77" s="207">
        <v>0</v>
      </c>
      <c r="AI77" s="208">
        <v>0</v>
      </c>
      <c r="AJ77" s="208">
        <v>0</v>
      </c>
      <c r="AK77" s="238" t="s">
        <v>116</v>
      </c>
      <c r="AL77" s="596"/>
    </row>
    <row r="78" spans="1:38" s="148" customFormat="1" ht="13.5" customHeight="1">
      <c r="A78" s="586" t="s">
        <v>114</v>
      </c>
      <c r="B78" s="7" t="s">
        <v>346</v>
      </c>
      <c r="C78" s="123"/>
      <c r="D78" s="352">
        <v>111</v>
      </c>
      <c r="E78" s="207">
        <v>66</v>
      </c>
      <c r="F78" s="207">
        <v>45</v>
      </c>
      <c r="G78" s="188">
        <v>69</v>
      </c>
      <c r="H78" s="188">
        <v>38</v>
      </c>
      <c r="I78" s="188">
        <v>31</v>
      </c>
      <c r="J78" s="207">
        <v>25</v>
      </c>
      <c r="K78" s="208">
        <v>12</v>
      </c>
      <c r="L78" s="208">
        <v>13</v>
      </c>
      <c r="M78" s="207">
        <v>44</v>
      </c>
      <c r="N78" s="208">
        <v>26</v>
      </c>
      <c r="O78" s="208">
        <v>18</v>
      </c>
      <c r="P78" s="207">
        <v>3</v>
      </c>
      <c r="Q78" s="207">
        <v>3</v>
      </c>
      <c r="R78" s="207">
        <v>0</v>
      </c>
      <c r="S78" s="207">
        <v>0</v>
      </c>
      <c r="T78" s="207">
        <v>0</v>
      </c>
      <c r="U78" s="207">
        <v>0</v>
      </c>
      <c r="V78" s="207">
        <v>0</v>
      </c>
      <c r="W78" s="207">
        <v>0</v>
      </c>
      <c r="X78" s="207">
        <v>0</v>
      </c>
      <c r="Y78" s="207">
        <v>0</v>
      </c>
      <c r="Z78" s="207">
        <v>0</v>
      </c>
      <c r="AA78" s="207">
        <v>0</v>
      </c>
      <c r="AB78" s="207">
        <v>0</v>
      </c>
      <c r="AC78" s="208">
        <v>0</v>
      </c>
      <c r="AD78" s="208">
        <v>0</v>
      </c>
      <c r="AE78" s="207">
        <v>13</v>
      </c>
      <c r="AF78" s="207">
        <v>8</v>
      </c>
      <c r="AG78" s="207">
        <v>5</v>
      </c>
      <c r="AH78" s="207">
        <v>26</v>
      </c>
      <c r="AI78" s="208">
        <v>17</v>
      </c>
      <c r="AJ78" s="208">
        <v>9</v>
      </c>
      <c r="AK78" s="238" t="s">
        <v>371</v>
      </c>
      <c r="AL78" s="596"/>
    </row>
    <row r="79" spans="1:38" s="148" customFormat="1" ht="13.5" customHeight="1">
      <c r="A79" s="584"/>
      <c r="B79" s="7" t="s">
        <v>37</v>
      </c>
      <c r="C79" s="123"/>
      <c r="D79" s="352">
        <v>111</v>
      </c>
      <c r="E79" s="207">
        <v>66</v>
      </c>
      <c r="F79" s="207">
        <v>45</v>
      </c>
      <c r="G79" s="188">
        <v>69</v>
      </c>
      <c r="H79" s="188">
        <v>38</v>
      </c>
      <c r="I79" s="188">
        <v>31</v>
      </c>
      <c r="J79" s="207">
        <v>25</v>
      </c>
      <c r="K79" s="208">
        <v>12</v>
      </c>
      <c r="L79" s="208">
        <v>13</v>
      </c>
      <c r="M79" s="207">
        <v>44</v>
      </c>
      <c r="N79" s="208">
        <v>26</v>
      </c>
      <c r="O79" s="208">
        <v>18</v>
      </c>
      <c r="P79" s="207">
        <v>3</v>
      </c>
      <c r="Q79" s="207">
        <v>3</v>
      </c>
      <c r="R79" s="207">
        <v>0</v>
      </c>
      <c r="S79" s="207">
        <v>0</v>
      </c>
      <c r="T79" s="207">
        <v>0</v>
      </c>
      <c r="U79" s="207">
        <v>0</v>
      </c>
      <c r="V79" s="207">
        <v>0</v>
      </c>
      <c r="W79" s="207">
        <v>0</v>
      </c>
      <c r="X79" s="207">
        <v>0</v>
      </c>
      <c r="Y79" s="207">
        <v>0</v>
      </c>
      <c r="Z79" s="207">
        <v>0</v>
      </c>
      <c r="AA79" s="207">
        <v>0</v>
      </c>
      <c r="AB79" s="207">
        <v>0</v>
      </c>
      <c r="AC79" s="208">
        <v>0</v>
      </c>
      <c r="AD79" s="208">
        <v>0</v>
      </c>
      <c r="AE79" s="207">
        <v>13</v>
      </c>
      <c r="AF79" s="207">
        <v>8</v>
      </c>
      <c r="AG79" s="207">
        <v>5</v>
      </c>
      <c r="AH79" s="207">
        <v>26</v>
      </c>
      <c r="AI79" s="208">
        <v>17</v>
      </c>
      <c r="AJ79" s="208">
        <v>9</v>
      </c>
      <c r="AK79" s="238" t="s">
        <v>37</v>
      </c>
      <c r="AL79" s="596"/>
    </row>
    <row r="80" spans="1:38" s="148" customFormat="1" ht="13.5" customHeight="1">
      <c r="A80" s="584" t="s">
        <v>609</v>
      </c>
      <c r="B80" s="7" t="s">
        <v>345</v>
      </c>
      <c r="C80" s="123"/>
      <c r="D80" s="352">
        <v>0</v>
      </c>
      <c r="E80" s="207">
        <v>0</v>
      </c>
      <c r="F80" s="207">
        <v>0</v>
      </c>
      <c r="G80" s="188">
        <v>0</v>
      </c>
      <c r="H80" s="188">
        <v>0</v>
      </c>
      <c r="I80" s="188">
        <v>0</v>
      </c>
      <c r="J80" s="207">
        <v>0</v>
      </c>
      <c r="K80" s="208">
        <v>0</v>
      </c>
      <c r="L80" s="208">
        <v>0</v>
      </c>
      <c r="M80" s="207">
        <v>0</v>
      </c>
      <c r="N80" s="208">
        <v>0</v>
      </c>
      <c r="O80" s="208">
        <v>0</v>
      </c>
      <c r="P80" s="207">
        <v>0</v>
      </c>
      <c r="Q80" s="207">
        <v>0</v>
      </c>
      <c r="R80" s="207">
        <v>0</v>
      </c>
      <c r="S80" s="207">
        <v>0</v>
      </c>
      <c r="T80" s="207">
        <v>0</v>
      </c>
      <c r="U80" s="207">
        <v>0</v>
      </c>
      <c r="V80" s="207">
        <v>0</v>
      </c>
      <c r="W80" s="207">
        <v>0</v>
      </c>
      <c r="X80" s="207">
        <v>0</v>
      </c>
      <c r="Y80" s="207">
        <v>0</v>
      </c>
      <c r="Z80" s="207">
        <v>0</v>
      </c>
      <c r="AA80" s="207">
        <v>0</v>
      </c>
      <c r="AB80" s="207">
        <v>0</v>
      </c>
      <c r="AC80" s="208">
        <v>0</v>
      </c>
      <c r="AD80" s="208">
        <v>0</v>
      </c>
      <c r="AE80" s="207">
        <v>0</v>
      </c>
      <c r="AF80" s="207">
        <v>0</v>
      </c>
      <c r="AG80" s="207">
        <v>0</v>
      </c>
      <c r="AH80" s="207">
        <v>0</v>
      </c>
      <c r="AI80" s="208">
        <v>0</v>
      </c>
      <c r="AJ80" s="208">
        <v>0</v>
      </c>
      <c r="AK80" s="238" t="s">
        <v>369</v>
      </c>
      <c r="AL80" s="596" t="s">
        <v>132</v>
      </c>
    </row>
    <row r="81" spans="1:38" s="148" customFormat="1" ht="13.5" customHeight="1">
      <c r="A81" s="584"/>
      <c r="B81" s="7" t="s">
        <v>36</v>
      </c>
      <c r="C81" s="123"/>
      <c r="D81" s="352">
        <v>0</v>
      </c>
      <c r="E81" s="207">
        <v>0</v>
      </c>
      <c r="F81" s="207">
        <v>0</v>
      </c>
      <c r="G81" s="188">
        <v>0</v>
      </c>
      <c r="H81" s="188">
        <v>0</v>
      </c>
      <c r="I81" s="188">
        <v>0</v>
      </c>
      <c r="J81" s="207">
        <v>0</v>
      </c>
      <c r="K81" s="208">
        <v>0</v>
      </c>
      <c r="L81" s="208">
        <v>0</v>
      </c>
      <c r="M81" s="207">
        <v>0</v>
      </c>
      <c r="N81" s="208">
        <v>0</v>
      </c>
      <c r="O81" s="208">
        <v>0</v>
      </c>
      <c r="P81" s="207">
        <v>0</v>
      </c>
      <c r="Q81" s="207">
        <v>0</v>
      </c>
      <c r="R81" s="207">
        <v>0</v>
      </c>
      <c r="S81" s="207">
        <v>0</v>
      </c>
      <c r="T81" s="207">
        <v>0</v>
      </c>
      <c r="U81" s="207">
        <v>0</v>
      </c>
      <c r="V81" s="207">
        <v>0</v>
      </c>
      <c r="W81" s="207">
        <v>0</v>
      </c>
      <c r="X81" s="207">
        <v>0</v>
      </c>
      <c r="Y81" s="207">
        <v>0</v>
      </c>
      <c r="Z81" s="207">
        <v>0</v>
      </c>
      <c r="AA81" s="207">
        <v>0</v>
      </c>
      <c r="AB81" s="207">
        <v>0</v>
      </c>
      <c r="AC81" s="208">
        <v>0</v>
      </c>
      <c r="AD81" s="208">
        <v>0</v>
      </c>
      <c r="AE81" s="207">
        <v>0</v>
      </c>
      <c r="AF81" s="207">
        <v>0</v>
      </c>
      <c r="AG81" s="207">
        <v>0</v>
      </c>
      <c r="AH81" s="207">
        <v>0</v>
      </c>
      <c r="AI81" s="208">
        <v>0</v>
      </c>
      <c r="AJ81" s="208">
        <v>0</v>
      </c>
      <c r="AK81" s="238" t="s">
        <v>116</v>
      </c>
      <c r="AL81" s="596"/>
    </row>
    <row r="82" spans="1:38" s="148" customFormat="1" ht="13.5" customHeight="1">
      <c r="A82" s="586" t="s">
        <v>81</v>
      </c>
      <c r="B82" s="7" t="s">
        <v>346</v>
      </c>
      <c r="C82" s="123"/>
      <c r="D82" s="352">
        <v>106</v>
      </c>
      <c r="E82" s="207">
        <v>68</v>
      </c>
      <c r="F82" s="207">
        <v>38</v>
      </c>
      <c r="G82" s="188">
        <v>79</v>
      </c>
      <c r="H82" s="188">
        <v>51</v>
      </c>
      <c r="I82" s="188">
        <v>28</v>
      </c>
      <c r="J82" s="207">
        <v>22</v>
      </c>
      <c r="K82" s="208">
        <v>14</v>
      </c>
      <c r="L82" s="208">
        <v>8</v>
      </c>
      <c r="M82" s="207">
        <v>57</v>
      </c>
      <c r="N82" s="208">
        <v>37</v>
      </c>
      <c r="O82" s="208">
        <v>20</v>
      </c>
      <c r="P82" s="207">
        <v>4</v>
      </c>
      <c r="Q82" s="207">
        <v>4</v>
      </c>
      <c r="R82" s="207">
        <v>0</v>
      </c>
      <c r="S82" s="207">
        <v>0</v>
      </c>
      <c r="T82" s="207">
        <v>0</v>
      </c>
      <c r="U82" s="207">
        <v>0</v>
      </c>
      <c r="V82" s="207">
        <v>0</v>
      </c>
      <c r="W82" s="208">
        <v>0</v>
      </c>
      <c r="X82" s="208">
        <v>0</v>
      </c>
      <c r="Y82" s="207">
        <v>0</v>
      </c>
      <c r="Z82" s="207">
        <v>0</v>
      </c>
      <c r="AA82" s="207">
        <v>0</v>
      </c>
      <c r="AB82" s="207">
        <v>0</v>
      </c>
      <c r="AC82" s="208">
        <v>0</v>
      </c>
      <c r="AD82" s="208">
        <v>0</v>
      </c>
      <c r="AE82" s="207">
        <v>10</v>
      </c>
      <c r="AF82" s="207">
        <v>7</v>
      </c>
      <c r="AG82" s="207">
        <v>3</v>
      </c>
      <c r="AH82" s="207">
        <v>13</v>
      </c>
      <c r="AI82" s="208">
        <v>6</v>
      </c>
      <c r="AJ82" s="208">
        <v>7</v>
      </c>
      <c r="AK82" s="238" t="s">
        <v>371</v>
      </c>
      <c r="AL82" s="596"/>
    </row>
    <row r="83" spans="1:38" s="148" customFormat="1" ht="13.5" customHeight="1">
      <c r="A83" s="584"/>
      <c r="B83" s="7" t="s">
        <v>37</v>
      </c>
      <c r="C83" s="123"/>
      <c r="D83" s="352">
        <v>106</v>
      </c>
      <c r="E83" s="207">
        <v>68</v>
      </c>
      <c r="F83" s="207">
        <v>38</v>
      </c>
      <c r="G83" s="188">
        <v>79</v>
      </c>
      <c r="H83" s="188">
        <v>51</v>
      </c>
      <c r="I83" s="188">
        <v>28</v>
      </c>
      <c r="J83" s="207">
        <v>22</v>
      </c>
      <c r="K83" s="208">
        <v>14</v>
      </c>
      <c r="L83" s="208">
        <v>8</v>
      </c>
      <c r="M83" s="207">
        <v>57</v>
      </c>
      <c r="N83" s="208">
        <v>37</v>
      </c>
      <c r="O83" s="208">
        <v>20</v>
      </c>
      <c r="P83" s="207">
        <v>4</v>
      </c>
      <c r="Q83" s="207">
        <v>4</v>
      </c>
      <c r="R83" s="207">
        <v>0</v>
      </c>
      <c r="S83" s="207">
        <v>0</v>
      </c>
      <c r="T83" s="207">
        <v>0</v>
      </c>
      <c r="U83" s="207">
        <v>0</v>
      </c>
      <c r="V83" s="207">
        <v>0</v>
      </c>
      <c r="W83" s="208">
        <v>0</v>
      </c>
      <c r="X83" s="208">
        <v>0</v>
      </c>
      <c r="Y83" s="207">
        <v>0</v>
      </c>
      <c r="Z83" s="207">
        <v>0</v>
      </c>
      <c r="AA83" s="207">
        <v>0</v>
      </c>
      <c r="AB83" s="207">
        <v>0</v>
      </c>
      <c r="AC83" s="208">
        <v>0</v>
      </c>
      <c r="AD83" s="208">
        <v>0</v>
      </c>
      <c r="AE83" s="207">
        <v>10</v>
      </c>
      <c r="AF83" s="207">
        <v>7</v>
      </c>
      <c r="AG83" s="207">
        <v>3</v>
      </c>
      <c r="AH83" s="207">
        <v>13</v>
      </c>
      <c r="AI83" s="208">
        <v>6</v>
      </c>
      <c r="AJ83" s="208">
        <v>7</v>
      </c>
      <c r="AK83" s="238" t="s">
        <v>37</v>
      </c>
      <c r="AL83" s="596"/>
    </row>
    <row r="84" spans="1:38" s="148" customFormat="1" ht="13.5" customHeight="1">
      <c r="A84" s="584" t="s">
        <v>610</v>
      </c>
      <c r="B84" s="7" t="s">
        <v>345</v>
      </c>
      <c r="C84" s="123"/>
      <c r="D84" s="352">
        <v>0</v>
      </c>
      <c r="E84" s="207">
        <v>0</v>
      </c>
      <c r="F84" s="207">
        <v>0</v>
      </c>
      <c r="G84" s="188">
        <v>0</v>
      </c>
      <c r="H84" s="188">
        <v>0</v>
      </c>
      <c r="I84" s="188">
        <v>0</v>
      </c>
      <c r="J84" s="207">
        <v>0</v>
      </c>
      <c r="K84" s="208">
        <v>0</v>
      </c>
      <c r="L84" s="208">
        <v>0</v>
      </c>
      <c r="M84" s="207">
        <v>0</v>
      </c>
      <c r="N84" s="208">
        <v>0</v>
      </c>
      <c r="O84" s="208">
        <v>0</v>
      </c>
      <c r="P84" s="207">
        <v>0</v>
      </c>
      <c r="Q84" s="207">
        <v>0</v>
      </c>
      <c r="R84" s="207">
        <v>0</v>
      </c>
      <c r="S84" s="207">
        <v>0</v>
      </c>
      <c r="T84" s="207">
        <v>0</v>
      </c>
      <c r="U84" s="207">
        <v>0</v>
      </c>
      <c r="V84" s="207">
        <v>0</v>
      </c>
      <c r="W84" s="207">
        <v>0</v>
      </c>
      <c r="X84" s="207">
        <v>0</v>
      </c>
      <c r="Y84" s="207">
        <v>0</v>
      </c>
      <c r="Z84" s="207">
        <v>0</v>
      </c>
      <c r="AA84" s="207">
        <v>0</v>
      </c>
      <c r="AB84" s="207">
        <v>0</v>
      </c>
      <c r="AC84" s="208">
        <v>0</v>
      </c>
      <c r="AD84" s="208">
        <v>0</v>
      </c>
      <c r="AE84" s="207">
        <v>0</v>
      </c>
      <c r="AF84" s="207">
        <v>0</v>
      </c>
      <c r="AG84" s="207">
        <v>0</v>
      </c>
      <c r="AH84" s="207">
        <v>0</v>
      </c>
      <c r="AI84" s="208">
        <v>0</v>
      </c>
      <c r="AJ84" s="208">
        <v>0</v>
      </c>
      <c r="AK84" s="238" t="s">
        <v>369</v>
      </c>
      <c r="AL84" s="596" t="s">
        <v>375</v>
      </c>
    </row>
    <row r="85" spans="1:38" s="148" customFormat="1" ht="13.5" customHeight="1">
      <c r="A85" s="584"/>
      <c r="B85" s="7" t="s">
        <v>36</v>
      </c>
      <c r="C85" s="123"/>
      <c r="D85" s="352">
        <v>0</v>
      </c>
      <c r="E85" s="207">
        <v>0</v>
      </c>
      <c r="F85" s="207">
        <v>0</v>
      </c>
      <c r="G85" s="188">
        <v>0</v>
      </c>
      <c r="H85" s="188">
        <v>0</v>
      </c>
      <c r="I85" s="188">
        <v>0</v>
      </c>
      <c r="J85" s="207">
        <v>0</v>
      </c>
      <c r="K85" s="208">
        <v>0</v>
      </c>
      <c r="L85" s="208">
        <v>0</v>
      </c>
      <c r="M85" s="207">
        <v>0</v>
      </c>
      <c r="N85" s="208">
        <v>0</v>
      </c>
      <c r="O85" s="208">
        <v>0</v>
      </c>
      <c r="P85" s="207">
        <v>0</v>
      </c>
      <c r="Q85" s="207">
        <v>0</v>
      </c>
      <c r="R85" s="207">
        <v>0</v>
      </c>
      <c r="S85" s="207">
        <v>0</v>
      </c>
      <c r="T85" s="207">
        <v>0</v>
      </c>
      <c r="U85" s="207">
        <v>0</v>
      </c>
      <c r="V85" s="207">
        <v>0</v>
      </c>
      <c r="W85" s="207">
        <v>0</v>
      </c>
      <c r="X85" s="207">
        <v>0</v>
      </c>
      <c r="Y85" s="207">
        <v>0</v>
      </c>
      <c r="Z85" s="207">
        <v>0</v>
      </c>
      <c r="AA85" s="207">
        <v>0</v>
      </c>
      <c r="AB85" s="207">
        <v>0</v>
      </c>
      <c r="AC85" s="208">
        <v>0</v>
      </c>
      <c r="AD85" s="208">
        <v>0</v>
      </c>
      <c r="AE85" s="207">
        <v>0</v>
      </c>
      <c r="AF85" s="207">
        <v>0</v>
      </c>
      <c r="AG85" s="207">
        <v>0</v>
      </c>
      <c r="AH85" s="207">
        <v>0</v>
      </c>
      <c r="AI85" s="208">
        <v>0</v>
      </c>
      <c r="AJ85" s="208">
        <v>0</v>
      </c>
      <c r="AK85" s="238" t="s">
        <v>116</v>
      </c>
      <c r="AL85" s="596"/>
    </row>
    <row r="86" spans="1:38" s="148" customFormat="1" ht="13.5" customHeight="1">
      <c r="A86" s="586" t="s">
        <v>65</v>
      </c>
      <c r="B86" s="7" t="s">
        <v>346</v>
      </c>
      <c r="C86" s="123"/>
      <c r="D86" s="352">
        <v>106</v>
      </c>
      <c r="E86" s="207">
        <v>70</v>
      </c>
      <c r="F86" s="207">
        <v>36</v>
      </c>
      <c r="G86" s="188">
        <v>66</v>
      </c>
      <c r="H86" s="188">
        <v>39</v>
      </c>
      <c r="I86" s="188">
        <v>27</v>
      </c>
      <c r="J86" s="207">
        <v>21</v>
      </c>
      <c r="K86" s="208">
        <v>12</v>
      </c>
      <c r="L86" s="208">
        <v>9</v>
      </c>
      <c r="M86" s="207">
        <v>45</v>
      </c>
      <c r="N86" s="208">
        <v>27</v>
      </c>
      <c r="O86" s="208">
        <v>18</v>
      </c>
      <c r="P86" s="207">
        <v>9</v>
      </c>
      <c r="Q86" s="207">
        <v>8</v>
      </c>
      <c r="R86" s="207">
        <v>1</v>
      </c>
      <c r="S86" s="207">
        <v>0</v>
      </c>
      <c r="T86" s="207">
        <v>0</v>
      </c>
      <c r="U86" s="207">
        <v>0</v>
      </c>
      <c r="V86" s="207">
        <v>0</v>
      </c>
      <c r="W86" s="208">
        <v>0</v>
      </c>
      <c r="X86" s="208">
        <v>0</v>
      </c>
      <c r="Y86" s="207">
        <v>0</v>
      </c>
      <c r="Z86" s="207">
        <v>0</v>
      </c>
      <c r="AA86" s="207">
        <v>0</v>
      </c>
      <c r="AB86" s="207">
        <v>0</v>
      </c>
      <c r="AC86" s="208">
        <v>0</v>
      </c>
      <c r="AD86" s="208">
        <v>0</v>
      </c>
      <c r="AE86" s="207">
        <v>6</v>
      </c>
      <c r="AF86" s="207">
        <v>6</v>
      </c>
      <c r="AG86" s="207">
        <v>0</v>
      </c>
      <c r="AH86" s="207">
        <v>25</v>
      </c>
      <c r="AI86" s="208">
        <v>17</v>
      </c>
      <c r="AJ86" s="208">
        <v>8</v>
      </c>
      <c r="AK86" s="238" t="s">
        <v>371</v>
      </c>
      <c r="AL86" s="596"/>
    </row>
    <row r="87" spans="1:38" s="148" customFormat="1" ht="13.5" customHeight="1">
      <c r="A87" s="584"/>
      <c r="B87" s="7" t="s">
        <v>37</v>
      </c>
      <c r="C87" s="123"/>
      <c r="D87" s="352">
        <v>106</v>
      </c>
      <c r="E87" s="207">
        <v>70</v>
      </c>
      <c r="F87" s="207">
        <v>36</v>
      </c>
      <c r="G87" s="188">
        <v>66</v>
      </c>
      <c r="H87" s="188">
        <v>39</v>
      </c>
      <c r="I87" s="188">
        <v>27</v>
      </c>
      <c r="J87" s="207">
        <v>21</v>
      </c>
      <c r="K87" s="208">
        <v>12</v>
      </c>
      <c r="L87" s="208">
        <v>9</v>
      </c>
      <c r="M87" s="207">
        <v>45</v>
      </c>
      <c r="N87" s="208">
        <v>27</v>
      </c>
      <c r="O87" s="208">
        <v>18</v>
      </c>
      <c r="P87" s="207">
        <v>9</v>
      </c>
      <c r="Q87" s="207">
        <v>8</v>
      </c>
      <c r="R87" s="207">
        <v>1</v>
      </c>
      <c r="S87" s="207">
        <v>0</v>
      </c>
      <c r="T87" s="207">
        <v>0</v>
      </c>
      <c r="U87" s="207">
        <v>0</v>
      </c>
      <c r="V87" s="207">
        <v>0</v>
      </c>
      <c r="W87" s="208">
        <v>0</v>
      </c>
      <c r="X87" s="208">
        <v>0</v>
      </c>
      <c r="Y87" s="207">
        <v>0</v>
      </c>
      <c r="Z87" s="207">
        <v>0</v>
      </c>
      <c r="AA87" s="207">
        <v>0</v>
      </c>
      <c r="AB87" s="207">
        <v>0</v>
      </c>
      <c r="AC87" s="208">
        <v>0</v>
      </c>
      <c r="AD87" s="208">
        <v>0</v>
      </c>
      <c r="AE87" s="207">
        <v>6</v>
      </c>
      <c r="AF87" s="207">
        <v>6</v>
      </c>
      <c r="AG87" s="207">
        <v>0</v>
      </c>
      <c r="AH87" s="207">
        <v>25</v>
      </c>
      <c r="AI87" s="208">
        <v>17</v>
      </c>
      <c r="AJ87" s="208">
        <v>8</v>
      </c>
      <c r="AK87" s="238" t="s">
        <v>37</v>
      </c>
      <c r="AL87" s="596"/>
    </row>
    <row r="88" spans="1:38" s="148" customFormat="1" ht="13.5" customHeight="1">
      <c r="A88" s="584" t="s">
        <v>611</v>
      </c>
      <c r="B88" s="7" t="s">
        <v>345</v>
      </c>
      <c r="C88" s="123"/>
      <c r="D88" s="352">
        <v>0</v>
      </c>
      <c r="E88" s="207">
        <v>0</v>
      </c>
      <c r="F88" s="207">
        <v>0</v>
      </c>
      <c r="G88" s="188">
        <v>0</v>
      </c>
      <c r="H88" s="188">
        <v>0</v>
      </c>
      <c r="I88" s="188">
        <v>0</v>
      </c>
      <c r="J88" s="207">
        <v>0</v>
      </c>
      <c r="K88" s="208">
        <v>0</v>
      </c>
      <c r="L88" s="208">
        <v>0</v>
      </c>
      <c r="M88" s="207">
        <v>0</v>
      </c>
      <c r="N88" s="208">
        <v>0</v>
      </c>
      <c r="O88" s="208">
        <v>0</v>
      </c>
      <c r="P88" s="207">
        <v>0</v>
      </c>
      <c r="Q88" s="207">
        <v>0</v>
      </c>
      <c r="R88" s="207">
        <v>0</v>
      </c>
      <c r="S88" s="207">
        <v>0</v>
      </c>
      <c r="T88" s="207">
        <v>0</v>
      </c>
      <c r="U88" s="207">
        <v>0</v>
      </c>
      <c r="V88" s="207">
        <v>0</v>
      </c>
      <c r="W88" s="207">
        <v>0</v>
      </c>
      <c r="X88" s="207">
        <v>0</v>
      </c>
      <c r="Y88" s="207">
        <v>0</v>
      </c>
      <c r="Z88" s="207">
        <v>0</v>
      </c>
      <c r="AA88" s="207">
        <v>0</v>
      </c>
      <c r="AB88" s="207">
        <v>0</v>
      </c>
      <c r="AC88" s="208">
        <v>0</v>
      </c>
      <c r="AD88" s="208">
        <v>0</v>
      </c>
      <c r="AE88" s="207">
        <v>0</v>
      </c>
      <c r="AF88" s="207">
        <v>0</v>
      </c>
      <c r="AG88" s="207">
        <v>0</v>
      </c>
      <c r="AH88" s="207">
        <v>0</v>
      </c>
      <c r="AI88" s="208">
        <v>0</v>
      </c>
      <c r="AJ88" s="208">
        <v>0</v>
      </c>
      <c r="AK88" s="238" t="s">
        <v>369</v>
      </c>
      <c r="AL88" s="596" t="s">
        <v>133</v>
      </c>
    </row>
    <row r="89" spans="1:38" s="148" customFormat="1" ht="13.5" customHeight="1">
      <c r="A89" s="584"/>
      <c r="B89" s="7" t="s">
        <v>36</v>
      </c>
      <c r="C89" s="123"/>
      <c r="D89" s="352">
        <v>0</v>
      </c>
      <c r="E89" s="207">
        <v>0</v>
      </c>
      <c r="F89" s="207">
        <v>0</v>
      </c>
      <c r="G89" s="188">
        <v>0</v>
      </c>
      <c r="H89" s="188">
        <v>0</v>
      </c>
      <c r="I89" s="188">
        <v>0</v>
      </c>
      <c r="J89" s="207">
        <v>0</v>
      </c>
      <c r="K89" s="208">
        <v>0</v>
      </c>
      <c r="L89" s="208">
        <v>0</v>
      </c>
      <c r="M89" s="207">
        <v>0</v>
      </c>
      <c r="N89" s="208">
        <v>0</v>
      </c>
      <c r="O89" s="208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>
        <v>0</v>
      </c>
      <c r="V89" s="207">
        <v>0</v>
      </c>
      <c r="W89" s="207">
        <v>0</v>
      </c>
      <c r="X89" s="207">
        <v>0</v>
      </c>
      <c r="Y89" s="207">
        <v>0</v>
      </c>
      <c r="Z89" s="207">
        <v>0</v>
      </c>
      <c r="AA89" s="207">
        <v>0</v>
      </c>
      <c r="AB89" s="207">
        <v>0</v>
      </c>
      <c r="AC89" s="208">
        <v>0</v>
      </c>
      <c r="AD89" s="208">
        <v>0</v>
      </c>
      <c r="AE89" s="207">
        <v>0</v>
      </c>
      <c r="AF89" s="207">
        <v>0</v>
      </c>
      <c r="AG89" s="207">
        <v>0</v>
      </c>
      <c r="AH89" s="207">
        <v>0</v>
      </c>
      <c r="AI89" s="208">
        <v>0</v>
      </c>
      <c r="AJ89" s="208">
        <v>0</v>
      </c>
      <c r="AK89" s="238" t="s">
        <v>116</v>
      </c>
      <c r="AL89" s="596"/>
    </row>
    <row r="90" spans="1:38" s="148" customFormat="1" ht="13.5" customHeight="1">
      <c r="A90" s="586" t="s">
        <v>67</v>
      </c>
      <c r="B90" s="7" t="s">
        <v>346</v>
      </c>
      <c r="C90" s="123"/>
      <c r="D90" s="352">
        <v>125</v>
      </c>
      <c r="E90" s="207">
        <v>89</v>
      </c>
      <c r="F90" s="207">
        <v>36</v>
      </c>
      <c r="G90" s="188">
        <v>76</v>
      </c>
      <c r="H90" s="188">
        <v>55</v>
      </c>
      <c r="I90" s="188">
        <v>21</v>
      </c>
      <c r="J90" s="207">
        <v>17</v>
      </c>
      <c r="K90" s="208">
        <v>14</v>
      </c>
      <c r="L90" s="208">
        <v>3</v>
      </c>
      <c r="M90" s="207">
        <v>59</v>
      </c>
      <c r="N90" s="208">
        <v>41</v>
      </c>
      <c r="O90" s="208">
        <v>18</v>
      </c>
      <c r="P90" s="207">
        <v>0</v>
      </c>
      <c r="Q90" s="207">
        <v>0</v>
      </c>
      <c r="R90" s="207">
        <v>0</v>
      </c>
      <c r="S90" s="207">
        <v>0</v>
      </c>
      <c r="T90" s="207">
        <v>0</v>
      </c>
      <c r="U90" s="207">
        <v>0</v>
      </c>
      <c r="V90" s="207">
        <v>0</v>
      </c>
      <c r="W90" s="207">
        <v>0</v>
      </c>
      <c r="X90" s="207">
        <v>0</v>
      </c>
      <c r="Y90" s="207">
        <v>0</v>
      </c>
      <c r="Z90" s="207">
        <v>0</v>
      </c>
      <c r="AA90" s="207">
        <v>0</v>
      </c>
      <c r="AB90" s="207">
        <v>0</v>
      </c>
      <c r="AC90" s="208">
        <v>0</v>
      </c>
      <c r="AD90" s="208">
        <v>0</v>
      </c>
      <c r="AE90" s="207">
        <v>13</v>
      </c>
      <c r="AF90" s="207">
        <v>11</v>
      </c>
      <c r="AG90" s="207">
        <v>2</v>
      </c>
      <c r="AH90" s="207">
        <v>36</v>
      </c>
      <c r="AI90" s="208">
        <v>23</v>
      </c>
      <c r="AJ90" s="208">
        <v>13</v>
      </c>
      <c r="AK90" s="238" t="s">
        <v>371</v>
      </c>
      <c r="AL90" s="596"/>
    </row>
    <row r="91" spans="1:38" s="148" customFormat="1" ht="13.5" customHeight="1">
      <c r="A91" s="584"/>
      <c r="B91" s="7" t="s">
        <v>37</v>
      </c>
      <c r="C91" s="123"/>
      <c r="D91" s="352">
        <v>125</v>
      </c>
      <c r="E91" s="207">
        <v>89</v>
      </c>
      <c r="F91" s="207">
        <v>36</v>
      </c>
      <c r="G91" s="188">
        <v>76</v>
      </c>
      <c r="H91" s="188">
        <v>55</v>
      </c>
      <c r="I91" s="188">
        <v>21</v>
      </c>
      <c r="J91" s="207">
        <v>17</v>
      </c>
      <c r="K91" s="208">
        <v>14</v>
      </c>
      <c r="L91" s="208">
        <v>3</v>
      </c>
      <c r="M91" s="207">
        <v>59</v>
      </c>
      <c r="N91" s="207">
        <v>41</v>
      </c>
      <c r="O91" s="208">
        <v>18</v>
      </c>
      <c r="P91" s="207">
        <v>0</v>
      </c>
      <c r="Q91" s="207">
        <v>0</v>
      </c>
      <c r="R91" s="207">
        <v>0</v>
      </c>
      <c r="S91" s="207">
        <v>0</v>
      </c>
      <c r="T91" s="207">
        <v>0</v>
      </c>
      <c r="U91" s="207">
        <v>0</v>
      </c>
      <c r="V91" s="207">
        <v>0</v>
      </c>
      <c r="W91" s="207">
        <v>0</v>
      </c>
      <c r="X91" s="207">
        <v>0</v>
      </c>
      <c r="Y91" s="207">
        <v>0</v>
      </c>
      <c r="Z91" s="207">
        <v>0</v>
      </c>
      <c r="AA91" s="207">
        <v>0</v>
      </c>
      <c r="AB91" s="207">
        <v>0</v>
      </c>
      <c r="AC91" s="208">
        <v>0</v>
      </c>
      <c r="AD91" s="208">
        <v>0</v>
      </c>
      <c r="AE91" s="207">
        <v>13</v>
      </c>
      <c r="AF91" s="207">
        <v>11</v>
      </c>
      <c r="AG91" s="207">
        <v>2</v>
      </c>
      <c r="AH91" s="207">
        <v>36</v>
      </c>
      <c r="AI91" s="208">
        <v>23</v>
      </c>
      <c r="AJ91" s="208">
        <v>13</v>
      </c>
      <c r="AK91" s="238" t="s">
        <v>37</v>
      </c>
      <c r="AL91" s="596"/>
    </row>
    <row r="92" spans="1:38" s="148" customFormat="1" ht="13.5" customHeight="1">
      <c r="A92" s="584" t="s">
        <v>612</v>
      </c>
      <c r="B92" s="7" t="s">
        <v>345</v>
      </c>
      <c r="C92" s="123"/>
      <c r="D92" s="352">
        <v>0</v>
      </c>
      <c r="E92" s="207">
        <v>0</v>
      </c>
      <c r="F92" s="207">
        <v>0</v>
      </c>
      <c r="G92" s="188">
        <v>0</v>
      </c>
      <c r="H92" s="188">
        <v>0</v>
      </c>
      <c r="I92" s="188">
        <v>0</v>
      </c>
      <c r="J92" s="207">
        <v>0</v>
      </c>
      <c r="K92" s="208">
        <v>0</v>
      </c>
      <c r="L92" s="208">
        <v>0</v>
      </c>
      <c r="M92" s="207">
        <v>0</v>
      </c>
      <c r="N92" s="208">
        <v>0</v>
      </c>
      <c r="O92" s="208">
        <v>0</v>
      </c>
      <c r="P92" s="207">
        <v>0</v>
      </c>
      <c r="Q92" s="207">
        <v>0</v>
      </c>
      <c r="R92" s="207">
        <v>0</v>
      </c>
      <c r="S92" s="207">
        <v>0</v>
      </c>
      <c r="T92" s="207">
        <v>0</v>
      </c>
      <c r="U92" s="207">
        <v>0</v>
      </c>
      <c r="V92" s="207">
        <v>0</v>
      </c>
      <c r="W92" s="208">
        <v>0</v>
      </c>
      <c r="X92" s="208">
        <v>0</v>
      </c>
      <c r="Y92" s="207">
        <v>0</v>
      </c>
      <c r="Z92" s="207">
        <v>0</v>
      </c>
      <c r="AA92" s="207">
        <v>0</v>
      </c>
      <c r="AB92" s="207">
        <v>0</v>
      </c>
      <c r="AC92" s="208">
        <v>0</v>
      </c>
      <c r="AD92" s="208">
        <v>0</v>
      </c>
      <c r="AE92" s="207">
        <v>0</v>
      </c>
      <c r="AF92" s="207">
        <v>0</v>
      </c>
      <c r="AG92" s="207">
        <v>0</v>
      </c>
      <c r="AH92" s="207">
        <v>0</v>
      </c>
      <c r="AI92" s="208">
        <v>0</v>
      </c>
      <c r="AJ92" s="208">
        <v>0</v>
      </c>
      <c r="AK92" s="238" t="s">
        <v>369</v>
      </c>
      <c r="AL92" s="596" t="s">
        <v>134</v>
      </c>
    </row>
    <row r="93" spans="1:38" s="148" customFormat="1" ht="13.5" customHeight="1">
      <c r="A93" s="584"/>
      <c r="B93" s="7" t="s">
        <v>36</v>
      </c>
      <c r="C93" s="123"/>
      <c r="D93" s="352">
        <v>0</v>
      </c>
      <c r="E93" s="207">
        <v>0</v>
      </c>
      <c r="F93" s="207">
        <v>0</v>
      </c>
      <c r="G93" s="188">
        <v>0</v>
      </c>
      <c r="H93" s="188">
        <v>0</v>
      </c>
      <c r="I93" s="188">
        <v>0</v>
      </c>
      <c r="J93" s="207">
        <v>0</v>
      </c>
      <c r="K93" s="208">
        <v>0</v>
      </c>
      <c r="L93" s="208">
        <v>0</v>
      </c>
      <c r="M93" s="207">
        <v>0</v>
      </c>
      <c r="N93" s="208">
        <v>0</v>
      </c>
      <c r="O93" s="208">
        <v>0</v>
      </c>
      <c r="P93" s="207">
        <v>0</v>
      </c>
      <c r="Q93" s="207">
        <v>0</v>
      </c>
      <c r="R93" s="207">
        <v>0</v>
      </c>
      <c r="S93" s="207">
        <v>0</v>
      </c>
      <c r="T93" s="207">
        <v>0</v>
      </c>
      <c r="U93" s="207">
        <v>0</v>
      </c>
      <c r="V93" s="207">
        <v>0</v>
      </c>
      <c r="W93" s="208">
        <v>0</v>
      </c>
      <c r="X93" s="208">
        <v>0</v>
      </c>
      <c r="Y93" s="207">
        <v>0</v>
      </c>
      <c r="Z93" s="207">
        <v>0</v>
      </c>
      <c r="AA93" s="207">
        <v>0</v>
      </c>
      <c r="AB93" s="207">
        <v>0</v>
      </c>
      <c r="AC93" s="208">
        <v>0</v>
      </c>
      <c r="AD93" s="208">
        <v>0</v>
      </c>
      <c r="AE93" s="207">
        <v>0</v>
      </c>
      <c r="AF93" s="207">
        <v>0</v>
      </c>
      <c r="AG93" s="207">
        <v>0</v>
      </c>
      <c r="AH93" s="207">
        <v>0</v>
      </c>
      <c r="AI93" s="208">
        <v>0</v>
      </c>
      <c r="AJ93" s="208">
        <v>0</v>
      </c>
      <c r="AK93" s="238" t="s">
        <v>116</v>
      </c>
      <c r="AL93" s="596"/>
    </row>
    <row r="94" spans="1:38" s="148" customFormat="1" ht="13.5" customHeight="1">
      <c r="A94" s="586" t="s">
        <v>69</v>
      </c>
      <c r="B94" s="7" t="s">
        <v>346</v>
      </c>
      <c r="C94" s="123"/>
      <c r="D94" s="352">
        <v>149</v>
      </c>
      <c r="E94" s="207">
        <v>94</v>
      </c>
      <c r="F94" s="207">
        <v>55</v>
      </c>
      <c r="G94" s="188">
        <v>89</v>
      </c>
      <c r="H94" s="188">
        <v>54</v>
      </c>
      <c r="I94" s="188">
        <v>35</v>
      </c>
      <c r="J94" s="207">
        <v>20</v>
      </c>
      <c r="K94" s="208">
        <v>16</v>
      </c>
      <c r="L94" s="208">
        <v>4</v>
      </c>
      <c r="M94" s="207">
        <v>69</v>
      </c>
      <c r="N94" s="208">
        <v>38</v>
      </c>
      <c r="O94" s="208">
        <v>31</v>
      </c>
      <c r="P94" s="207">
        <v>7</v>
      </c>
      <c r="Q94" s="207">
        <v>1</v>
      </c>
      <c r="R94" s="207">
        <v>6</v>
      </c>
      <c r="S94" s="207">
        <v>0</v>
      </c>
      <c r="T94" s="207">
        <v>0</v>
      </c>
      <c r="U94" s="207">
        <v>0</v>
      </c>
      <c r="V94" s="207">
        <v>0</v>
      </c>
      <c r="W94" s="208">
        <v>0</v>
      </c>
      <c r="X94" s="208">
        <v>0</v>
      </c>
      <c r="Y94" s="207">
        <v>0</v>
      </c>
      <c r="Z94" s="207">
        <v>0</v>
      </c>
      <c r="AA94" s="207">
        <v>0</v>
      </c>
      <c r="AB94" s="207">
        <v>0</v>
      </c>
      <c r="AC94" s="208">
        <v>0</v>
      </c>
      <c r="AD94" s="208">
        <v>0</v>
      </c>
      <c r="AE94" s="207">
        <v>18</v>
      </c>
      <c r="AF94" s="207">
        <v>12</v>
      </c>
      <c r="AG94" s="207">
        <v>6</v>
      </c>
      <c r="AH94" s="207">
        <v>35</v>
      </c>
      <c r="AI94" s="208">
        <v>27</v>
      </c>
      <c r="AJ94" s="208">
        <v>8</v>
      </c>
      <c r="AK94" s="238" t="s">
        <v>371</v>
      </c>
      <c r="AL94" s="596"/>
    </row>
    <row r="95" spans="1:38" s="148" customFormat="1" ht="13.5" customHeight="1">
      <c r="A95" s="584"/>
      <c r="B95" s="7" t="s">
        <v>37</v>
      </c>
      <c r="C95" s="123"/>
      <c r="D95" s="352">
        <v>149</v>
      </c>
      <c r="E95" s="207">
        <v>94</v>
      </c>
      <c r="F95" s="207">
        <v>55</v>
      </c>
      <c r="G95" s="188">
        <v>89</v>
      </c>
      <c r="H95" s="188">
        <v>54</v>
      </c>
      <c r="I95" s="188">
        <v>35</v>
      </c>
      <c r="J95" s="207">
        <v>20</v>
      </c>
      <c r="K95" s="208">
        <v>16</v>
      </c>
      <c r="L95" s="208">
        <v>4</v>
      </c>
      <c r="M95" s="207">
        <v>69</v>
      </c>
      <c r="N95" s="208">
        <v>38</v>
      </c>
      <c r="O95" s="208">
        <v>31</v>
      </c>
      <c r="P95" s="207">
        <v>7</v>
      </c>
      <c r="Q95" s="207">
        <v>1</v>
      </c>
      <c r="R95" s="207">
        <v>6</v>
      </c>
      <c r="S95" s="207">
        <v>0</v>
      </c>
      <c r="T95" s="207">
        <v>0</v>
      </c>
      <c r="U95" s="207">
        <v>0</v>
      </c>
      <c r="V95" s="207">
        <v>0</v>
      </c>
      <c r="W95" s="208">
        <v>0</v>
      </c>
      <c r="X95" s="208">
        <v>0</v>
      </c>
      <c r="Y95" s="207">
        <v>0</v>
      </c>
      <c r="Z95" s="207">
        <v>0</v>
      </c>
      <c r="AA95" s="207">
        <v>0</v>
      </c>
      <c r="AB95" s="207">
        <v>0</v>
      </c>
      <c r="AC95" s="208">
        <v>0</v>
      </c>
      <c r="AD95" s="208">
        <v>0</v>
      </c>
      <c r="AE95" s="207">
        <v>18</v>
      </c>
      <c r="AF95" s="207">
        <v>12</v>
      </c>
      <c r="AG95" s="207">
        <v>6</v>
      </c>
      <c r="AH95" s="207">
        <v>35</v>
      </c>
      <c r="AI95" s="208">
        <v>27</v>
      </c>
      <c r="AJ95" s="208">
        <v>8</v>
      </c>
      <c r="AK95" s="238" t="s">
        <v>37</v>
      </c>
      <c r="AL95" s="596"/>
    </row>
    <row r="96" spans="1:38" s="148" customFormat="1" ht="13.5" customHeight="1">
      <c r="A96" s="584" t="s">
        <v>613</v>
      </c>
      <c r="B96" s="7" t="s">
        <v>345</v>
      </c>
      <c r="C96" s="123"/>
      <c r="D96" s="352">
        <v>0</v>
      </c>
      <c r="E96" s="207">
        <v>0</v>
      </c>
      <c r="F96" s="207">
        <v>0</v>
      </c>
      <c r="G96" s="188">
        <v>0</v>
      </c>
      <c r="H96" s="188">
        <v>0</v>
      </c>
      <c r="I96" s="188">
        <v>0</v>
      </c>
      <c r="J96" s="207">
        <v>0</v>
      </c>
      <c r="K96" s="208">
        <v>0</v>
      </c>
      <c r="L96" s="208">
        <v>0</v>
      </c>
      <c r="M96" s="207">
        <v>0</v>
      </c>
      <c r="N96" s="208">
        <v>0</v>
      </c>
      <c r="O96" s="208">
        <v>0</v>
      </c>
      <c r="P96" s="207">
        <v>0</v>
      </c>
      <c r="Q96" s="207">
        <v>0</v>
      </c>
      <c r="R96" s="207">
        <v>0</v>
      </c>
      <c r="S96" s="207">
        <v>0</v>
      </c>
      <c r="T96" s="208">
        <v>0</v>
      </c>
      <c r="U96" s="208">
        <v>0</v>
      </c>
      <c r="V96" s="207">
        <v>0</v>
      </c>
      <c r="W96" s="208">
        <v>0</v>
      </c>
      <c r="X96" s="208">
        <v>0</v>
      </c>
      <c r="Y96" s="207">
        <v>0</v>
      </c>
      <c r="Z96" s="207">
        <v>0</v>
      </c>
      <c r="AA96" s="207">
        <v>0</v>
      </c>
      <c r="AB96" s="207">
        <v>0</v>
      </c>
      <c r="AC96" s="208">
        <v>0</v>
      </c>
      <c r="AD96" s="208">
        <v>0</v>
      </c>
      <c r="AE96" s="207">
        <v>0</v>
      </c>
      <c r="AF96" s="207">
        <v>0</v>
      </c>
      <c r="AG96" s="207">
        <v>0</v>
      </c>
      <c r="AH96" s="207">
        <v>0</v>
      </c>
      <c r="AI96" s="208">
        <v>0</v>
      </c>
      <c r="AJ96" s="208">
        <v>0</v>
      </c>
      <c r="AK96" s="238" t="s">
        <v>369</v>
      </c>
      <c r="AL96" s="596" t="s">
        <v>135</v>
      </c>
    </row>
    <row r="97" spans="1:38" s="148" customFormat="1" ht="13.5" customHeight="1">
      <c r="A97" s="584"/>
      <c r="B97" s="7" t="s">
        <v>36</v>
      </c>
      <c r="C97" s="123"/>
      <c r="D97" s="352">
        <v>0</v>
      </c>
      <c r="E97" s="207">
        <v>0</v>
      </c>
      <c r="F97" s="207">
        <v>0</v>
      </c>
      <c r="G97" s="188">
        <v>0</v>
      </c>
      <c r="H97" s="188">
        <v>0</v>
      </c>
      <c r="I97" s="188">
        <v>0</v>
      </c>
      <c r="J97" s="207">
        <v>0</v>
      </c>
      <c r="K97" s="208">
        <v>0</v>
      </c>
      <c r="L97" s="208">
        <v>0</v>
      </c>
      <c r="M97" s="207">
        <v>0</v>
      </c>
      <c r="N97" s="208">
        <v>0</v>
      </c>
      <c r="O97" s="208">
        <v>0</v>
      </c>
      <c r="P97" s="207">
        <v>0</v>
      </c>
      <c r="Q97" s="207">
        <v>0</v>
      </c>
      <c r="R97" s="207">
        <v>0</v>
      </c>
      <c r="S97" s="207">
        <v>0</v>
      </c>
      <c r="T97" s="208">
        <v>0</v>
      </c>
      <c r="U97" s="208">
        <v>0</v>
      </c>
      <c r="V97" s="207">
        <v>0</v>
      </c>
      <c r="W97" s="208">
        <v>0</v>
      </c>
      <c r="X97" s="208">
        <v>0</v>
      </c>
      <c r="Y97" s="207">
        <v>0</v>
      </c>
      <c r="Z97" s="207">
        <v>0</v>
      </c>
      <c r="AA97" s="207">
        <v>0</v>
      </c>
      <c r="AB97" s="207">
        <v>0</v>
      </c>
      <c r="AC97" s="208">
        <v>0</v>
      </c>
      <c r="AD97" s="208">
        <v>0</v>
      </c>
      <c r="AE97" s="207">
        <v>0</v>
      </c>
      <c r="AF97" s="207">
        <v>0</v>
      </c>
      <c r="AG97" s="207">
        <v>0</v>
      </c>
      <c r="AH97" s="207">
        <v>0</v>
      </c>
      <c r="AI97" s="208">
        <v>0</v>
      </c>
      <c r="AJ97" s="208">
        <v>0</v>
      </c>
      <c r="AK97" s="238" t="s">
        <v>116</v>
      </c>
      <c r="AL97" s="596"/>
    </row>
    <row r="98" spans="1:38" s="148" customFormat="1" ht="13.5" customHeight="1">
      <c r="A98" s="586" t="s">
        <v>71</v>
      </c>
      <c r="B98" s="7" t="s">
        <v>346</v>
      </c>
      <c r="C98" s="123"/>
      <c r="D98" s="352">
        <v>115</v>
      </c>
      <c r="E98" s="207">
        <v>62</v>
      </c>
      <c r="F98" s="207">
        <v>53</v>
      </c>
      <c r="G98" s="188">
        <v>88</v>
      </c>
      <c r="H98" s="188">
        <v>42</v>
      </c>
      <c r="I98" s="188">
        <v>46</v>
      </c>
      <c r="J98" s="207">
        <v>8</v>
      </c>
      <c r="K98" s="208">
        <v>6</v>
      </c>
      <c r="L98" s="208">
        <v>2</v>
      </c>
      <c r="M98" s="207">
        <v>80</v>
      </c>
      <c r="N98" s="208">
        <v>36</v>
      </c>
      <c r="O98" s="208">
        <v>44</v>
      </c>
      <c r="P98" s="207">
        <v>2</v>
      </c>
      <c r="Q98" s="207">
        <v>2</v>
      </c>
      <c r="R98" s="207">
        <v>0</v>
      </c>
      <c r="S98" s="207">
        <v>0</v>
      </c>
      <c r="T98" s="208">
        <v>0</v>
      </c>
      <c r="U98" s="208">
        <v>0</v>
      </c>
      <c r="V98" s="207">
        <v>2</v>
      </c>
      <c r="W98" s="208">
        <v>2</v>
      </c>
      <c r="X98" s="208">
        <v>0</v>
      </c>
      <c r="Y98" s="207">
        <v>0</v>
      </c>
      <c r="Z98" s="207">
        <v>0</v>
      </c>
      <c r="AA98" s="207">
        <v>0</v>
      </c>
      <c r="AB98" s="207">
        <v>0</v>
      </c>
      <c r="AC98" s="208">
        <v>0</v>
      </c>
      <c r="AD98" s="208">
        <v>0</v>
      </c>
      <c r="AE98" s="207">
        <v>13</v>
      </c>
      <c r="AF98" s="207">
        <v>11</v>
      </c>
      <c r="AG98" s="207">
        <v>2</v>
      </c>
      <c r="AH98" s="207">
        <v>12</v>
      </c>
      <c r="AI98" s="208">
        <v>7</v>
      </c>
      <c r="AJ98" s="208">
        <v>5</v>
      </c>
      <c r="AK98" s="238" t="s">
        <v>371</v>
      </c>
      <c r="AL98" s="596"/>
    </row>
    <row r="99" spans="1:38" s="148" customFormat="1" ht="13.5" customHeight="1">
      <c r="A99" s="584"/>
      <c r="B99" s="7" t="s">
        <v>37</v>
      </c>
      <c r="C99" s="123"/>
      <c r="D99" s="352">
        <v>115</v>
      </c>
      <c r="E99" s="207">
        <v>62</v>
      </c>
      <c r="F99" s="207">
        <v>53</v>
      </c>
      <c r="G99" s="188">
        <v>88</v>
      </c>
      <c r="H99" s="188">
        <v>42</v>
      </c>
      <c r="I99" s="188">
        <v>46</v>
      </c>
      <c r="J99" s="207">
        <v>8</v>
      </c>
      <c r="K99" s="208">
        <v>6</v>
      </c>
      <c r="L99" s="208">
        <v>2</v>
      </c>
      <c r="M99" s="207">
        <v>80</v>
      </c>
      <c r="N99" s="208">
        <v>36</v>
      </c>
      <c r="O99" s="208">
        <v>44</v>
      </c>
      <c r="P99" s="207">
        <v>2</v>
      </c>
      <c r="Q99" s="207">
        <v>2</v>
      </c>
      <c r="R99" s="207">
        <v>0</v>
      </c>
      <c r="S99" s="207">
        <v>0</v>
      </c>
      <c r="T99" s="208">
        <v>0</v>
      </c>
      <c r="U99" s="208">
        <v>0</v>
      </c>
      <c r="V99" s="207">
        <v>2</v>
      </c>
      <c r="W99" s="208">
        <v>2</v>
      </c>
      <c r="X99" s="208">
        <v>0</v>
      </c>
      <c r="Y99" s="207">
        <v>0</v>
      </c>
      <c r="Z99" s="207">
        <v>0</v>
      </c>
      <c r="AA99" s="207">
        <v>0</v>
      </c>
      <c r="AB99" s="207">
        <v>0</v>
      </c>
      <c r="AC99" s="208">
        <v>0</v>
      </c>
      <c r="AD99" s="208">
        <v>0</v>
      </c>
      <c r="AE99" s="207">
        <v>13</v>
      </c>
      <c r="AF99" s="207">
        <v>11</v>
      </c>
      <c r="AG99" s="207">
        <v>2</v>
      </c>
      <c r="AH99" s="207">
        <v>12</v>
      </c>
      <c r="AI99" s="208">
        <v>7</v>
      </c>
      <c r="AJ99" s="208">
        <v>5</v>
      </c>
      <c r="AK99" s="238" t="s">
        <v>37</v>
      </c>
      <c r="AL99" s="596"/>
    </row>
    <row r="100" spans="1:38" s="148" customFormat="1" ht="13.5" customHeight="1">
      <c r="A100" s="584" t="s">
        <v>614</v>
      </c>
      <c r="B100" s="7" t="s">
        <v>345</v>
      </c>
      <c r="C100" s="123"/>
      <c r="D100" s="352">
        <v>0</v>
      </c>
      <c r="E100" s="207">
        <v>0</v>
      </c>
      <c r="F100" s="207">
        <v>0</v>
      </c>
      <c r="G100" s="188">
        <v>0</v>
      </c>
      <c r="H100" s="188">
        <v>0</v>
      </c>
      <c r="I100" s="188">
        <v>0</v>
      </c>
      <c r="J100" s="207">
        <v>0</v>
      </c>
      <c r="K100" s="208">
        <v>0</v>
      </c>
      <c r="L100" s="208">
        <v>0</v>
      </c>
      <c r="M100" s="207">
        <v>0</v>
      </c>
      <c r="N100" s="208">
        <v>0</v>
      </c>
      <c r="O100" s="208">
        <v>0</v>
      </c>
      <c r="P100" s="207">
        <v>0</v>
      </c>
      <c r="Q100" s="207">
        <v>0</v>
      </c>
      <c r="R100" s="207">
        <v>0</v>
      </c>
      <c r="S100" s="207">
        <v>0</v>
      </c>
      <c r="T100" s="208">
        <v>0</v>
      </c>
      <c r="U100" s="208">
        <v>0</v>
      </c>
      <c r="V100" s="207">
        <v>0</v>
      </c>
      <c r="W100" s="208">
        <v>0</v>
      </c>
      <c r="X100" s="208">
        <v>0</v>
      </c>
      <c r="Y100" s="207">
        <v>0</v>
      </c>
      <c r="Z100" s="207">
        <v>0</v>
      </c>
      <c r="AA100" s="207">
        <v>0</v>
      </c>
      <c r="AB100" s="207">
        <v>0</v>
      </c>
      <c r="AC100" s="208">
        <v>0</v>
      </c>
      <c r="AD100" s="208">
        <v>0</v>
      </c>
      <c r="AE100" s="207">
        <v>0</v>
      </c>
      <c r="AF100" s="207">
        <v>0</v>
      </c>
      <c r="AG100" s="207">
        <v>0</v>
      </c>
      <c r="AH100" s="207">
        <v>0</v>
      </c>
      <c r="AI100" s="208">
        <v>0</v>
      </c>
      <c r="AJ100" s="208">
        <v>0</v>
      </c>
      <c r="AK100" s="238" t="s">
        <v>369</v>
      </c>
      <c r="AL100" s="596" t="s">
        <v>136</v>
      </c>
    </row>
    <row r="101" spans="1:38" s="148" customFormat="1" ht="13.5" customHeight="1">
      <c r="A101" s="584"/>
      <c r="B101" s="7" t="s">
        <v>36</v>
      </c>
      <c r="C101" s="123"/>
      <c r="D101" s="352">
        <v>0</v>
      </c>
      <c r="E101" s="207">
        <v>0</v>
      </c>
      <c r="F101" s="207">
        <v>0</v>
      </c>
      <c r="G101" s="188">
        <v>0</v>
      </c>
      <c r="H101" s="188">
        <v>0</v>
      </c>
      <c r="I101" s="188">
        <v>0</v>
      </c>
      <c r="J101" s="207">
        <v>0</v>
      </c>
      <c r="K101" s="208">
        <v>0</v>
      </c>
      <c r="L101" s="208">
        <v>0</v>
      </c>
      <c r="M101" s="207">
        <v>0</v>
      </c>
      <c r="N101" s="208">
        <v>0</v>
      </c>
      <c r="O101" s="208">
        <v>0</v>
      </c>
      <c r="P101" s="207">
        <v>0</v>
      </c>
      <c r="Q101" s="207">
        <v>0</v>
      </c>
      <c r="R101" s="207">
        <v>0</v>
      </c>
      <c r="S101" s="207">
        <v>0</v>
      </c>
      <c r="T101" s="208">
        <v>0</v>
      </c>
      <c r="U101" s="208">
        <v>0</v>
      </c>
      <c r="V101" s="207">
        <v>0</v>
      </c>
      <c r="W101" s="208">
        <v>0</v>
      </c>
      <c r="X101" s="208">
        <v>0</v>
      </c>
      <c r="Y101" s="207">
        <v>0</v>
      </c>
      <c r="Z101" s="207">
        <v>0</v>
      </c>
      <c r="AA101" s="207">
        <v>0</v>
      </c>
      <c r="AB101" s="207">
        <v>0</v>
      </c>
      <c r="AC101" s="208">
        <v>0</v>
      </c>
      <c r="AD101" s="208">
        <v>0</v>
      </c>
      <c r="AE101" s="207">
        <v>0</v>
      </c>
      <c r="AF101" s="207">
        <v>0</v>
      </c>
      <c r="AG101" s="207">
        <v>0</v>
      </c>
      <c r="AH101" s="207">
        <v>0</v>
      </c>
      <c r="AI101" s="208">
        <v>0</v>
      </c>
      <c r="AJ101" s="208">
        <v>0</v>
      </c>
      <c r="AK101" s="238" t="s">
        <v>116</v>
      </c>
      <c r="AL101" s="596"/>
    </row>
    <row r="102" spans="1:38" s="148" customFormat="1" ht="13.5" customHeight="1">
      <c r="A102" s="586" t="s">
        <v>73</v>
      </c>
      <c r="B102" s="7" t="s">
        <v>346</v>
      </c>
      <c r="C102" s="123"/>
      <c r="D102" s="352">
        <v>211</v>
      </c>
      <c r="E102" s="207">
        <v>125</v>
      </c>
      <c r="F102" s="207">
        <v>86</v>
      </c>
      <c r="G102" s="188">
        <v>182</v>
      </c>
      <c r="H102" s="188">
        <v>107</v>
      </c>
      <c r="I102" s="188">
        <v>75</v>
      </c>
      <c r="J102" s="207">
        <v>125</v>
      </c>
      <c r="K102" s="208">
        <v>73</v>
      </c>
      <c r="L102" s="208">
        <v>52</v>
      </c>
      <c r="M102" s="207">
        <v>57</v>
      </c>
      <c r="N102" s="208">
        <v>34</v>
      </c>
      <c r="O102" s="208">
        <v>23</v>
      </c>
      <c r="P102" s="207">
        <v>3</v>
      </c>
      <c r="Q102" s="207">
        <v>3</v>
      </c>
      <c r="R102" s="207">
        <v>0</v>
      </c>
      <c r="S102" s="207">
        <v>0</v>
      </c>
      <c r="T102" s="208">
        <v>0</v>
      </c>
      <c r="U102" s="208">
        <v>0</v>
      </c>
      <c r="V102" s="207">
        <v>3</v>
      </c>
      <c r="W102" s="208">
        <v>3</v>
      </c>
      <c r="X102" s="208">
        <v>0</v>
      </c>
      <c r="Y102" s="207">
        <v>0</v>
      </c>
      <c r="Z102" s="207">
        <v>0</v>
      </c>
      <c r="AA102" s="207">
        <v>0</v>
      </c>
      <c r="AB102" s="207">
        <v>0</v>
      </c>
      <c r="AC102" s="208">
        <v>0</v>
      </c>
      <c r="AD102" s="208">
        <v>0</v>
      </c>
      <c r="AE102" s="207">
        <v>9</v>
      </c>
      <c r="AF102" s="207">
        <v>8</v>
      </c>
      <c r="AG102" s="207">
        <v>1</v>
      </c>
      <c r="AH102" s="207">
        <v>17</v>
      </c>
      <c r="AI102" s="208">
        <v>7</v>
      </c>
      <c r="AJ102" s="208">
        <v>10</v>
      </c>
      <c r="AK102" s="238" t="s">
        <v>371</v>
      </c>
      <c r="AL102" s="596"/>
    </row>
    <row r="103" spans="1:38" s="148" customFormat="1" ht="13.5" customHeight="1">
      <c r="A103" s="584"/>
      <c r="B103" s="7" t="s">
        <v>37</v>
      </c>
      <c r="C103" s="123"/>
      <c r="D103" s="352">
        <v>211</v>
      </c>
      <c r="E103" s="207">
        <v>125</v>
      </c>
      <c r="F103" s="207">
        <v>86</v>
      </c>
      <c r="G103" s="188">
        <v>182</v>
      </c>
      <c r="H103" s="188">
        <v>107</v>
      </c>
      <c r="I103" s="188">
        <v>75</v>
      </c>
      <c r="J103" s="207">
        <v>125</v>
      </c>
      <c r="K103" s="208">
        <v>73</v>
      </c>
      <c r="L103" s="208">
        <v>52</v>
      </c>
      <c r="M103" s="207">
        <v>57</v>
      </c>
      <c r="N103" s="208">
        <v>34</v>
      </c>
      <c r="O103" s="208">
        <v>23</v>
      </c>
      <c r="P103" s="207">
        <v>3</v>
      </c>
      <c r="Q103" s="207">
        <v>3</v>
      </c>
      <c r="R103" s="207">
        <v>0</v>
      </c>
      <c r="S103" s="207">
        <v>0</v>
      </c>
      <c r="T103" s="208">
        <v>0</v>
      </c>
      <c r="U103" s="208">
        <v>0</v>
      </c>
      <c r="V103" s="207">
        <v>3</v>
      </c>
      <c r="W103" s="208">
        <v>3</v>
      </c>
      <c r="X103" s="208">
        <v>0</v>
      </c>
      <c r="Y103" s="207">
        <v>0</v>
      </c>
      <c r="Z103" s="207">
        <v>0</v>
      </c>
      <c r="AA103" s="207">
        <v>0</v>
      </c>
      <c r="AB103" s="207">
        <v>0</v>
      </c>
      <c r="AC103" s="208">
        <v>0</v>
      </c>
      <c r="AD103" s="208">
        <v>0</v>
      </c>
      <c r="AE103" s="207">
        <v>9</v>
      </c>
      <c r="AF103" s="207">
        <v>8</v>
      </c>
      <c r="AG103" s="207">
        <v>1</v>
      </c>
      <c r="AH103" s="207">
        <v>17</v>
      </c>
      <c r="AI103" s="208">
        <v>7</v>
      </c>
      <c r="AJ103" s="208">
        <v>10</v>
      </c>
      <c r="AK103" s="238" t="s">
        <v>37</v>
      </c>
      <c r="AL103" s="596"/>
    </row>
    <row r="104" spans="1:38" s="148" customFormat="1" ht="13.5" customHeight="1">
      <c r="A104" s="584" t="s">
        <v>615</v>
      </c>
      <c r="B104" s="7" t="s">
        <v>345</v>
      </c>
      <c r="C104" s="123"/>
      <c r="D104" s="352">
        <v>0</v>
      </c>
      <c r="E104" s="207">
        <v>0</v>
      </c>
      <c r="F104" s="207">
        <v>0</v>
      </c>
      <c r="G104" s="188">
        <v>0</v>
      </c>
      <c r="H104" s="188">
        <v>0</v>
      </c>
      <c r="I104" s="188">
        <v>0</v>
      </c>
      <c r="J104" s="207">
        <v>0</v>
      </c>
      <c r="K104" s="208">
        <v>0</v>
      </c>
      <c r="L104" s="208">
        <v>0</v>
      </c>
      <c r="M104" s="207">
        <v>0</v>
      </c>
      <c r="N104" s="208">
        <v>0</v>
      </c>
      <c r="O104" s="208">
        <v>0</v>
      </c>
      <c r="P104" s="207">
        <v>0</v>
      </c>
      <c r="Q104" s="207">
        <v>0</v>
      </c>
      <c r="R104" s="207">
        <v>0</v>
      </c>
      <c r="S104" s="207">
        <v>0</v>
      </c>
      <c r="T104" s="208">
        <v>0</v>
      </c>
      <c r="U104" s="208">
        <v>0</v>
      </c>
      <c r="V104" s="207">
        <v>0</v>
      </c>
      <c r="W104" s="208">
        <v>0</v>
      </c>
      <c r="X104" s="208">
        <v>0</v>
      </c>
      <c r="Y104" s="207">
        <v>0</v>
      </c>
      <c r="Z104" s="207">
        <v>0</v>
      </c>
      <c r="AA104" s="207">
        <v>0</v>
      </c>
      <c r="AB104" s="207">
        <v>0</v>
      </c>
      <c r="AC104" s="208">
        <v>0</v>
      </c>
      <c r="AD104" s="208">
        <v>0</v>
      </c>
      <c r="AE104" s="207">
        <v>0</v>
      </c>
      <c r="AF104" s="207">
        <v>0</v>
      </c>
      <c r="AG104" s="207">
        <v>0</v>
      </c>
      <c r="AH104" s="207">
        <v>0</v>
      </c>
      <c r="AI104" s="208">
        <v>0</v>
      </c>
      <c r="AJ104" s="208">
        <v>0</v>
      </c>
      <c r="AK104" s="238" t="s">
        <v>369</v>
      </c>
      <c r="AL104" s="596" t="s">
        <v>137</v>
      </c>
    </row>
    <row r="105" spans="1:38" s="148" customFormat="1" ht="13.5" customHeight="1">
      <c r="A105" s="584"/>
      <c r="B105" s="7" t="s">
        <v>36</v>
      </c>
      <c r="C105" s="123"/>
      <c r="D105" s="352">
        <v>0</v>
      </c>
      <c r="E105" s="207">
        <v>0</v>
      </c>
      <c r="F105" s="207">
        <v>0</v>
      </c>
      <c r="G105" s="188">
        <v>0</v>
      </c>
      <c r="H105" s="188">
        <v>0</v>
      </c>
      <c r="I105" s="188">
        <v>0</v>
      </c>
      <c r="J105" s="207">
        <v>0</v>
      </c>
      <c r="K105" s="208">
        <v>0</v>
      </c>
      <c r="L105" s="208">
        <v>0</v>
      </c>
      <c r="M105" s="207">
        <v>0</v>
      </c>
      <c r="N105" s="208">
        <v>0</v>
      </c>
      <c r="O105" s="208">
        <v>0</v>
      </c>
      <c r="P105" s="207">
        <v>0</v>
      </c>
      <c r="Q105" s="207">
        <v>0</v>
      </c>
      <c r="R105" s="207">
        <v>0</v>
      </c>
      <c r="S105" s="207">
        <v>0</v>
      </c>
      <c r="T105" s="208">
        <v>0</v>
      </c>
      <c r="U105" s="208">
        <v>0</v>
      </c>
      <c r="V105" s="207">
        <v>0</v>
      </c>
      <c r="W105" s="208">
        <v>0</v>
      </c>
      <c r="X105" s="208">
        <v>0</v>
      </c>
      <c r="Y105" s="207">
        <v>0</v>
      </c>
      <c r="Z105" s="207">
        <v>0</v>
      </c>
      <c r="AA105" s="207">
        <v>0</v>
      </c>
      <c r="AB105" s="207">
        <v>0</v>
      </c>
      <c r="AC105" s="208">
        <v>0</v>
      </c>
      <c r="AD105" s="208">
        <v>0</v>
      </c>
      <c r="AE105" s="207">
        <v>0</v>
      </c>
      <c r="AF105" s="207">
        <v>0</v>
      </c>
      <c r="AG105" s="207">
        <v>0</v>
      </c>
      <c r="AH105" s="207">
        <v>0</v>
      </c>
      <c r="AI105" s="208">
        <v>0</v>
      </c>
      <c r="AJ105" s="208">
        <v>0</v>
      </c>
      <c r="AK105" s="238" t="s">
        <v>116</v>
      </c>
      <c r="AL105" s="596"/>
    </row>
    <row r="106" spans="1:38" s="148" customFormat="1" ht="13.5" customHeight="1">
      <c r="A106" s="586" t="s">
        <v>75</v>
      </c>
      <c r="B106" s="7" t="s">
        <v>346</v>
      </c>
      <c r="C106" s="123"/>
      <c r="D106" s="352">
        <v>92</v>
      </c>
      <c r="E106" s="207">
        <v>58</v>
      </c>
      <c r="F106" s="207">
        <v>34</v>
      </c>
      <c r="G106" s="188">
        <v>72</v>
      </c>
      <c r="H106" s="188">
        <v>46</v>
      </c>
      <c r="I106" s="188">
        <v>26</v>
      </c>
      <c r="J106" s="207">
        <v>8</v>
      </c>
      <c r="K106" s="208">
        <v>3</v>
      </c>
      <c r="L106" s="208">
        <v>5</v>
      </c>
      <c r="M106" s="207">
        <v>64</v>
      </c>
      <c r="N106" s="208">
        <v>43</v>
      </c>
      <c r="O106" s="208">
        <v>21</v>
      </c>
      <c r="P106" s="207">
        <v>3</v>
      </c>
      <c r="Q106" s="207">
        <v>3</v>
      </c>
      <c r="R106" s="207">
        <v>0</v>
      </c>
      <c r="S106" s="207">
        <v>0</v>
      </c>
      <c r="T106" s="208">
        <v>0</v>
      </c>
      <c r="U106" s="208">
        <v>0</v>
      </c>
      <c r="V106" s="207">
        <v>3</v>
      </c>
      <c r="W106" s="208">
        <v>3</v>
      </c>
      <c r="X106" s="208">
        <v>0</v>
      </c>
      <c r="Y106" s="207">
        <v>0</v>
      </c>
      <c r="Z106" s="207">
        <v>0</v>
      </c>
      <c r="AA106" s="207">
        <v>0</v>
      </c>
      <c r="AB106" s="207">
        <v>0</v>
      </c>
      <c r="AC106" s="208">
        <v>0</v>
      </c>
      <c r="AD106" s="208">
        <v>0</v>
      </c>
      <c r="AE106" s="207">
        <v>5</v>
      </c>
      <c r="AF106" s="207">
        <v>4</v>
      </c>
      <c r="AG106" s="207">
        <v>1</v>
      </c>
      <c r="AH106" s="207">
        <v>12</v>
      </c>
      <c r="AI106" s="208">
        <v>5</v>
      </c>
      <c r="AJ106" s="208">
        <v>7</v>
      </c>
      <c r="AK106" s="238" t="s">
        <v>371</v>
      </c>
      <c r="AL106" s="596"/>
    </row>
    <row r="107" spans="1:38" s="148" customFormat="1" ht="13.5" customHeight="1">
      <c r="A107" s="584"/>
      <c r="B107" s="7" t="s">
        <v>37</v>
      </c>
      <c r="C107" s="123"/>
      <c r="D107" s="352">
        <v>92</v>
      </c>
      <c r="E107" s="207">
        <v>58</v>
      </c>
      <c r="F107" s="207">
        <v>34</v>
      </c>
      <c r="G107" s="188">
        <v>72</v>
      </c>
      <c r="H107" s="188">
        <v>46</v>
      </c>
      <c r="I107" s="188">
        <v>26</v>
      </c>
      <c r="J107" s="207">
        <v>8</v>
      </c>
      <c r="K107" s="208">
        <v>3</v>
      </c>
      <c r="L107" s="208">
        <v>5</v>
      </c>
      <c r="M107" s="207">
        <v>64</v>
      </c>
      <c r="N107" s="208">
        <v>43</v>
      </c>
      <c r="O107" s="208">
        <v>21</v>
      </c>
      <c r="P107" s="207">
        <v>3</v>
      </c>
      <c r="Q107" s="207">
        <v>3</v>
      </c>
      <c r="R107" s="207">
        <v>0</v>
      </c>
      <c r="S107" s="207">
        <v>0</v>
      </c>
      <c r="T107" s="208">
        <v>0</v>
      </c>
      <c r="U107" s="208">
        <v>0</v>
      </c>
      <c r="V107" s="207">
        <v>3</v>
      </c>
      <c r="W107" s="208">
        <v>3</v>
      </c>
      <c r="X107" s="208">
        <v>0</v>
      </c>
      <c r="Y107" s="207">
        <v>0</v>
      </c>
      <c r="Z107" s="207">
        <v>0</v>
      </c>
      <c r="AA107" s="207">
        <v>0</v>
      </c>
      <c r="AB107" s="207">
        <v>0</v>
      </c>
      <c r="AC107" s="208">
        <v>0</v>
      </c>
      <c r="AD107" s="208">
        <v>0</v>
      </c>
      <c r="AE107" s="207">
        <v>5</v>
      </c>
      <c r="AF107" s="207">
        <v>4</v>
      </c>
      <c r="AG107" s="207">
        <v>1</v>
      </c>
      <c r="AH107" s="207">
        <v>12</v>
      </c>
      <c r="AI107" s="208">
        <v>5</v>
      </c>
      <c r="AJ107" s="208">
        <v>7</v>
      </c>
      <c r="AK107" s="238" t="s">
        <v>37</v>
      </c>
      <c r="AL107" s="596"/>
    </row>
    <row r="108" spans="1:38" s="148" customFormat="1" ht="13.5" customHeight="1">
      <c r="A108" s="584" t="s">
        <v>616</v>
      </c>
      <c r="B108" s="7" t="s">
        <v>345</v>
      </c>
      <c r="C108" s="123"/>
      <c r="D108" s="352">
        <v>0</v>
      </c>
      <c r="E108" s="207">
        <v>0</v>
      </c>
      <c r="F108" s="207">
        <v>0</v>
      </c>
      <c r="G108" s="188">
        <v>0</v>
      </c>
      <c r="H108" s="188">
        <v>0</v>
      </c>
      <c r="I108" s="188">
        <v>0</v>
      </c>
      <c r="J108" s="207">
        <v>0</v>
      </c>
      <c r="K108" s="208">
        <v>0</v>
      </c>
      <c r="L108" s="208">
        <v>0</v>
      </c>
      <c r="M108" s="207">
        <v>0</v>
      </c>
      <c r="N108" s="208">
        <v>0</v>
      </c>
      <c r="O108" s="208">
        <v>0</v>
      </c>
      <c r="P108" s="207">
        <v>0</v>
      </c>
      <c r="Q108" s="207">
        <v>0</v>
      </c>
      <c r="R108" s="207">
        <v>0</v>
      </c>
      <c r="S108" s="207">
        <v>0</v>
      </c>
      <c r="T108" s="208">
        <v>0</v>
      </c>
      <c r="U108" s="208">
        <v>0</v>
      </c>
      <c r="V108" s="207">
        <v>0</v>
      </c>
      <c r="W108" s="208">
        <v>0</v>
      </c>
      <c r="X108" s="208">
        <v>0</v>
      </c>
      <c r="Y108" s="207">
        <v>0</v>
      </c>
      <c r="Z108" s="207">
        <v>0</v>
      </c>
      <c r="AA108" s="207">
        <v>0</v>
      </c>
      <c r="AB108" s="207">
        <v>0</v>
      </c>
      <c r="AC108" s="208">
        <v>0</v>
      </c>
      <c r="AD108" s="208">
        <v>0</v>
      </c>
      <c r="AE108" s="207">
        <v>0</v>
      </c>
      <c r="AF108" s="207">
        <v>0</v>
      </c>
      <c r="AG108" s="207">
        <v>0</v>
      </c>
      <c r="AH108" s="207">
        <v>0</v>
      </c>
      <c r="AI108" s="208">
        <v>0</v>
      </c>
      <c r="AJ108" s="208">
        <v>0</v>
      </c>
      <c r="AK108" s="238" t="s">
        <v>369</v>
      </c>
      <c r="AL108" s="596" t="s">
        <v>138</v>
      </c>
    </row>
    <row r="109" spans="1:38" s="148" customFormat="1" ht="13.5" customHeight="1">
      <c r="A109" s="584"/>
      <c r="B109" s="7" t="s">
        <v>36</v>
      </c>
      <c r="C109" s="123"/>
      <c r="D109" s="352">
        <v>0</v>
      </c>
      <c r="E109" s="207">
        <v>0</v>
      </c>
      <c r="F109" s="207">
        <v>0</v>
      </c>
      <c r="G109" s="188">
        <v>0</v>
      </c>
      <c r="H109" s="188">
        <v>0</v>
      </c>
      <c r="I109" s="188">
        <v>0</v>
      </c>
      <c r="J109" s="207">
        <v>0</v>
      </c>
      <c r="K109" s="208">
        <v>0</v>
      </c>
      <c r="L109" s="208">
        <v>0</v>
      </c>
      <c r="M109" s="207">
        <v>0</v>
      </c>
      <c r="N109" s="208">
        <v>0</v>
      </c>
      <c r="O109" s="208">
        <v>0</v>
      </c>
      <c r="P109" s="207">
        <v>0</v>
      </c>
      <c r="Q109" s="207">
        <v>0</v>
      </c>
      <c r="R109" s="207">
        <v>0</v>
      </c>
      <c r="S109" s="207">
        <v>0</v>
      </c>
      <c r="T109" s="208">
        <v>0</v>
      </c>
      <c r="U109" s="208">
        <v>0</v>
      </c>
      <c r="V109" s="207">
        <v>0</v>
      </c>
      <c r="W109" s="208">
        <v>0</v>
      </c>
      <c r="X109" s="208">
        <v>0</v>
      </c>
      <c r="Y109" s="207">
        <v>0</v>
      </c>
      <c r="Z109" s="207">
        <v>0</v>
      </c>
      <c r="AA109" s="207">
        <v>0</v>
      </c>
      <c r="AB109" s="207">
        <v>0</v>
      </c>
      <c r="AC109" s="208">
        <v>0</v>
      </c>
      <c r="AD109" s="208">
        <v>0</v>
      </c>
      <c r="AE109" s="207">
        <v>0</v>
      </c>
      <c r="AF109" s="207">
        <v>0</v>
      </c>
      <c r="AG109" s="207">
        <v>0</v>
      </c>
      <c r="AH109" s="207">
        <v>0</v>
      </c>
      <c r="AI109" s="208">
        <v>0</v>
      </c>
      <c r="AJ109" s="208">
        <v>0</v>
      </c>
      <c r="AK109" s="238" t="s">
        <v>116</v>
      </c>
      <c r="AL109" s="596"/>
    </row>
    <row r="110" spans="1:38" s="148" customFormat="1" ht="13.5" customHeight="1">
      <c r="A110" s="586" t="s">
        <v>77</v>
      </c>
      <c r="B110" s="7" t="s">
        <v>346</v>
      </c>
      <c r="C110" s="123"/>
      <c r="D110" s="352">
        <v>100</v>
      </c>
      <c r="E110" s="207">
        <v>63</v>
      </c>
      <c r="F110" s="207">
        <v>37</v>
      </c>
      <c r="G110" s="188">
        <v>89</v>
      </c>
      <c r="H110" s="188">
        <v>57</v>
      </c>
      <c r="I110" s="188">
        <v>32</v>
      </c>
      <c r="J110" s="207">
        <v>13</v>
      </c>
      <c r="K110" s="208">
        <v>10</v>
      </c>
      <c r="L110" s="208">
        <v>3</v>
      </c>
      <c r="M110" s="207">
        <v>76</v>
      </c>
      <c r="N110" s="208">
        <v>47</v>
      </c>
      <c r="O110" s="208">
        <v>29</v>
      </c>
      <c r="P110" s="207">
        <v>2</v>
      </c>
      <c r="Q110" s="207">
        <v>2</v>
      </c>
      <c r="R110" s="207">
        <v>0</v>
      </c>
      <c r="S110" s="207">
        <v>0</v>
      </c>
      <c r="T110" s="208">
        <v>0</v>
      </c>
      <c r="U110" s="208">
        <v>0</v>
      </c>
      <c r="V110" s="207">
        <v>2</v>
      </c>
      <c r="W110" s="208">
        <v>2</v>
      </c>
      <c r="X110" s="208">
        <v>0</v>
      </c>
      <c r="Y110" s="207">
        <v>0</v>
      </c>
      <c r="Z110" s="207">
        <v>0</v>
      </c>
      <c r="AA110" s="207">
        <v>0</v>
      </c>
      <c r="AB110" s="207">
        <v>0</v>
      </c>
      <c r="AC110" s="208">
        <v>0</v>
      </c>
      <c r="AD110" s="208">
        <v>0</v>
      </c>
      <c r="AE110" s="207">
        <v>4</v>
      </c>
      <c r="AF110" s="207">
        <v>2</v>
      </c>
      <c r="AG110" s="207">
        <v>2</v>
      </c>
      <c r="AH110" s="207">
        <v>5</v>
      </c>
      <c r="AI110" s="208">
        <v>2</v>
      </c>
      <c r="AJ110" s="208">
        <v>3</v>
      </c>
      <c r="AK110" s="238" t="s">
        <v>371</v>
      </c>
      <c r="AL110" s="596"/>
    </row>
    <row r="111" spans="1:38" s="148" customFormat="1" ht="13.5" customHeight="1">
      <c r="A111" s="584"/>
      <c r="B111" s="7" t="s">
        <v>37</v>
      </c>
      <c r="C111" s="123"/>
      <c r="D111" s="352">
        <v>100</v>
      </c>
      <c r="E111" s="207">
        <v>63</v>
      </c>
      <c r="F111" s="207">
        <v>37</v>
      </c>
      <c r="G111" s="188">
        <v>89</v>
      </c>
      <c r="H111" s="188">
        <v>57</v>
      </c>
      <c r="I111" s="188">
        <v>32</v>
      </c>
      <c r="J111" s="207">
        <v>13</v>
      </c>
      <c r="K111" s="208">
        <v>10</v>
      </c>
      <c r="L111" s="208">
        <v>3</v>
      </c>
      <c r="M111" s="207">
        <v>76</v>
      </c>
      <c r="N111" s="208">
        <v>47</v>
      </c>
      <c r="O111" s="208">
        <v>29</v>
      </c>
      <c r="P111" s="207">
        <v>2</v>
      </c>
      <c r="Q111" s="207">
        <v>2</v>
      </c>
      <c r="R111" s="207">
        <v>0</v>
      </c>
      <c r="S111" s="207">
        <v>0</v>
      </c>
      <c r="T111" s="208">
        <v>0</v>
      </c>
      <c r="U111" s="208">
        <v>0</v>
      </c>
      <c r="V111" s="207">
        <v>2</v>
      </c>
      <c r="W111" s="208">
        <v>2</v>
      </c>
      <c r="X111" s="208">
        <v>0</v>
      </c>
      <c r="Y111" s="207">
        <v>0</v>
      </c>
      <c r="Z111" s="207">
        <v>0</v>
      </c>
      <c r="AA111" s="207">
        <v>0</v>
      </c>
      <c r="AB111" s="207">
        <v>0</v>
      </c>
      <c r="AC111" s="208">
        <v>0</v>
      </c>
      <c r="AD111" s="208">
        <v>0</v>
      </c>
      <c r="AE111" s="207">
        <v>4</v>
      </c>
      <c r="AF111" s="207">
        <v>2</v>
      </c>
      <c r="AG111" s="207">
        <v>2</v>
      </c>
      <c r="AH111" s="207">
        <v>5</v>
      </c>
      <c r="AI111" s="208">
        <v>2</v>
      </c>
      <c r="AJ111" s="208">
        <v>3</v>
      </c>
      <c r="AK111" s="238" t="s">
        <v>37</v>
      </c>
      <c r="AL111" s="596"/>
    </row>
    <row r="112" spans="1:38" s="148" customFormat="1" ht="13.5" customHeight="1">
      <c r="A112" s="584" t="s">
        <v>617</v>
      </c>
      <c r="B112" s="7" t="s">
        <v>345</v>
      </c>
      <c r="C112" s="123"/>
      <c r="D112" s="352">
        <v>0</v>
      </c>
      <c r="E112" s="207">
        <v>0</v>
      </c>
      <c r="F112" s="207">
        <v>0</v>
      </c>
      <c r="G112" s="188">
        <v>0</v>
      </c>
      <c r="H112" s="188">
        <v>0</v>
      </c>
      <c r="I112" s="188">
        <v>0</v>
      </c>
      <c r="J112" s="207">
        <v>0</v>
      </c>
      <c r="K112" s="208">
        <v>0</v>
      </c>
      <c r="L112" s="208">
        <v>0</v>
      </c>
      <c r="M112" s="207">
        <v>0</v>
      </c>
      <c r="N112" s="208">
        <v>0</v>
      </c>
      <c r="O112" s="208">
        <v>0</v>
      </c>
      <c r="P112" s="207">
        <v>0</v>
      </c>
      <c r="Q112" s="207">
        <v>0</v>
      </c>
      <c r="R112" s="207">
        <v>0</v>
      </c>
      <c r="S112" s="207">
        <v>0</v>
      </c>
      <c r="T112" s="208">
        <v>0</v>
      </c>
      <c r="U112" s="208">
        <v>0</v>
      </c>
      <c r="V112" s="207">
        <v>0</v>
      </c>
      <c r="W112" s="208">
        <v>0</v>
      </c>
      <c r="X112" s="208">
        <v>0</v>
      </c>
      <c r="Y112" s="207">
        <v>0</v>
      </c>
      <c r="Z112" s="207">
        <v>0</v>
      </c>
      <c r="AA112" s="207">
        <v>0</v>
      </c>
      <c r="AB112" s="207">
        <v>0</v>
      </c>
      <c r="AC112" s="208">
        <v>0</v>
      </c>
      <c r="AD112" s="208">
        <v>0</v>
      </c>
      <c r="AE112" s="207">
        <v>0</v>
      </c>
      <c r="AF112" s="207">
        <v>0</v>
      </c>
      <c r="AG112" s="207">
        <v>0</v>
      </c>
      <c r="AH112" s="207">
        <v>0</v>
      </c>
      <c r="AI112" s="208">
        <v>0</v>
      </c>
      <c r="AJ112" s="208">
        <v>0</v>
      </c>
      <c r="AK112" s="238" t="s">
        <v>369</v>
      </c>
      <c r="AL112" s="596" t="s">
        <v>139</v>
      </c>
    </row>
    <row r="113" spans="1:38" s="148" customFormat="1" ht="13.5" customHeight="1">
      <c r="A113" s="584"/>
      <c r="B113" s="7" t="s">
        <v>36</v>
      </c>
      <c r="C113" s="123"/>
      <c r="D113" s="352">
        <v>0</v>
      </c>
      <c r="E113" s="207">
        <v>0</v>
      </c>
      <c r="F113" s="207">
        <v>0</v>
      </c>
      <c r="G113" s="188">
        <v>0</v>
      </c>
      <c r="H113" s="188">
        <v>0</v>
      </c>
      <c r="I113" s="188">
        <v>0</v>
      </c>
      <c r="J113" s="207">
        <v>0</v>
      </c>
      <c r="K113" s="208">
        <v>0</v>
      </c>
      <c r="L113" s="208">
        <v>0</v>
      </c>
      <c r="M113" s="207">
        <v>0</v>
      </c>
      <c r="N113" s="208">
        <v>0</v>
      </c>
      <c r="O113" s="208">
        <v>0</v>
      </c>
      <c r="P113" s="207">
        <v>0</v>
      </c>
      <c r="Q113" s="207">
        <v>0</v>
      </c>
      <c r="R113" s="207">
        <v>0</v>
      </c>
      <c r="S113" s="207">
        <v>0</v>
      </c>
      <c r="T113" s="208">
        <v>0</v>
      </c>
      <c r="U113" s="208">
        <v>0</v>
      </c>
      <c r="V113" s="207">
        <v>0</v>
      </c>
      <c r="W113" s="208">
        <v>0</v>
      </c>
      <c r="X113" s="208">
        <v>0</v>
      </c>
      <c r="Y113" s="207">
        <v>0</v>
      </c>
      <c r="Z113" s="207">
        <v>0</v>
      </c>
      <c r="AA113" s="207">
        <v>0</v>
      </c>
      <c r="AB113" s="207">
        <v>0</v>
      </c>
      <c r="AC113" s="208">
        <v>0</v>
      </c>
      <c r="AD113" s="208">
        <v>0</v>
      </c>
      <c r="AE113" s="207">
        <v>0</v>
      </c>
      <c r="AF113" s="207">
        <v>0</v>
      </c>
      <c r="AG113" s="207">
        <v>0</v>
      </c>
      <c r="AH113" s="207">
        <v>0</v>
      </c>
      <c r="AI113" s="208">
        <v>0</v>
      </c>
      <c r="AJ113" s="208">
        <v>0</v>
      </c>
      <c r="AK113" s="238" t="s">
        <v>116</v>
      </c>
      <c r="AL113" s="596"/>
    </row>
    <row r="114" spans="1:38" s="148" customFormat="1" ht="13.5" customHeight="1">
      <c r="A114" s="586" t="s">
        <v>79</v>
      </c>
      <c r="B114" s="7" t="s">
        <v>346</v>
      </c>
      <c r="C114" s="123"/>
      <c r="D114" s="352">
        <v>113</v>
      </c>
      <c r="E114" s="207">
        <v>77</v>
      </c>
      <c r="F114" s="207">
        <v>36</v>
      </c>
      <c r="G114" s="188">
        <v>61</v>
      </c>
      <c r="H114" s="188">
        <v>42</v>
      </c>
      <c r="I114" s="188">
        <v>19</v>
      </c>
      <c r="J114" s="207">
        <v>15</v>
      </c>
      <c r="K114" s="208">
        <v>10</v>
      </c>
      <c r="L114" s="208">
        <v>5</v>
      </c>
      <c r="M114" s="207">
        <v>46</v>
      </c>
      <c r="N114" s="208">
        <v>32</v>
      </c>
      <c r="O114" s="208">
        <v>14</v>
      </c>
      <c r="P114" s="207">
        <v>2</v>
      </c>
      <c r="Q114" s="207">
        <v>1</v>
      </c>
      <c r="R114" s="207">
        <v>1</v>
      </c>
      <c r="S114" s="207">
        <v>0</v>
      </c>
      <c r="T114" s="208">
        <v>0</v>
      </c>
      <c r="U114" s="208">
        <v>0</v>
      </c>
      <c r="V114" s="207">
        <v>2</v>
      </c>
      <c r="W114" s="208">
        <v>1</v>
      </c>
      <c r="X114" s="208">
        <v>1</v>
      </c>
      <c r="Y114" s="207">
        <v>0</v>
      </c>
      <c r="Z114" s="207">
        <v>0</v>
      </c>
      <c r="AA114" s="207">
        <v>0</v>
      </c>
      <c r="AB114" s="207">
        <v>0</v>
      </c>
      <c r="AC114" s="208">
        <v>0</v>
      </c>
      <c r="AD114" s="208">
        <v>0</v>
      </c>
      <c r="AE114" s="207">
        <v>15</v>
      </c>
      <c r="AF114" s="207">
        <v>13</v>
      </c>
      <c r="AG114" s="207">
        <v>2</v>
      </c>
      <c r="AH114" s="207">
        <v>35</v>
      </c>
      <c r="AI114" s="208">
        <v>21</v>
      </c>
      <c r="AJ114" s="208">
        <v>14</v>
      </c>
      <c r="AK114" s="238" t="s">
        <v>371</v>
      </c>
      <c r="AL114" s="596"/>
    </row>
    <row r="115" spans="1:38" s="148" customFormat="1" ht="13.5" customHeight="1">
      <c r="A115" s="586"/>
      <c r="B115" s="7" t="s">
        <v>37</v>
      </c>
      <c r="C115" s="123"/>
      <c r="D115" s="352">
        <v>113</v>
      </c>
      <c r="E115" s="207">
        <v>77</v>
      </c>
      <c r="F115" s="207">
        <v>36</v>
      </c>
      <c r="G115" s="188">
        <v>61</v>
      </c>
      <c r="H115" s="188">
        <v>42</v>
      </c>
      <c r="I115" s="188">
        <v>19</v>
      </c>
      <c r="J115" s="207">
        <v>15</v>
      </c>
      <c r="K115" s="208">
        <v>10</v>
      </c>
      <c r="L115" s="208">
        <v>5</v>
      </c>
      <c r="M115" s="207">
        <v>46</v>
      </c>
      <c r="N115" s="208">
        <v>32</v>
      </c>
      <c r="O115" s="208">
        <v>14</v>
      </c>
      <c r="P115" s="207">
        <v>2</v>
      </c>
      <c r="Q115" s="207">
        <v>1</v>
      </c>
      <c r="R115" s="207">
        <v>1</v>
      </c>
      <c r="S115" s="207">
        <v>0</v>
      </c>
      <c r="T115" s="208">
        <v>0</v>
      </c>
      <c r="U115" s="208">
        <v>0</v>
      </c>
      <c r="V115" s="207">
        <v>2</v>
      </c>
      <c r="W115" s="208">
        <v>1</v>
      </c>
      <c r="X115" s="208">
        <v>1</v>
      </c>
      <c r="Y115" s="207">
        <v>0</v>
      </c>
      <c r="Z115" s="207">
        <v>0</v>
      </c>
      <c r="AA115" s="207">
        <v>0</v>
      </c>
      <c r="AB115" s="207">
        <v>0</v>
      </c>
      <c r="AC115" s="208">
        <v>0</v>
      </c>
      <c r="AD115" s="208">
        <v>0</v>
      </c>
      <c r="AE115" s="207">
        <v>15</v>
      </c>
      <c r="AF115" s="207">
        <v>13</v>
      </c>
      <c r="AG115" s="207">
        <v>2</v>
      </c>
      <c r="AH115" s="207">
        <v>35</v>
      </c>
      <c r="AI115" s="208">
        <v>21</v>
      </c>
      <c r="AJ115" s="208">
        <v>14</v>
      </c>
      <c r="AK115" s="238" t="s">
        <v>37</v>
      </c>
      <c r="AL115" s="596"/>
    </row>
    <row r="116" spans="1:38" s="148" customFormat="1" ht="13.5" customHeight="1">
      <c r="A116" s="594" t="s">
        <v>618</v>
      </c>
      <c r="B116" s="7" t="s">
        <v>345</v>
      </c>
      <c r="C116" s="123"/>
      <c r="D116" s="352">
        <v>0</v>
      </c>
      <c r="E116" s="207">
        <v>0</v>
      </c>
      <c r="F116" s="207">
        <v>0</v>
      </c>
      <c r="G116" s="188">
        <v>0</v>
      </c>
      <c r="H116" s="188">
        <v>0</v>
      </c>
      <c r="I116" s="188">
        <v>0</v>
      </c>
      <c r="J116" s="207">
        <v>0</v>
      </c>
      <c r="K116" s="208">
        <v>0</v>
      </c>
      <c r="L116" s="208">
        <v>0</v>
      </c>
      <c r="M116" s="207">
        <v>0</v>
      </c>
      <c r="N116" s="208">
        <v>0</v>
      </c>
      <c r="O116" s="208">
        <v>0</v>
      </c>
      <c r="P116" s="207">
        <v>0</v>
      </c>
      <c r="Q116" s="207">
        <v>0</v>
      </c>
      <c r="R116" s="207">
        <v>0</v>
      </c>
      <c r="S116" s="207">
        <v>0</v>
      </c>
      <c r="T116" s="208">
        <v>0</v>
      </c>
      <c r="U116" s="208">
        <v>0</v>
      </c>
      <c r="V116" s="207">
        <v>0</v>
      </c>
      <c r="W116" s="208">
        <v>0</v>
      </c>
      <c r="X116" s="208">
        <v>0</v>
      </c>
      <c r="Y116" s="207">
        <v>0</v>
      </c>
      <c r="Z116" s="207">
        <v>0</v>
      </c>
      <c r="AA116" s="207">
        <v>0</v>
      </c>
      <c r="AB116" s="207">
        <v>0</v>
      </c>
      <c r="AC116" s="208">
        <v>0</v>
      </c>
      <c r="AD116" s="208">
        <v>0</v>
      </c>
      <c r="AE116" s="207">
        <v>0</v>
      </c>
      <c r="AF116" s="207">
        <v>0</v>
      </c>
      <c r="AG116" s="207">
        <v>0</v>
      </c>
      <c r="AH116" s="207">
        <v>0</v>
      </c>
      <c r="AI116" s="208">
        <v>0</v>
      </c>
      <c r="AJ116" s="208">
        <v>0</v>
      </c>
      <c r="AK116" s="238" t="s">
        <v>369</v>
      </c>
      <c r="AL116" s="596" t="s">
        <v>140</v>
      </c>
    </row>
    <row r="117" spans="1:38" s="148" customFormat="1" ht="13.5" customHeight="1">
      <c r="A117" s="594"/>
      <c r="B117" s="7" t="s">
        <v>36</v>
      </c>
      <c r="C117" s="123"/>
      <c r="D117" s="352">
        <v>0</v>
      </c>
      <c r="E117" s="207">
        <v>0</v>
      </c>
      <c r="F117" s="207">
        <v>0</v>
      </c>
      <c r="G117" s="188">
        <v>0</v>
      </c>
      <c r="H117" s="188">
        <v>0</v>
      </c>
      <c r="I117" s="188">
        <v>0</v>
      </c>
      <c r="J117" s="207">
        <v>0</v>
      </c>
      <c r="K117" s="208">
        <v>0</v>
      </c>
      <c r="L117" s="208">
        <v>0</v>
      </c>
      <c r="M117" s="207">
        <v>0</v>
      </c>
      <c r="N117" s="208">
        <v>0</v>
      </c>
      <c r="O117" s="208">
        <v>0</v>
      </c>
      <c r="P117" s="207">
        <v>0</v>
      </c>
      <c r="Q117" s="207">
        <v>0</v>
      </c>
      <c r="R117" s="207">
        <v>0</v>
      </c>
      <c r="S117" s="207">
        <v>0</v>
      </c>
      <c r="T117" s="208">
        <v>0</v>
      </c>
      <c r="U117" s="208">
        <v>0</v>
      </c>
      <c r="V117" s="207">
        <v>0</v>
      </c>
      <c r="W117" s="208">
        <v>0</v>
      </c>
      <c r="X117" s="208">
        <v>0</v>
      </c>
      <c r="Y117" s="207">
        <v>0</v>
      </c>
      <c r="Z117" s="207">
        <v>0</v>
      </c>
      <c r="AA117" s="207">
        <v>0</v>
      </c>
      <c r="AB117" s="207">
        <v>0</v>
      </c>
      <c r="AC117" s="208">
        <v>0</v>
      </c>
      <c r="AD117" s="208">
        <v>0</v>
      </c>
      <c r="AE117" s="207">
        <v>0</v>
      </c>
      <c r="AF117" s="207">
        <v>0</v>
      </c>
      <c r="AG117" s="207">
        <v>0</v>
      </c>
      <c r="AH117" s="207">
        <v>0</v>
      </c>
      <c r="AI117" s="208">
        <v>0</v>
      </c>
      <c r="AJ117" s="208">
        <v>0</v>
      </c>
      <c r="AK117" s="238" t="s">
        <v>116</v>
      </c>
      <c r="AL117" s="596"/>
    </row>
    <row r="118" spans="1:38" s="148" customFormat="1" ht="13.5" customHeight="1">
      <c r="A118" s="595" t="s">
        <v>39</v>
      </c>
      <c r="B118" s="7" t="s">
        <v>346</v>
      </c>
      <c r="C118" s="123"/>
      <c r="D118" s="352">
        <v>111</v>
      </c>
      <c r="E118" s="207">
        <v>66</v>
      </c>
      <c r="F118" s="207">
        <v>45</v>
      </c>
      <c r="G118" s="188">
        <v>69</v>
      </c>
      <c r="H118" s="188">
        <v>41</v>
      </c>
      <c r="I118" s="188">
        <v>28</v>
      </c>
      <c r="J118" s="207">
        <v>7</v>
      </c>
      <c r="K118" s="208">
        <v>4</v>
      </c>
      <c r="L118" s="208">
        <v>3</v>
      </c>
      <c r="M118" s="207">
        <v>62</v>
      </c>
      <c r="N118" s="208">
        <v>37</v>
      </c>
      <c r="O118" s="208">
        <v>25</v>
      </c>
      <c r="P118" s="207">
        <v>9</v>
      </c>
      <c r="Q118" s="207">
        <v>6</v>
      </c>
      <c r="R118" s="207">
        <v>3</v>
      </c>
      <c r="S118" s="207">
        <v>0</v>
      </c>
      <c r="T118" s="208">
        <v>0</v>
      </c>
      <c r="U118" s="208">
        <v>0</v>
      </c>
      <c r="V118" s="207">
        <v>9</v>
      </c>
      <c r="W118" s="208">
        <v>6</v>
      </c>
      <c r="X118" s="208">
        <v>3</v>
      </c>
      <c r="Y118" s="207">
        <v>0</v>
      </c>
      <c r="Z118" s="207">
        <v>0</v>
      </c>
      <c r="AA118" s="207">
        <v>0</v>
      </c>
      <c r="AB118" s="207">
        <v>0</v>
      </c>
      <c r="AC118" s="208">
        <v>0</v>
      </c>
      <c r="AD118" s="208">
        <v>0</v>
      </c>
      <c r="AE118" s="207">
        <v>10</v>
      </c>
      <c r="AF118" s="207">
        <v>7</v>
      </c>
      <c r="AG118" s="207">
        <v>3</v>
      </c>
      <c r="AH118" s="207">
        <v>23</v>
      </c>
      <c r="AI118" s="208">
        <v>12</v>
      </c>
      <c r="AJ118" s="208">
        <v>11</v>
      </c>
      <c r="AK118" s="238" t="s">
        <v>371</v>
      </c>
      <c r="AL118" s="596"/>
    </row>
    <row r="119" spans="1:38" s="148" customFormat="1" ht="13.5" customHeight="1">
      <c r="A119" s="594"/>
      <c r="B119" s="7" t="s">
        <v>37</v>
      </c>
      <c r="C119" s="123"/>
      <c r="D119" s="352">
        <v>111</v>
      </c>
      <c r="E119" s="207">
        <v>66</v>
      </c>
      <c r="F119" s="207">
        <v>45</v>
      </c>
      <c r="G119" s="188">
        <v>69</v>
      </c>
      <c r="H119" s="188">
        <v>41</v>
      </c>
      <c r="I119" s="188">
        <v>28</v>
      </c>
      <c r="J119" s="207">
        <v>7</v>
      </c>
      <c r="K119" s="208">
        <v>4</v>
      </c>
      <c r="L119" s="208">
        <v>3</v>
      </c>
      <c r="M119" s="207">
        <v>62</v>
      </c>
      <c r="N119" s="208">
        <v>37</v>
      </c>
      <c r="O119" s="208">
        <v>25</v>
      </c>
      <c r="P119" s="207">
        <v>9</v>
      </c>
      <c r="Q119" s="207">
        <v>6</v>
      </c>
      <c r="R119" s="207">
        <v>3</v>
      </c>
      <c r="S119" s="207">
        <v>0</v>
      </c>
      <c r="T119" s="208">
        <v>0</v>
      </c>
      <c r="U119" s="208">
        <v>0</v>
      </c>
      <c r="V119" s="207">
        <v>9</v>
      </c>
      <c r="W119" s="208">
        <v>6</v>
      </c>
      <c r="X119" s="208">
        <v>3</v>
      </c>
      <c r="Y119" s="207">
        <v>0</v>
      </c>
      <c r="Z119" s="207">
        <v>0</v>
      </c>
      <c r="AA119" s="207">
        <v>0</v>
      </c>
      <c r="AB119" s="207">
        <v>0</v>
      </c>
      <c r="AC119" s="208">
        <v>0</v>
      </c>
      <c r="AD119" s="208">
        <v>0</v>
      </c>
      <c r="AE119" s="207">
        <v>10</v>
      </c>
      <c r="AF119" s="207">
        <v>7</v>
      </c>
      <c r="AG119" s="207">
        <v>3</v>
      </c>
      <c r="AH119" s="207">
        <v>23</v>
      </c>
      <c r="AI119" s="208">
        <v>12</v>
      </c>
      <c r="AJ119" s="208">
        <v>11</v>
      </c>
      <c r="AK119" s="238" t="s">
        <v>37</v>
      </c>
      <c r="AL119" s="596"/>
    </row>
    <row r="120" spans="1:38" s="148" customFormat="1" ht="13.5" customHeight="1">
      <c r="A120" s="594" t="s">
        <v>619</v>
      </c>
      <c r="B120" s="7" t="s">
        <v>345</v>
      </c>
      <c r="C120" s="123"/>
      <c r="D120" s="352">
        <v>0</v>
      </c>
      <c r="E120" s="207">
        <v>0</v>
      </c>
      <c r="F120" s="207">
        <v>0</v>
      </c>
      <c r="G120" s="188">
        <v>0</v>
      </c>
      <c r="H120" s="188">
        <v>0</v>
      </c>
      <c r="I120" s="188">
        <v>0</v>
      </c>
      <c r="J120" s="207">
        <v>0</v>
      </c>
      <c r="K120" s="208">
        <v>0</v>
      </c>
      <c r="L120" s="208">
        <v>0</v>
      </c>
      <c r="M120" s="207">
        <v>0</v>
      </c>
      <c r="N120" s="208">
        <v>0</v>
      </c>
      <c r="O120" s="208">
        <v>0</v>
      </c>
      <c r="P120" s="207">
        <v>0</v>
      </c>
      <c r="Q120" s="207">
        <v>0</v>
      </c>
      <c r="R120" s="207">
        <v>0</v>
      </c>
      <c r="S120" s="207">
        <v>0</v>
      </c>
      <c r="T120" s="208">
        <v>0</v>
      </c>
      <c r="U120" s="208">
        <v>0</v>
      </c>
      <c r="V120" s="207">
        <v>0</v>
      </c>
      <c r="W120" s="208">
        <v>0</v>
      </c>
      <c r="X120" s="208">
        <v>0</v>
      </c>
      <c r="Y120" s="207">
        <v>0</v>
      </c>
      <c r="Z120" s="207">
        <v>0</v>
      </c>
      <c r="AA120" s="207">
        <v>0</v>
      </c>
      <c r="AB120" s="207">
        <v>0</v>
      </c>
      <c r="AC120" s="208">
        <v>0</v>
      </c>
      <c r="AD120" s="208">
        <v>0</v>
      </c>
      <c r="AE120" s="207">
        <v>0</v>
      </c>
      <c r="AF120" s="207">
        <v>0</v>
      </c>
      <c r="AG120" s="207">
        <v>0</v>
      </c>
      <c r="AH120" s="207">
        <v>0</v>
      </c>
      <c r="AI120" s="208">
        <v>0</v>
      </c>
      <c r="AJ120" s="208">
        <v>0</v>
      </c>
      <c r="AK120" s="238" t="s">
        <v>369</v>
      </c>
      <c r="AL120" s="596" t="s">
        <v>376</v>
      </c>
    </row>
    <row r="121" spans="1:38" s="148" customFormat="1" ht="13.5" customHeight="1">
      <c r="A121" s="594"/>
      <c r="B121" s="7" t="s">
        <v>36</v>
      </c>
      <c r="C121" s="123"/>
      <c r="D121" s="352">
        <v>0</v>
      </c>
      <c r="E121" s="207">
        <v>0</v>
      </c>
      <c r="F121" s="207">
        <v>0</v>
      </c>
      <c r="G121" s="188">
        <v>0</v>
      </c>
      <c r="H121" s="188">
        <v>0</v>
      </c>
      <c r="I121" s="188">
        <v>0</v>
      </c>
      <c r="J121" s="207">
        <v>0</v>
      </c>
      <c r="K121" s="208">
        <v>0</v>
      </c>
      <c r="L121" s="208">
        <v>0</v>
      </c>
      <c r="M121" s="207">
        <v>0</v>
      </c>
      <c r="N121" s="208">
        <v>0</v>
      </c>
      <c r="O121" s="208">
        <v>0</v>
      </c>
      <c r="P121" s="207">
        <v>0</v>
      </c>
      <c r="Q121" s="207">
        <v>0</v>
      </c>
      <c r="R121" s="207">
        <v>0</v>
      </c>
      <c r="S121" s="207">
        <v>0</v>
      </c>
      <c r="T121" s="208">
        <v>0</v>
      </c>
      <c r="U121" s="208">
        <v>0</v>
      </c>
      <c r="V121" s="207">
        <v>0</v>
      </c>
      <c r="W121" s="208">
        <v>0</v>
      </c>
      <c r="X121" s="208">
        <v>0</v>
      </c>
      <c r="Y121" s="207">
        <v>0</v>
      </c>
      <c r="Z121" s="207">
        <v>0</v>
      </c>
      <c r="AA121" s="207">
        <v>0</v>
      </c>
      <c r="AB121" s="207">
        <v>0</v>
      </c>
      <c r="AC121" s="208">
        <v>0</v>
      </c>
      <c r="AD121" s="208">
        <v>0</v>
      </c>
      <c r="AE121" s="207">
        <v>0</v>
      </c>
      <c r="AF121" s="207">
        <v>0</v>
      </c>
      <c r="AG121" s="207">
        <v>0</v>
      </c>
      <c r="AH121" s="207">
        <v>0</v>
      </c>
      <c r="AI121" s="208">
        <v>0</v>
      </c>
      <c r="AJ121" s="208">
        <v>0</v>
      </c>
      <c r="AK121" s="238" t="s">
        <v>116</v>
      </c>
      <c r="AL121" s="596"/>
    </row>
    <row r="122" spans="1:38" s="148" customFormat="1" ht="13.5" customHeight="1">
      <c r="A122" s="595" t="s">
        <v>41</v>
      </c>
      <c r="B122" s="7" t="s">
        <v>346</v>
      </c>
      <c r="C122" s="123"/>
      <c r="D122" s="352">
        <v>71</v>
      </c>
      <c r="E122" s="207">
        <v>48</v>
      </c>
      <c r="F122" s="207">
        <v>23</v>
      </c>
      <c r="G122" s="188">
        <v>64</v>
      </c>
      <c r="H122" s="188">
        <v>42</v>
      </c>
      <c r="I122" s="188">
        <v>22</v>
      </c>
      <c r="J122" s="207">
        <v>8</v>
      </c>
      <c r="K122" s="208">
        <v>5</v>
      </c>
      <c r="L122" s="208">
        <v>3</v>
      </c>
      <c r="M122" s="207">
        <v>56</v>
      </c>
      <c r="N122" s="208">
        <v>37</v>
      </c>
      <c r="O122" s="208">
        <v>19</v>
      </c>
      <c r="P122" s="207">
        <v>0</v>
      </c>
      <c r="Q122" s="207">
        <v>0</v>
      </c>
      <c r="R122" s="207">
        <v>0</v>
      </c>
      <c r="S122" s="207">
        <v>0</v>
      </c>
      <c r="T122" s="208">
        <v>0</v>
      </c>
      <c r="U122" s="208">
        <v>0</v>
      </c>
      <c r="V122" s="207">
        <v>0</v>
      </c>
      <c r="W122" s="208">
        <v>0</v>
      </c>
      <c r="X122" s="208">
        <v>0</v>
      </c>
      <c r="Y122" s="207">
        <v>0</v>
      </c>
      <c r="Z122" s="207">
        <v>0</v>
      </c>
      <c r="AA122" s="207">
        <v>0</v>
      </c>
      <c r="AB122" s="207">
        <v>0</v>
      </c>
      <c r="AC122" s="208">
        <v>0</v>
      </c>
      <c r="AD122" s="208">
        <v>0</v>
      </c>
      <c r="AE122" s="207">
        <v>1</v>
      </c>
      <c r="AF122" s="207">
        <v>1</v>
      </c>
      <c r="AG122" s="207">
        <v>0</v>
      </c>
      <c r="AH122" s="207">
        <v>6</v>
      </c>
      <c r="AI122" s="208">
        <v>5</v>
      </c>
      <c r="AJ122" s="208">
        <v>1</v>
      </c>
      <c r="AK122" s="238" t="s">
        <v>371</v>
      </c>
      <c r="AL122" s="596"/>
    </row>
    <row r="123" spans="1:38" s="148" customFormat="1" ht="13.5" customHeight="1">
      <c r="A123" s="594"/>
      <c r="B123" s="7" t="s">
        <v>37</v>
      </c>
      <c r="C123" s="123"/>
      <c r="D123" s="352">
        <v>71</v>
      </c>
      <c r="E123" s="207">
        <v>48</v>
      </c>
      <c r="F123" s="207">
        <v>23</v>
      </c>
      <c r="G123" s="188">
        <v>64</v>
      </c>
      <c r="H123" s="188">
        <v>42</v>
      </c>
      <c r="I123" s="188">
        <v>22</v>
      </c>
      <c r="J123" s="207">
        <v>8</v>
      </c>
      <c r="K123" s="208">
        <v>5</v>
      </c>
      <c r="L123" s="208">
        <v>3</v>
      </c>
      <c r="M123" s="207">
        <v>56</v>
      </c>
      <c r="N123" s="208">
        <v>37</v>
      </c>
      <c r="O123" s="208">
        <v>19</v>
      </c>
      <c r="P123" s="207">
        <v>0</v>
      </c>
      <c r="Q123" s="207">
        <v>0</v>
      </c>
      <c r="R123" s="207">
        <v>0</v>
      </c>
      <c r="S123" s="207">
        <v>0</v>
      </c>
      <c r="T123" s="208">
        <v>0</v>
      </c>
      <c r="U123" s="208">
        <v>0</v>
      </c>
      <c r="V123" s="207">
        <v>0</v>
      </c>
      <c r="W123" s="208">
        <v>0</v>
      </c>
      <c r="X123" s="208">
        <v>0</v>
      </c>
      <c r="Y123" s="207">
        <v>0</v>
      </c>
      <c r="Z123" s="207">
        <v>0</v>
      </c>
      <c r="AA123" s="207">
        <v>0</v>
      </c>
      <c r="AB123" s="207">
        <v>0</v>
      </c>
      <c r="AC123" s="208">
        <v>0</v>
      </c>
      <c r="AD123" s="208">
        <v>0</v>
      </c>
      <c r="AE123" s="207">
        <v>1</v>
      </c>
      <c r="AF123" s="207">
        <v>1</v>
      </c>
      <c r="AG123" s="207">
        <v>0</v>
      </c>
      <c r="AH123" s="207">
        <v>6</v>
      </c>
      <c r="AI123" s="208">
        <v>5</v>
      </c>
      <c r="AJ123" s="208">
        <v>1</v>
      </c>
      <c r="AK123" s="238" t="s">
        <v>37</v>
      </c>
      <c r="AL123" s="596"/>
    </row>
    <row r="124" spans="1:38" s="148" customFormat="1" ht="13.5" customHeight="1">
      <c r="A124" s="594" t="s">
        <v>620</v>
      </c>
      <c r="B124" s="7" t="s">
        <v>345</v>
      </c>
      <c r="C124" s="123"/>
      <c r="D124" s="352">
        <v>0</v>
      </c>
      <c r="E124" s="207">
        <v>0</v>
      </c>
      <c r="F124" s="207">
        <v>0</v>
      </c>
      <c r="G124" s="188">
        <v>0</v>
      </c>
      <c r="H124" s="188">
        <v>0</v>
      </c>
      <c r="I124" s="188">
        <v>0</v>
      </c>
      <c r="J124" s="207">
        <v>0</v>
      </c>
      <c r="K124" s="208">
        <v>0</v>
      </c>
      <c r="L124" s="208">
        <v>0</v>
      </c>
      <c r="M124" s="207">
        <v>0</v>
      </c>
      <c r="N124" s="208">
        <v>0</v>
      </c>
      <c r="O124" s="208">
        <v>0</v>
      </c>
      <c r="P124" s="207">
        <v>0</v>
      </c>
      <c r="Q124" s="207">
        <v>0</v>
      </c>
      <c r="R124" s="207">
        <v>0</v>
      </c>
      <c r="S124" s="207">
        <v>0</v>
      </c>
      <c r="T124" s="208">
        <v>0</v>
      </c>
      <c r="U124" s="208">
        <v>0</v>
      </c>
      <c r="V124" s="207">
        <v>0</v>
      </c>
      <c r="W124" s="208">
        <v>0</v>
      </c>
      <c r="X124" s="208">
        <v>0</v>
      </c>
      <c r="Y124" s="207">
        <v>0</v>
      </c>
      <c r="Z124" s="207">
        <v>0</v>
      </c>
      <c r="AA124" s="207">
        <v>0</v>
      </c>
      <c r="AB124" s="207">
        <v>0</v>
      </c>
      <c r="AC124" s="208">
        <v>0</v>
      </c>
      <c r="AD124" s="208">
        <v>0</v>
      </c>
      <c r="AE124" s="207">
        <v>0</v>
      </c>
      <c r="AF124" s="207">
        <v>0</v>
      </c>
      <c r="AG124" s="207">
        <v>0</v>
      </c>
      <c r="AH124" s="207">
        <v>0</v>
      </c>
      <c r="AI124" s="208">
        <v>0</v>
      </c>
      <c r="AJ124" s="208">
        <v>0</v>
      </c>
      <c r="AK124" s="238" t="s">
        <v>369</v>
      </c>
      <c r="AL124" s="596" t="s">
        <v>141</v>
      </c>
    </row>
    <row r="125" spans="1:38" s="148" customFormat="1" ht="13.5" customHeight="1">
      <c r="A125" s="594"/>
      <c r="B125" s="7" t="s">
        <v>36</v>
      </c>
      <c r="C125" s="123"/>
      <c r="D125" s="352">
        <v>0</v>
      </c>
      <c r="E125" s="207">
        <v>0</v>
      </c>
      <c r="F125" s="207">
        <v>0</v>
      </c>
      <c r="G125" s="188">
        <v>0</v>
      </c>
      <c r="H125" s="188">
        <v>0</v>
      </c>
      <c r="I125" s="188">
        <v>0</v>
      </c>
      <c r="J125" s="207">
        <v>0</v>
      </c>
      <c r="K125" s="208">
        <v>0</v>
      </c>
      <c r="L125" s="208">
        <v>0</v>
      </c>
      <c r="M125" s="207">
        <v>0</v>
      </c>
      <c r="N125" s="208">
        <v>0</v>
      </c>
      <c r="O125" s="208">
        <v>0</v>
      </c>
      <c r="P125" s="207">
        <v>0</v>
      </c>
      <c r="Q125" s="207">
        <v>0</v>
      </c>
      <c r="R125" s="207">
        <v>0</v>
      </c>
      <c r="S125" s="207">
        <v>0</v>
      </c>
      <c r="T125" s="208">
        <v>0</v>
      </c>
      <c r="U125" s="208">
        <v>0</v>
      </c>
      <c r="V125" s="207">
        <v>0</v>
      </c>
      <c r="W125" s="208">
        <v>0</v>
      </c>
      <c r="X125" s="208">
        <v>0</v>
      </c>
      <c r="Y125" s="207">
        <v>0</v>
      </c>
      <c r="Z125" s="207">
        <v>0</v>
      </c>
      <c r="AA125" s="207">
        <v>0</v>
      </c>
      <c r="AB125" s="207">
        <v>0</v>
      </c>
      <c r="AC125" s="208">
        <v>0</v>
      </c>
      <c r="AD125" s="208">
        <v>0</v>
      </c>
      <c r="AE125" s="207">
        <v>0</v>
      </c>
      <c r="AF125" s="207">
        <v>0</v>
      </c>
      <c r="AG125" s="207">
        <v>0</v>
      </c>
      <c r="AH125" s="207">
        <v>0</v>
      </c>
      <c r="AI125" s="208">
        <v>0</v>
      </c>
      <c r="AJ125" s="208">
        <v>0</v>
      </c>
      <c r="AK125" s="238" t="s">
        <v>116</v>
      </c>
      <c r="AL125" s="596"/>
    </row>
    <row r="126" spans="1:38" s="148" customFormat="1" ht="13.5" customHeight="1">
      <c r="A126" s="595" t="s">
        <v>43</v>
      </c>
      <c r="B126" s="7" t="s">
        <v>346</v>
      </c>
      <c r="C126" s="123"/>
      <c r="D126" s="352">
        <v>78</v>
      </c>
      <c r="E126" s="207">
        <v>44</v>
      </c>
      <c r="F126" s="207">
        <v>34</v>
      </c>
      <c r="G126" s="188">
        <v>68</v>
      </c>
      <c r="H126" s="188">
        <v>38</v>
      </c>
      <c r="I126" s="188">
        <v>30</v>
      </c>
      <c r="J126" s="207">
        <v>6</v>
      </c>
      <c r="K126" s="208">
        <v>4</v>
      </c>
      <c r="L126" s="208">
        <v>2</v>
      </c>
      <c r="M126" s="207">
        <v>62</v>
      </c>
      <c r="N126" s="208">
        <v>34</v>
      </c>
      <c r="O126" s="208">
        <v>28</v>
      </c>
      <c r="P126" s="207">
        <v>0</v>
      </c>
      <c r="Q126" s="207">
        <v>0</v>
      </c>
      <c r="R126" s="207">
        <v>0</v>
      </c>
      <c r="S126" s="207">
        <v>0</v>
      </c>
      <c r="T126" s="208">
        <v>0</v>
      </c>
      <c r="U126" s="208">
        <v>0</v>
      </c>
      <c r="V126" s="207">
        <v>0</v>
      </c>
      <c r="W126" s="208">
        <v>0</v>
      </c>
      <c r="X126" s="208">
        <v>0</v>
      </c>
      <c r="Y126" s="207">
        <v>0</v>
      </c>
      <c r="Z126" s="207">
        <v>0</v>
      </c>
      <c r="AA126" s="207">
        <v>0</v>
      </c>
      <c r="AB126" s="207">
        <v>0</v>
      </c>
      <c r="AC126" s="208">
        <v>0</v>
      </c>
      <c r="AD126" s="208">
        <v>0</v>
      </c>
      <c r="AE126" s="207">
        <v>2</v>
      </c>
      <c r="AF126" s="207">
        <v>1</v>
      </c>
      <c r="AG126" s="207">
        <v>1</v>
      </c>
      <c r="AH126" s="207">
        <v>8</v>
      </c>
      <c r="AI126" s="208">
        <v>5</v>
      </c>
      <c r="AJ126" s="208">
        <v>3</v>
      </c>
      <c r="AK126" s="238" t="s">
        <v>371</v>
      </c>
      <c r="AL126" s="596"/>
    </row>
    <row r="127" spans="1:38" s="148" customFormat="1" ht="13.5" customHeight="1">
      <c r="A127" s="594"/>
      <c r="B127" s="7" t="s">
        <v>37</v>
      </c>
      <c r="C127" s="123"/>
      <c r="D127" s="352">
        <v>78</v>
      </c>
      <c r="E127" s="207">
        <v>44</v>
      </c>
      <c r="F127" s="207">
        <v>34</v>
      </c>
      <c r="G127" s="188">
        <v>68</v>
      </c>
      <c r="H127" s="188">
        <v>38</v>
      </c>
      <c r="I127" s="188">
        <v>30</v>
      </c>
      <c r="J127" s="207">
        <v>6</v>
      </c>
      <c r="K127" s="208">
        <v>4</v>
      </c>
      <c r="L127" s="208">
        <v>2</v>
      </c>
      <c r="M127" s="207">
        <v>62</v>
      </c>
      <c r="N127" s="208">
        <v>34</v>
      </c>
      <c r="O127" s="208">
        <v>28</v>
      </c>
      <c r="P127" s="207">
        <v>0</v>
      </c>
      <c r="Q127" s="207">
        <v>0</v>
      </c>
      <c r="R127" s="207">
        <v>0</v>
      </c>
      <c r="S127" s="207">
        <v>0</v>
      </c>
      <c r="T127" s="208">
        <v>0</v>
      </c>
      <c r="U127" s="208">
        <v>0</v>
      </c>
      <c r="V127" s="207">
        <v>0</v>
      </c>
      <c r="W127" s="208">
        <v>0</v>
      </c>
      <c r="X127" s="208">
        <v>0</v>
      </c>
      <c r="Y127" s="207">
        <v>0</v>
      </c>
      <c r="Z127" s="207">
        <v>0</v>
      </c>
      <c r="AA127" s="207">
        <v>0</v>
      </c>
      <c r="AB127" s="207">
        <v>0</v>
      </c>
      <c r="AC127" s="208">
        <v>0</v>
      </c>
      <c r="AD127" s="208">
        <v>0</v>
      </c>
      <c r="AE127" s="207">
        <v>2</v>
      </c>
      <c r="AF127" s="207">
        <v>1</v>
      </c>
      <c r="AG127" s="207">
        <v>1</v>
      </c>
      <c r="AH127" s="207">
        <v>8</v>
      </c>
      <c r="AI127" s="208">
        <v>5</v>
      </c>
      <c r="AJ127" s="208">
        <v>3</v>
      </c>
      <c r="AK127" s="238" t="s">
        <v>37</v>
      </c>
      <c r="AL127" s="596"/>
    </row>
    <row r="128" spans="1:38" s="148" customFormat="1" ht="13.5" customHeight="1">
      <c r="A128" s="67"/>
      <c r="B128" s="21"/>
      <c r="C128" s="202"/>
      <c r="D128" s="353"/>
      <c r="E128" s="330"/>
      <c r="F128" s="330"/>
      <c r="G128" s="330"/>
      <c r="H128" s="330"/>
      <c r="I128" s="330"/>
      <c r="J128" s="330"/>
      <c r="K128" s="331"/>
      <c r="L128" s="331"/>
      <c r="M128" s="330"/>
      <c r="N128" s="331"/>
      <c r="O128" s="331"/>
      <c r="P128" s="330"/>
      <c r="Q128" s="330"/>
      <c r="R128" s="330"/>
      <c r="S128" s="330"/>
      <c r="T128" s="331"/>
      <c r="U128" s="331"/>
      <c r="V128" s="330"/>
      <c r="W128" s="331"/>
      <c r="X128" s="331"/>
      <c r="Y128" s="330"/>
      <c r="Z128" s="330"/>
      <c r="AA128" s="330"/>
      <c r="AB128" s="330"/>
      <c r="AC128" s="331"/>
      <c r="AD128" s="331"/>
      <c r="AE128" s="330"/>
      <c r="AF128" s="330"/>
      <c r="AG128" s="330"/>
      <c r="AH128" s="330"/>
      <c r="AI128" s="331"/>
      <c r="AJ128" s="331"/>
      <c r="AK128" s="240"/>
      <c r="AL128" s="218"/>
    </row>
    <row r="129" ht="13.5" customHeight="1"/>
    <row r="130" spans="2:38" ht="13.5" customHeight="1">
      <c r="B130" s="110"/>
      <c r="C130" s="110"/>
      <c r="D130" s="157" t="s">
        <v>521</v>
      </c>
      <c r="E130" s="110"/>
      <c r="F130" s="110"/>
      <c r="G130" s="87"/>
      <c r="H130" s="87"/>
      <c r="I130" s="87"/>
      <c r="J130" s="332"/>
      <c r="K130" s="110"/>
      <c r="L130" s="110"/>
      <c r="M130" s="110"/>
      <c r="N130" s="110"/>
      <c r="O130" s="110"/>
      <c r="P130" s="87"/>
      <c r="Q130" s="87"/>
      <c r="R130" s="87"/>
      <c r="S130" s="110"/>
      <c r="T130" s="110"/>
      <c r="U130" s="110"/>
      <c r="V130" s="110"/>
      <c r="W130" s="110"/>
      <c r="X130" s="110"/>
      <c r="Y130" s="87"/>
      <c r="Z130" s="87"/>
      <c r="AA130" s="329" t="s">
        <v>383</v>
      </c>
      <c r="AB130" s="110"/>
      <c r="AC130" s="110"/>
      <c r="AD130" s="110"/>
      <c r="AE130" s="87"/>
      <c r="AF130" s="87"/>
      <c r="AG130" s="87"/>
      <c r="AH130" s="110"/>
      <c r="AI130" s="110"/>
      <c r="AJ130" s="110"/>
      <c r="AK130" s="104"/>
      <c r="AL130" s="104"/>
    </row>
    <row r="131" spans="2:36" ht="13.5" customHeight="1">
      <c r="B131" s="20"/>
      <c r="C131" s="20"/>
      <c r="D131" s="20"/>
      <c r="E131" s="20"/>
      <c r="F131" s="20"/>
      <c r="G131" s="71"/>
      <c r="H131" s="71"/>
      <c r="I131" s="71"/>
      <c r="J131" s="20"/>
      <c r="K131" s="20"/>
      <c r="L131" s="20"/>
      <c r="M131" s="20"/>
      <c r="N131" s="20"/>
      <c r="O131" s="20"/>
      <c r="P131" s="71"/>
      <c r="Q131" s="71"/>
      <c r="R131" s="71"/>
      <c r="S131" s="20"/>
      <c r="T131" s="20"/>
      <c r="U131" s="20"/>
      <c r="V131" s="20"/>
      <c r="W131" s="20"/>
      <c r="X131" s="20"/>
      <c r="Y131" s="71"/>
      <c r="Z131" s="71"/>
      <c r="AA131" s="71"/>
      <c r="AB131" s="20"/>
      <c r="AC131" s="20"/>
      <c r="AD131" s="20"/>
      <c r="AE131" s="850"/>
      <c r="AF131" s="850"/>
      <c r="AG131" s="850"/>
      <c r="AH131" s="850"/>
      <c r="AI131" s="850"/>
      <c r="AJ131" s="850"/>
    </row>
    <row r="132" spans="1:38" s="206" customFormat="1" ht="13.5" customHeight="1">
      <c r="A132" s="559" t="s">
        <v>309</v>
      </c>
      <c r="B132" s="559"/>
      <c r="C132" s="210"/>
      <c r="D132" s="571" t="s">
        <v>300</v>
      </c>
      <c r="E132" s="559"/>
      <c r="F132" s="559"/>
      <c r="G132" s="563" t="s">
        <v>301</v>
      </c>
      <c r="H132" s="561"/>
      <c r="I132" s="561"/>
      <c r="J132" s="561"/>
      <c r="K132" s="561"/>
      <c r="L132" s="561"/>
      <c r="M132" s="561"/>
      <c r="N132" s="561"/>
      <c r="O132" s="562"/>
      <c r="P132" s="691" t="s">
        <v>302</v>
      </c>
      <c r="Q132" s="698"/>
      <c r="R132" s="698"/>
      <c r="S132" s="698" t="s">
        <v>363</v>
      </c>
      <c r="T132" s="698"/>
      <c r="U132" s="698"/>
      <c r="V132" s="698"/>
      <c r="W132" s="698"/>
      <c r="X132" s="692"/>
      <c r="Y132" s="847" t="s">
        <v>325</v>
      </c>
      <c r="Z132" s="848"/>
      <c r="AA132" s="849"/>
      <c r="AB132" s="644" t="s">
        <v>303</v>
      </c>
      <c r="AC132" s="640"/>
      <c r="AD132" s="851"/>
      <c r="AE132" s="564" t="s">
        <v>446</v>
      </c>
      <c r="AF132" s="633"/>
      <c r="AG132" s="852"/>
      <c r="AH132" s="853" t="s">
        <v>362</v>
      </c>
      <c r="AI132" s="854"/>
      <c r="AJ132" s="854"/>
      <c r="AK132" s="571" t="s">
        <v>577</v>
      </c>
      <c r="AL132" s="559"/>
    </row>
    <row r="133" spans="1:38" s="206" customFormat="1" ht="13.5" customHeight="1">
      <c r="A133" s="581"/>
      <c r="B133" s="581"/>
      <c r="C133" s="211"/>
      <c r="D133" s="611" t="s">
        <v>304</v>
      </c>
      <c r="E133" s="632"/>
      <c r="F133" s="649"/>
      <c r="G133" s="844" t="s">
        <v>37</v>
      </c>
      <c r="H133" s="845"/>
      <c r="I133" s="846"/>
      <c r="J133" s="841" t="s">
        <v>447</v>
      </c>
      <c r="K133" s="842"/>
      <c r="L133" s="843"/>
      <c r="M133" s="841" t="s">
        <v>305</v>
      </c>
      <c r="N133" s="842"/>
      <c r="O133" s="843"/>
      <c r="P133" s="691" t="s">
        <v>37</v>
      </c>
      <c r="Q133" s="698"/>
      <c r="R133" s="698"/>
      <c r="S133" s="561" t="s">
        <v>306</v>
      </c>
      <c r="T133" s="561"/>
      <c r="U133" s="562"/>
      <c r="V133" s="841" t="s">
        <v>307</v>
      </c>
      <c r="W133" s="842"/>
      <c r="X133" s="843"/>
      <c r="Y133" s="565" t="s">
        <v>324</v>
      </c>
      <c r="Z133" s="689"/>
      <c r="AA133" s="690"/>
      <c r="AB133" s="645" t="s">
        <v>308</v>
      </c>
      <c r="AC133" s="646"/>
      <c r="AD133" s="840"/>
      <c r="AE133" s="634"/>
      <c r="AF133" s="635"/>
      <c r="AG133" s="724"/>
      <c r="AH133" s="855"/>
      <c r="AI133" s="856"/>
      <c r="AJ133" s="856"/>
      <c r="AK133" s="580"/>
      <c r="AL133" s="581"/>
    </row>
    <row r="134" spans="1:38" s="206" customFormat="1" ht="13.5" customHeight="1">
      <c r="A134" s="560"/>
      <c r="B134" s="560"/>
      <c r="C134" s="212"/>
      <c r="D134" s="32" t="s">
        <v>0</v>
      </c>
      <c r="E134" s="32" t="s">
        <v>158</v>
      </c>
      <c r="F134" s="32" t="s">
        <v>159</v>
      </c>
      <c r="G134" s="117" t="s">
        <v>37</v>
      </c>
      <c r="H134" s="117" t="s">
        <v>323</v>
      </c>
      <c r="I134" s="117" t="s">
        <v>317</v>
      </c>
      <c r="J134" s="117" t="s">
        <v>0</v>
      </c>
      <c r="K134" s="117" t="s">
        <v>158</v>
      </c>
      <c r="L134" s="117" t="s">
        <v>159</v>
      </c>
      <c r="M134" s="117" t="s">
        <v>0</v>
      </c>
      <c r="N134" s="117" t="s">
        <v>158</v>
      </c>
      <c r="O134" s="117" t="s">
        <v>159</v>
      </c>
      <c r="P134" s="117" t="s">
        <v>37</v>
      </c>
      <c r="Q134" s="117" t="s">
        <v>323</v>
      </c>
      <c r="R134" s="117" t="s">
        <v>317</v>
      </c>
      <c r="S134" s="154" t="s">
        <v>0</v>
      </c>
      <c r="T134" s="117" t="s">
        <v>158</v>
      </c>
      <c r="U134" s="117" t="s">
        <v>159</v>
      </c>
      <c r="V134" s="117" t="s">
        <v>0</v>
      </c>
      <c r="W134" s="117" t="s">
        <v>158</v>
      </c>
      <c r="X134" s="117" t="s">
        <v>159</v>
      </c>
      <c r="Y134" s="117" t="s">
        <v>37</v>
      </c>
      <c r="Z134" s="117" t="s">
        <v>323</v>
      </c>
      <c r="AA134" s="117" t="s">
        <v>317</v>
      </c>
      <c r="AB134" s="32" t="s">
        <v>0</v>
      </c>
      <c r="AC134" s="32" t="s">
        <v>158</v>
      </c>
      <c r="AD134" s="32" t="s">
        <v>159</v>
      </c>
      <c r="AE134" s="117" t="s">
        <v>0</v>
      </c>
      <c r="AF134" s="117" t="s">
        <v>158</v>
      </c>
      <c r="AG134" s="117" t="s">
        <v>159</v>
      </c>
      <c r="AH134" s="32" t="s">
        <v>0</v>
      </c>
      <c r="AI134" s="32" t="s">
        <v>158</v>
      </c>
      <c r="AJ134" s="32" t="s">
        <v>159</v>
      </c>
      <c r="AK134" s="574"/>
      <c r="AL134" s="560"/>
    </row>
    <row r="135" spans="1:38" s="108" customFormat="1" ht="7.5" customHeight="1">
      <c r="A135" s="213"/>
      <c r="B135" s="69"/>
      <c r="C135" s="190"/>
      <c r="D135" s="27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36"/>
      <c r="AL135" s="182"/>
    </row>
    <row r="136" spans="1:38" s="148" customFormat="1" ht="13.5" customHeight="1">
      <c r="A136" s="594" t="s">
        <v>621</v>
      </c>
      <c r="B136" s="7" t="s">
        <v>345</v>
      </c>
      <c r="C136" s="123"/>
      <c r="D136" s="352">
        <v>0</v>
      </c>
      <c r="E136" s="207">
        <v>0</v>
      </c>
      <c r="F136" s="207">
        <v>0</v>
      </c>
      <c r="G136" s="188">
        <v>0</v>
      </c>
      <c r="H136" s="188">
        <v>0</v>
      </c>
      <c r="I136" s="188">
        <v>0</v>
      </c>
      <c r="J136" s="207">
        <v>0</v>
      </c>
      <c r="K136" s="208">
        <v>0</v>
      </c>
      <c r="L136" s="208">
        <v>0</v>
      </c>
      <c r="M136" s="207">
        <v>0</v>
      </c>
      <c r="N136" s="208">
        <v>0</v>
      </c>
      <c r="O136" s="208">
        <v>0</v>
      </c>
      <c r="P136" s="207">
        <v>0</v>
      </c>
      <c r="Q136" s="207">
        <v>0</v>
      </c>
      <c r="R136" s="207">
        <v>0</v>
      </c>
      <c r="S136" s="207">
        <v>0</v>
      </c>
      <c r="T136" s="208">
        <v>0</v>
      </c>
      <c r="U136" s="208">
        <v>0</v>
      </c>
      <c r="V136" s="207">
        <v>0</v>
      </c>
      <c r="W136" s="208">
        <v>0</v>
      </c>
      <c r="X136" s="208">
        <v>0</v>
      </c>
      <c r="Y136" s="207">
        <v>0</v>
      </c>
      <c r="Z136" s="207">
        <v>0</v>
      </c>
      <c r="AA136" s="207">
        <v>0</v>
      </c>
      <c r="AB136" s="207">
        <v>0</v>
      </c>
      <c r="AC136" s="208">
        <v>0</v>
      </c>
      <c r="AD136" s="208">
        <v>0</v>
      </c>
      <c r="AE136" s="207">
        <v>0</v>
      </c>
      <c r="AF136" s="207">
        <v>0</v>
      </c>
      <c r="AG136" s="207">
        <v>0</v>
      </c>
      <c r="AH136" s="207">
        <v>0</v>
      </c>
      <c r="AI136" s="208">
        <v>0</v>
      </c>
      <c r="AJ136" s="208">
        <v>0</v>
      </c>
      <c r="AK136" s="238" t="s">
        <v>369</v>
      </c>
      <c r="AL136" s="596" t="s">
        <v>142</v>
      </c>
    </row>
    <row r="137" spans="1:38" s="148" customFormat="1" ht="13.5" customHeight="1">
      <c r="A137" s="594"/>
      <c r="B137" s="7" t="s">
        <v>36</v>
      </c>
      <c r="C137" s="123"/>
      <c r="D137" s="352">
        <v>0</v>
      </c>
      <c r="E137" s="207">
        <v>0</v>
      </c>
      <c r="F137" s="207">
        <v>0</v>
      </c>
      <c r="G137" s="188">
        <v>0</v>
      </c>
      <c r="H137" s="188">
        <v>0</v>
      </c>
      <c r="I137" s="188">
        <v>0</v>
      </c>
      <c r="J137" s="207">
        <v>0</v>
      </c>
      <c r="K137" s="208">
        <v>0</v>
      </c>
      <c r="L137" s="208">
        <v>0</v>
      </c>
      <c r="M137" s="207">
        <v>0</v>
      </c>
      <c r="N137" s="208">
        <v>0</v>
      </c>
      <c r="O137" s="208">
        <v>0</v>
      </c>
      <c r="P137" s="207">
        <v>0</v>
      </c>
      <c r="Q137" s="207">
        <v>0</v>
      </c>
      <c r="R137" s="207">
        <v>0</v>
      </c>
      <c r="S137" s="207">
        <v>0</v>
      </c>
      <c r="T137" s="208">
        <v>0</v>
      </c>
      <c r="U137" s="208">
        <v>0</v>
      </c>
      <c r="V137" s="207">
        <v>0</v>
      </c>
      <c r="W137" s="208">
        <v>0</v>
      </c>
      <c r="X137" s="208">
        <v>0</v>
      </c>
      <c r="Y137" s="207">
        <v>0</v>
      </c>
      <c r="Z137" s="207">
        <v>0</v>
      </c>
      <c r="AA137" s="207">
        <v>0</v>
      </c>
      <c r="AB137" s="207">
        <v>0</v>
      </c>
      <c r="AC137" s="208">
        <v>0</v>
      </c>
      <c r="AD137" s="208">
        <v>0</v>
      </c>
      <c r="AE137" s="207">
        <v>0</v>
      </c>
      <c r="AF137" s="207">
        <v>0</v>
      </c>
      <c r="AG137" s="207">
        <v>0</v>
      </c>
      <c r="AH137" s="207">
        <v>0</v>
      </c>
      <c r="AI137" s="208">
        <v>0</v>
      </c>
      <c r="AJ137" s="208">
        <v>0</v>
      </c>
      <c r="AK137" s="238" t="s">
        <v>116</v>
      </c>
      <c r="AL137" s="596"/>
    </row>
    <row r="138" spans="1:38" s="148" customFormat="1" ht="13.5" customHeight="1">
      <c r="A138" s="595" t="s">
        <v>45</v>
      </c>
      <c r="B138" s="7" t="s">
        <v>346</v>
      </c>
      <c r="C138" s="123"/>
      <c r="D138" s="352">
        <v>79</v>
      </c>
      <c r="E138" s="207">
        <v>46</v>
      </c>
      <c r="F138" s="207">
        <v>33</v>
      </c>
      <c r="G138" s="188">
        <v>71</v>
      </c>
      <c r="H138" s="188">
        <v>39</v>
      </c>
      <c r="I138" s="188">
        <v>32</v>
      </c>
      <c r="J138" s="207">
        <v>6</v>
      </c>
      <c r="K138" s="208">
        <v>5</v>
      </c>
      <c r="L138" s="208">
        <v>1</v>
      </c>
      <c r="M138" s="207">
        <v>65</v>
      </c>
      <c r="N138" s="208">
        <v>34</v>
      </c>
      <c r="O138" s="208">
        <v>31</v>
      </c>
      <c r="P138" s="207">
        <v>0</v>
      </c>
      <c r="Q138" s="207">
        <v>0</v>
      </c>
      <c r="R138" s="207">
        <v>0</v>
      </c>
      <c r="S138" s="207">
        <v>0</v>
      </c>
      <c r="T138" s="208">
        <v>0</v>
      </c>
      <c r="U138" s="208">
        <v>0</v>
      </c>
      <c r="V138" s="207">
        <v>0</v>
      </c>
      <c r="W138" s="208">
        <v>0</v>
      </c>
      <c r="X138" s="208">
        <v>0</v>
      </c>
      <c r="Y138" s="207">
        <v>0</v>
      </c>
      <c r="Z138" s="207">
        <v>0</v>
      </c>
      <c r="AA138" s="207">
        <v>0</v>
      </c>
      <c r="AB138" s="207">
        <v>0</v>
      </c>
      <c r="AC138" s="208">
        <v>0</v>
      </c>
      <c r="AD138" s="208">
        <v>0</v>
      </c>
      <c r="AE138" s="207">
        <v>4</v>
      </c>
      <c r="AF138" s="207">
        <v>4</v>
      </c>
      <c r="AG138" s="207">
        <v>0</v>
      </c>
      <c r="AH138" s="207">
        <v>4</v>
      </c>
      <c r="AI138" s="208">
        <v>3</v>
      </c>
      <c r="AJ138" s="208">
        <v>1</v>
      </c>
      <c r="AK138" s="238" t="s">
        <v>371</v>
      </c>
      <c r="AL138" s="596"/>
    </row>
    <row r="139" spans="1:38" s="148" customFormat="1" ht="13.5" customHeight="1">
      <c r="A139" s="594"/>
      <c r="B139" s="7" t="s">
        <v>37</v>
      </c>
      <c r="C139" s="123"/>
      <c r="D139" s="352">
        <v>79</v>
      </c>
      <c r="E139" s="207">
        <v>46</v>
      </c>
      <c r="F139" s="207">
        <v>33</v>
      </c>
      <c r="G139" s="188">
        <v>71</v>
      </c>
      <c r="H139" s="188">
        <v>39</v>
      </c>
      <c r="I139" s="188">
        <v>32</v>
      </c>
      <c r="J139" s="207">
        <v>6</v>
      </c>
      <c r="K139" s="208">
        <v>5</v>
      </c>
      <c r="L139" s="208">
        <v>1</v>
      </c>
      <c r="M139" s="207">
        <v>65</v>
      </c>
      <c r="N139" s="208">
        <v>34</v>
      </c>
      <c r="O139" s="208">
        <v>31</v>
      </c>
      <c r="P139" s="207">
        <v>0</v>
      </c>
      <c r="Q139" s="207">
        <v>0</v>
      </c>
      <c r="R139" s="207">
        <v>0</v>
      </c>
      <c r="S139" s="207">
        <v>0</v>
      </c>
      <c r="T139" s="208">
        <v>0</v>
      </c>
      <c r="U139" s="208">
        <v>0</v>
      </c>
      <c r="V139" s="207">
        <v>0</v>
      </c>
      <c r="W139" s="208">
        <v>0</v>
      </c>
      <c r="X139" s="208">
        <v>0</v>
      </c>
      <c r="Y139" s="207">
        <v>0</v>
      </c>
      <c r="Z139" s="207">
        <v>0</v>
      </c>
      <c r="AA139" s="207">
        <v>0</v>
      </c>
      <c r="AB139" s="207">
        <v>0</v>
      </c>
      <c r="AC139" s="208">
        <v>0</v>
      </c>
      <c r="AD139" s="208">
        <v>0</v>
      </c>
      <c r="AE139" s="207">
        <v>4</v>
      </c>
      <c r="AF139" s="207">
        <v>4</v>
      </c>
      <c r="AG139" s="207">
        <v>0</v>
      </c>
      <c r="AH139" s="207">
        <v>4</v>
      </c>
      <c r="AI139" s="208">
        <v>3</v>
      </c>
      <c r="AJ139" s="208">
        <v>1</v>
      </c>
      <c r="AK139" s="238" t="s">
        <v>37</v>
      </c>
      <c r="AL139" s="596"/>
    </row>
    <row r="140" spans="1:38" s="148" customFormat="1" ht="13.5" customHeight="1">
      <c r="A140" s="594" t="s">
        <v>622</v>
      </c>
      <c r="B140" s="7" t="s">
        <v>345</v>
      </c>
      <c r="C140" s="123"/>
      <c r="D140" s="352">
        <v>0</v>
      </c>
      <c r="E140" s="207">
        <v>0</v>
      </c>
      <c r="F140" s="207">
        <v>0</v>
      </c>
      <c r="G140" s="188">
        <v>0</v>
      </c>
      <c r="H140" s="188">
        <v>0</v>
      </c>
      <c r="I140" s="188">
        <v>0</v>
      </c>
      <c r="J140" s="207">
        <v>0</v>
      </c>
      <c r="K140" s="208">
        <v>0</v>
      </c>
      <c r="L140" s="208">
        <v>0</v>
      </c>
      <c r="M140" s="207">
        <v>0</v>
      </c>
      <c r="N140" s="208">
        <v>0</v>
      </c>
      <c r="O140" s="208">
        <v>0</v>
      </c>
      <c r="P140" s="207">
        <v>0</v>
      </c>
      <c r="Q140" s="207">
        <v>0</v>
      </c>
      <c r="R140" s="207">
        <v>0</v>
      </c>
      <c r="S140" s="207">
        <v>0</v>
      </c>
      <c r="T140" s="208">
        <v>0</v>
      </c>
      <c r="U140" s="208">
        <v>0</v>
      </c>
      <c r="V140" s="207">
        <v>0</v>
      </c>
      <c r="W140" s="208">
        <v>0</v>
      </c>
      <c r="X140" s="208">
        <v>0</v>
      </c>
      <c r="Y140" s="207">
        <v>0</v>
      </c>
      <c r="Z140" s="207">
        <v>0</v>
      </c>
      <c r="AA140" s="207">
        <v>0</v>
      </c>
      <c r="AB140" s="207">
        <v>0</v>
      </c>
      <c r="AC140" s="208">
        <v>0</v>
      </c>
      <c r="AD140" s="208">
        <v>0</v>
      </c>
      <c r="AE140" s="207">
        <v>0</v>
      </c>
      <c r="AF140" s="207">
        <v>0</v>
      </c>
      <c r="AG140" s="207">
        <v>0</v>
      </c>
      <c r="AH140" s="207">
        <v>0</v>
      </c>
      <c r="AI140" s="208">
        <v>0</v>
      </c>
      <c r="AJ140" s="208">
        <v>0</v>
      </c>
      <c r="AK140" s="238" t="s">
        <v>369</v>
      </c>
      <c r="AL140" s="596" t="s">
        <v>143</v>
      </c>
    </row>
    <row r="141" spans="1:38" s="148" customFormat="1" ht="13.5" customHeight="1">
      <c r="A141" s="594"/>
      <c r="B141" s="7" t="s">
        <v>36</v>
      </c>
      <c r="C141" s="123"/>
      <c r="D141" s="352">
        <v>0</v>
      </c>
      <c r="E141" s="207">
        <v>0</v>
      </c>
      <c r="F141" s="207">
        <v>0</v>
      </c>
      <c r="G141" s="188">
        <v>0</v>
      </c>
      <c r="H141" s="188">
        <v>0</v>
      </c>
      <c r="I141" s="188">
        <v>0</v>
      </c>
      <c r="J141" s="207">
        <v>0</v>
      </c>
      <c r="K141" s="208">
        <v>0</v>
      </c>
      <c r="L141" s="208">
        <v>0</v>
      </c>
      <c r="M141" s="207">
        <v>0</v>
      </c>
      <c r="N141" s="208">
        <v>0</v>
      </c>
      <c r="O141" s="208">
        <v>0</v>
      </c>
      <c r="P141" s="207">
        <v>0</v>
      </c>
      <c r="Q141" s="207">
        <v>0</v>
      </c>
      <c r="R141" s="207">
        <v>0</v>
      </c>
      <c r="S141" s="207">
        <v>0</v>
      </c>
      <c r="T141" s="208">
        <v>0</v>
      </c>
      <c r="U141" s="208">
        <v>0</v>
      </c>
      <c r="V141" s="207">
        <v>0</v>
      </c>
      <c r="W141" s="208">
        <v>0</v>
      </c>
      <c r="X141" s="208">
        <v>0</v>
      </c>
      <c r="Y141" s="207">
        <v>0</v>
      </c>
      <c r="Z141" s="207">
        <v>0</v>
      </c>
      <c r="AA141" s="207">
        <v>0</v>
      </c>
      <c r="AB141" s="207">
        <v>0</v>
      </c>
      <c r="AC141" s="208">
        <v>0</v>
      </c>
      <c r="AD141" s="208">
        <v>0</v>
      </c>
      <c r="AE141" s="207">
        <v>0</v>
      </c>
      <c r="AF141" s="207">
        <v>0</v>
      </c>
      <c r="AG141" s="207">
        <v>0</v>
      </c>
      <c r="AH141" s="207">
        <v>0</v>
      </c>
      <c r="AI141" s="208">
        <v>0</v>
      </c>
      <c r="AJ141" s="208">
        <v>0</v>
      </c>
      <c r="AK141" s="238" t="s">
        <v>116</v>
      </c>
      <c r="AL141" s="596"/>
    </row>
    <row r="142" spans="1:38" s="148" customFormat="1" ht="13.5" customHeight="1">
      <c r="A142" s="595" t="s">
        <v>47</v>
      </c>
      <c r="B142" s="7" t="s">
        <v>346</v>
      </c>
      <c r="C142" s="123"/>
      <c r="D142" s="352">
        <v>84</v>
      </c>
      <c r="E142" s="207">
        <v>44</v>
      </c>
      <c r="F142" s="207">
        <v>40</v>
      </c>
      <c r="G142" s="188">
        <v>72</v>
      </c>
      <c r="H142" s="188">
        <v>36</v>
      </c>
      <c r="I142" s="188">
        <v>36</v>
      </c>
      <c r="J142" s="207">
        <v>4</v>
      </c>
      <c r="K142" s="208">
        <v>2</v>
      </c>
      <c r="L142" s="208">
        <v>2</v>
      </c>
      <c r="M142" s="207">
        <v>68</v>
      </c>
      <c r="N142" s="208">
        <v>34</v>
      </c>
      <c r="O142" s="208">
        <v>34</v>
      </c>
      <c r="P142" s="207">
        <v>3</v>
      </c>
      <c r="Q142" s="207">
        <v>3</v>
      </c>
      <c r="R142" s="207">
        <v>0</v>
      </c>
      <c r="S142" s="207">
        <v>0</v>
      </c>
      <c r="T142" s="208">
        <v>0</v>
      </c>
      <c r="U142" s="208">
        <v>0</v>
      </c>
      <c r="V142" s="207">
        <v>3</v>
      </c>
      <c r="W142" s="208">
        <v>3</v>
      </c>
      <c r="X142" s="208">
        <v>0</v>
      </c>
      <c r="Y142" s="207">
        <v>0</v>
      </c>
      <c r="Z142" s="207">
        <v>0</v>
      </c>
      <c r="AA142" s="207">
        <v>0</v>
      </c>
      <c r="AB142" s="207">
        <v>0</v>
      </c>
      <c r="AC142" s="208">
        <v>0</v>
      </c>
      <c r="AD142" s="208">
        <v>0</v>
      </c>
      <c r="AE142" s="207">
        <v>3</v>
      </c>
      <c r="AF142" s="207">
        <v>3</v>
      </c>
      <c r="AG142" s="207">
        <v>0</v>
      </c>
      <c r="AH142" s="207">
        <v>6</v>
      </c>
      <c r="AI142" s="208">
        <v>2</v>
      </c>
      <c r="AJ142" s="208">
        <v>4</v>
      </c>
      <c r="AK142" s="238" t="s">
        <v>371</v>
      </c>
      <c r="AL142" s="596"/>
    </row>
    <row r="143" spans="1:38" s="148" customFormat="1" ht="13.5" customHeight="1">
      <c r="A143" s="594"/>
      <c r="B143" s="7" t="s">
        <v>37</v>
      </c>
      <c r="C143" s="123"/>
      <c r="D143" s="352">
        <v>84</v>
      </c>
      <c r="E143" s="207">
        <v>44</v>
      </c>
      <c r="F143" s="207">
        <v>40</v>
      </c>
      <c r="G143" s="188">
        <v>72</v>
      </c>
      <c r="H143" s="188">
        <v>36</v>
      </c>
      <c r="I143" s="188">
        <v>36</v>
      </c>
      <c r="J143" s="207">
        <v>4</v>
      </c>
      <c r="K143" s="208">
        <v>2</v>
      </c>
      <c r="L143" s="208">
        <v>2</v>
      </c>
      <c r="M143" s="207">
        <v>68</v>
      </c>
      <c r="N143" s="208">
        <v>34</v>
      </c>
      <c r="O143" s="208">
        <v>34</v>
      </c>
      <c r="P143" s="207">
        <v>3</v>
      </c>
      <c r="Q143" s="207">
        <v>3</v>
      </c>
      <c r="R143" s="207">
        <v>0</v>
      </c>
      <c r="S143" s="207">
        <v>0</v>
      </c>
      <c r="T143" s="208">
        <v>0</v>
      </c>
      <c r="U143" s="208">
        <v>0</v>
      </c>
      <c r="V143" s="207">
        <v>3</v>
      </c>
      <c r="W143" s="208">
        <v>3</v>
      </c>
      <c r="X143" s="208">
        <v>0</v>
      </c>
      <c r="Y143" s="207">
        <v>0</v>
      </c>
      <c r="Z143" s="207">
        <v>0</v>
      </c>
      <c r="AA143" s="207">
        <v>0</v>
      </c>
      <c r="AB143" s="207">
        <v>0</v>
      </c>
      <c r="AC143" s="208">
        <v>0</v>
      </c>
      <c r="AD143" s="208">
        <v>0</v>
      </c>
      <c r="AE143" s="207">
        <v>3</v>
      </c>
      <c r="AF143" s="207">
        <v>3</v>
      </c>
      <c r="AG143" s="207">
        <v>0</v>
      </c>
      <c r="AH143" s="207">
        <v>6</v>
      </c>
      <c r="AI143" s="208">
        <v>2</v>
      </c>
      <c r="AJ143" s="208">
        <v>4</v>
      </c>
      <c r="AK143" s="238" t="s">
        <v>37</v>
      </c>
      <c r="AL143" s="596"/>
    </row>
    <row r="144" spans="1:38" s="148" customFormat="1" ht="13.5" customHeight="1">
      <c r="A144" s="594" t="s">
        <v>623</v>
      </c>
      <c r="B144" s="7" t="s">
        <v>345</v>
      </c>
      <c r="C144" s="123"/>
      <c r="D144" s="352">
        <v>0</v>
      </c>
      <c r="E144" s="207">
        <v>0</v>
      </c>
      <c r="F144" s="207">
        <v>0</v>
      </c>
      <c r="G144" s="188">
        <v>0</v>
      </c>
      <c r="H144" s="188">
        <v>0</v>
      </c>
      <c r="I144" s="188">
        <v>0</v>
      </c>
      <c r="J144" s="207">
        <v>0</v>
      </c>
      <c r="K144" s="208">
        <v>0</v>
      </c>
      <c r="L144" s="208">
        <v>0</v>
      </c>
      <c r="M144" s="207">
        <v>0</v>
      </c>
      <c r="N144" s="208">
        <v>0</v>
      </c>
      <c r="O144" s="208">
        <v>0</v>
      </c>
      <c r="P144" s="207">
        <v>0</v>
      </c>
      <c r="Q144" s="207">
        <v>0</v>
      </c>
      <c r="R144" s="207">
        <v>0</v>
      </c>
      <c r="S144" s="207">
        <v>0</v>
      </c>
      <c r="T144" s="208">
        <v>0</v>
      </c>
      <c r="U144" s="208">
        <v>0</v>
      </c>
      <c r="V144" s="207">
        <v>0</v>
      </c>
      <c r="W144" s="208">
        <v>0</v>
      </c>
      <c r="X144" s="208">
        <v>0</v>
      </c>
      <c r="Y144" s="207">
        <v>0</v>
      </c>
      <c r="Z144" s="207">
        <v>0</v>
      </c>
      <c r="AA144" s="207">
        <v>0</v>
      </c>
      <c r="AB144" s="207">
        <v>0</v>
      </c>
      <c r="AC144" s="208">
        <v>0</v>
      </c>
      <c r="AD144" s="208">
        <v>0</v>
      </c>
      <c r="AE144" s="207">
        <v>0</v>
      </c>
      <c r="AF144" s="207">
        <v>0</v>
      </c>
      <c r="AG144" s="207">
        <v>0</v>
      </c>
      <c r="AH144" s="207">
        <v>0</v>
      </c>
      <c r="AI144" s="208">
        <v>0</v>
      </c>
      <c r="AJ144" s="208">
        <v>0</v>
      </c>
      <c r="AK144" s="238" t="s">
        <v>369</v>
      </c>
      <c r="AL144" s="596" t="s">
        <v>144</v>
      </c>
    </row>
    <row r="145" spans="1:38" s="148" customFormat="1" ht="13.5" customHeight="1">
      <c r="A145" s="594"/>
      <c r="B145" s="7" t="s">
        <v>36</v>
      </c>
      <c r="C145" s="123"/>
      <c r="D145" s="352">
        <v>1</v>
      </c>
      <c r="E145" s="207">
        <v>0</v>
      </c>
      <c r="F145" s="207">
        <v>1</v>
      </c>
      <c r="G145" s="188">
        <v>0</v>
      </c>
      <c r="H145" s="188">
        <v>0</v>
      </c>
      <c r="I145" s="188">
        <v>0</v>
      </c>
      <c r="J145" s="207">
        <v>0</v>
      </c>
      <c r="K145" s="208">
        <v>0</v>
      </c>
      <c r="L145" s="208">
        <v>0</v>
      </c>
      <c r="M145" s="207">
        <v>0</v>
      </c>
      <c r="N145" s="208">
        <v>0</v>
      </c>
      <c r="O145" s="208">
        <v>0</v>
      </c>
      <c r="P145" s="207">
        <v>0</v>
      </c>
      <c r="Q145" s="207">
        <v>0</v>
      </c>
      <c r="R145" s="207">
        <v>0</v>
      </c>
      <c r="S145" s="207">
        <v>0</v>
      </c>
      <c r="T145" s="208">
        <v>0</v>
      </c>
      <c r="U145" s="208">
        <v>0</v>
      </c>
      <c r="V145" s="207">
        <v>0</v>
      </c>
      <c r="W145" s="208">
        <v>0</v>
      </c>
      <c r="X145" s="208">
        <v>0</v>
      </c>
      <c r="Y145" s="207">
        <v>0</v>
      </c>
      <c r="Z145" s="207">
        <v>0</v>
      </c>
      <c r="AA145" s="207">
        <v>0</v>
      </c>
      <c r="AB145" s="207">
        <v>0</v>
      </c>
      <c r="AC145" s="208">
        <v>0</v>
      </c>
      <c r="AD145" s="208">
        <v>0</v>
      </c>
      <c r="AE145" s="207">
        <v>0</v>
      </c>
      <c r="AF145" s="207">
        <v>0</v>
      </c>
      <c r="AG145" s="207">
        <v>0</v>
      </c>
      <c r="AH145" s="207">
        <v>1</v>
      </c>
      <c r="AI145" s="208">
        <v>0</v>
      </c>
      <c r="AJ145" s="208">
        <v>1</v>
      </c>
      <c r="AK145" s="238" t="s">
        <v>116</v>
      </c>
      <c r="AL145" s="596"/>
    </row>
    <row r="146" spans="1:38" s="148" customFormat="1" ht="13.5" customHeight="1">
      <c r="A146" s="595" t="s">
        <v>49</v>
      </c>
      <c r="B146" s="7" t="s">
        <v>346</v>
      </c>
      <c r="C146" s="123"/>
      <c r="D146" s="352">
        <v>109</v>
      </c>
      <c r="E146" s="207">
        <v>71</v>
      </c>
      <c r="F146" s="207">
        <v>38</v>
      </c>
      <c r="G146" s="188">
        <v>69</v>
      </c>
      <c r="H146" s="188">
        <v>44</v>
      </c>
      <c r="I146" s="188">
        <v>25</v>
      </c>
      <c r="J146" s="207">
        <v>13</v>
      </c>
      <c r="K146" s="208">
        <v>9</v>
      </c>
      <c r="L146" s="208">
        <v>4</v>
      </c>
      <c r="M146" s="207">
        <v>56</v>
      </c>
      <c r="N146" s="208">
        <v>35</v>
      </c>
      <c r="O146" s="208">
        <v>21</v>
      </c>
      <c r="P146" s="207">
        <v>1</v>
      </c>
      <c r="Q146" s="207">
        <v>1</v>
      </c>
      <c r="R146" s="207">
        <v>0</v>
      </c>
      <c r="S146" s="207">
        <v>0</v>
      </c>
      <c r="T146" s="208">
        <v>0</v>
      </c>
      <c r="U146" s="208">
        <v>0</v>
      </c>
      <c r="V146" s="207">
        <v>1</v>
      </c>
      <c r="W146" s="208">
        <v>1</v>
      </c>
      <c r="X146" s="208">
        <v>0</v>
      </c>
      <c r="Y146" s="207">
        <v>0</v>
      </c>
      <c r="Z146" s="207">
        <v>0</v>
      </c>
      <c r="AA146" s="207">
        <v>0</v>
      </c>
      <c r="AB146" s="207">
        <v>0</v>
      </c>
      <c r="AC146" s="208">
        <v>0</v>
      </c>
      <c r="AD146" s="208">
        <v>0</v>
      </c>
      <c r="AE146" s="207">
        <v>6</v>
      </c>
      <c r="AF146" s="207">
        <v>5</v>
      </c>
      <c r="AG146" s="207">
        <v>1</v>
      </c>
      <c r="AH146" s="207">
        <v>33</v>
      </c>
      <c r="AI146" s="208">
        <v>21</v>
      </c>
      <c r="AJ146" s="208">
        <v>12</v>
      </c>
      <c r="AK146" s="238" t="s">
        <v>371</v>
      </c>
      <c r="AL146" s="596"/>
    </row>
    <row r="147" spans="1:38" s="148" customFormat="1" ht="13.5" customHeight="1">
      <c r="A147" s="594"/>
      <c r="B147" s="7" t="s">
        <v>37</v>
      </c>
      <c r="C147" s="123"/>
      <c r="D147" s="352">
        <v>110</v>
      </c>
      <c r="E147" s="207">
        <v>71</v>
      </c>
      <c r="F147" s="207">
        <v>39</v>
      </c>
      <c r="G147" s="188">
        <v>69</v>
      </c>
      <c r="H147" s="188">
        <v>44</v>
      </c>
      <c r="I147" s="188">
        <v>25</v>
      </c>
      <c r="J147" s="207">
        <v>13</v>
      </c>
      <c r="K147" s="208">
        <v>9</v>
      </c>
      <c r="L147" s="208">
        <v>4</v>
      </c>
      <c r="M147" s="207">
        <v>56</v>
      </c>
      <c r="N147" s="208">
        <v>35</v>
      </c>
      <c r="O147" s="208">
        <v>21</v>
      </c>
      <c r="P147" s="207">
        <v>1</v>
      </c>
      <c r="Q147" s="207">
        <v>1</v>
      </c>
      <c r="R147" s="207">
        <v>0</v>
      </c>
      <c r="S147" s="207">
        <v>0</v>
      </c>
      <c r="T147" s="208">
        <v>0</v>
      </c>
      <c r="U147" s="208">
        <v>0</v>
      </c>
      <c r="V147" s="207">
        <v>1</v>
      </c>
      <c r="W147" s="208">
        <v>1</v>
      </c>
      <c r="X147" s="208">
        <v>0</v>
      </c>
      <c r="Y147" s="207">
        <v>0</v>
      </c>
      <c r="Z147" s="207">
        <v>0</v>
      </c>
      <c r="AA147" s="207">
        <v>0</v>
      </c>
      <c r="AB147" s="207">
        <v>0</v>
      </c>
      <c r="AC147" s="208">
        <v>0</v>
      </c>
      <c r="AD147" s="208">
        <v>0</v>
      </c>
      <c r="AE147" s="207">
        <v>6</v>
      </c>
      <c r="AF147" s="207">
        <v>5</v>
      </c>
      <c r="AG147" s="207">
        <v>1</v>
      </c>
      <c r="AH147" s="207">
        <v>34</v>
      </c>
      <c r="AI147" s="208">
        <v>21</v>
      </c>
      <c r="AJ147" s="208">
        <v>13</v>
      </c>
      <c r="AK147" s="238" t="s">
        <v>37</v>
      </c>
      <c r="AL147" s="596"/>
    </row>
    <row r="148" spans="1:38" s="148" customFormat="1" ht="13.5" customHeight="1">
      <c r="A148" s="594" t="s">
        <v>624</v>
      </c>
      <c r="B148" s="7" t="s">
        <v>345</v>
      </c>
      <c r="C148" s="123"/>
      <c r="D148" s="352">
        <v>0</v>
      </c>
      <c r="E148" s="207">
        <v>0</v>
      </c>
      <c r="F148" s="207">
        <v>0</v>
      </c>
      <c r="G148" s="188">
        <v>0</v>
      </c>
      <c r="H148" s="188">
        <v>0</v>
      </c>
      <c r="I148" s="188">
        <v>0</v>
      </c>
      <c r="J148" s="207">
        <v>0</v>
      </c>
      <c r="K148" s="208">
        <v>0</v>
      </c>
      <c r="L148" s="208">
        <v>0</v>
      </c>
      <c r="M148" s="207">
        <v>0</v>
      </c>
      <c r="N148" s="208">
        <v>0</v>
      </c>
      <c r="O148" s="208">
        <v>0</v>
      </c>
      <c r="P148" s="207">
        <v>0</v>
      </c>
      <c r="Q148" s="207">
        <v>0</v>
      </c>
      <c r="R148" s="207">
        <v>0</v>
      </c>
      <c r="S148" s="207">
        <v>0</v>
      </c>
      <c r="T148" s="208">
        <v>0</v>
      </c>
      <c r="U148" s="208">
        <v>0</v>
      </c>
      <c r="V148" s="207">
        <v>0</v>
      </c>
      <c r="W148" s="208">
        <v>0</v>
      </c>
      <c r="X148" s="208">
        <v>0</v>
      </c>
      <c r="Y148" s="207">
        <v>0</v>
      </c>
      <c r="Z148" s="207">
        <v>0</v>
      </c>
      <c r="AA148" s="207">
        <v>0</v>
      </c>
      <c r="AB148" s="207">
        <v>0</v>
      </c>
      <c r="AC148" s="208">
        <v>0</v>
      </c>
      <c r="AD148" s="208">
        <v>0</v>
      </c>
      <c r="AE148" s="207">
        <v>0</v>
      </c>
      <c r="AF148" s="207">
        <v>0</v>
      </c>
      <c r="AG148" s="207">
        <v>0</v>
      </c>
      <c r="AH148" s="207">
        <v>0</v>
      </c>
      <c r="AI148" s="208">
        <v>0</v>
      </c>
      <c r="AJ148" s="208">
        <v>0</v>
      </c>
      <c r="AK148" s="238" t="s">
        <v>369</v>
      </c>
      <c r="AL148" s="596" t="s">
        <v>145</v>
      </c>
    </row>
    <row r="149" spans="1:38" s="148" customFormat="1" ht="13.5" customHeight="1">
      <c r="A149" s="594"/>
      <c r="B149" s="7" t="s">
        <v>36</v>
      </c>
      <c r="C149" s="123"/>
      <c r="D149" s="352">
        <v>0</v>
      </c>
      <c r="E149" s="207">
        <v>0</v>
      </c>
      <c r="F149" s="207">
        <v>0</v>
      </c>
      <c r="G149" s="188">
        <v>0</v>
      </c>
      <c r="H149" s="188">
        <v>0</v>
      </c>
      <c r="I149" s="188">
        <v>0</v>
      </c>
      <c r="J149" s="207">
        <v>0</v>
      </c>
      <c r="K149" s="208">
        <v>0</v>
      </c>
      <c r="L149" s="208">
        <v>0</v>
      </c>
      <c r="M149" s="207">
        <v>0</v>
      </c>
      <c r="N149" s="208">
        <v>0</v>
      </c>
      <c r="O149" s="208">
        <v>0</v>
      </c>
      <c r="P149" s="207">
        <v>0</v>
      </c>
      <c r="Q149" s="207">
        <v>0</v>
      </c>
      <c r="R149" s="207">
        <v>0</v>
      </c>
      <c r="S149" s="207">
        <v>0</v>
      </c>
      <c r="T149" s="208">
        <v>0</v>
      </c>
      <c r="U149" s="208">
        <v>0</v>
      </c>
      <c r="V149" s="207">
        <v>0</v>
      </c>
      <c r="W149" s="208">
        <v>0</v>
      </c>
      <c r="X149" s="208">
        <v>0</v>
      </c>
      <c r="Y149" s="207">
        <v>0</v>
      </c>
      <c r="Z149" s="207">
        <v>0</v>
      </c>
      <c r="AA149" s="207">
        <v>0</v>
      </c>
      <c r="AB149" s="207">
        <v>0</v>
      </c>
      <c r="AC149" s="208">
        <v>0</v>
      </c>
      <c r="AD149" s="208">
        <v>0</v>
      </c>
      <c r="AE149" s="207">
        <v>0</v>
      </c>
      <c r="AF149" s="207">
        <v>0</v>
      </c>
      <c r="AG149" s="207">
        <v>0</v>
      </c>
      <c r="AH149" s="207">
        <v>0</v>
      </c>
      <c r="AI149" s="208">
        <v>0</v>
      </c>
      <c r="AJ149" s="208">
        <v>0</v>
      </c>
      <c r="AK149" s="238" t="s">
        <v>116</v>
      </c>
      <c r="AL149" s="596"/>
    </row>
    <row r="150" spans="1:38" s="148" customFormat="1" ht="13.5" customHeight="1">
      <c r="A150" s="595" t="s">
        <v>51</v>
      </c>
      <c r="B150" s="7" t="s">
        <v>346</v>
      </c>
      <c r="C150" s="123"/>
      <c r="D150" s="352">
        <v>81</v>
      </c>
      <c r="E150" s="207">
        <v>46</v>
      </c>
      <c r="F150" s="207">
        <v>35</v>
      </c>
      <c r="G150" s="188">
        <v>73</v>
      </c>
      <c r="H150" s="188">
        <v>40</v>
      </c>
      <c r="I150" s="188">
        <v>33</v>
      </c>
      <c r="J150" s="207">
        <v>9</v>
      </c>
      <c r="K150" s="208">
        <v>5</v>
      </c>
      <c r="L150" s="208">
        <v>4</v>
      </c>
      <c r="M150" s="207">
        <v>64</v>
      </c>
      <c r="N150" s="208">
        <v>35</v>
      </c>
      <c r="O150" s="208">
        <v>29</v>
      </c>
      <c r="P150" s="207">
        <v>0</v>
      </c>
      <c r="Q150" s="207">
        <v>0</v>
      </c>
      <c r="R150" s="207">
        <v>0</v>
      </c>
      <c r="S150" s="207">
        <v>0</v>
      </c>
      <c r="T150" s="208">
        <v>0</v>
      </c>
      <c r="U150" s="208">
        <v>0</v>
      </c>
      <c r="V150" s="207">
        <v>0</v>
      </c>
      <c r="W150" s="208">
        <v>0</v>
      </c>
      <c r="X150" s="208">
        <v>0</v>
      </c>
      <c r="Y150" s="207">
        <v>0</v>
      </c>
      <c r="Z150" s="207">
        <v>0</v>
      </c>
      <c r="AA150" s="207">
        <v>0</v>
      </c>
      <c r="AB150" s="207">
        <v>0</v>
      </c>
      <c r="AC150" s="208">
        <v>0</v>
      </c>
      <c r="AD150" s="208">
        <v>0</v>
      </c>
      <c r="AE150" s="207">
        <v>1</v>
      </c>
      <c r="AF150" s="207">
        <v>1</v>
      </c>
      <c r="AG150" s="207">
        <v>0</v>
      </c>
      <c r="AH150" s="207">
        <v>7</v>
      </c>
      <c r="AI150" s="208">
        <v>5</v>
      </c>
      <c r="AJ150" s="208">
        <v>2</v>
      </c>
      <c r="AK150" s="238" t="s">
        <v>371</v>
      </c>
      <c r="AL150" s="596"/>
    </row>
    <row r="151" spans="1:38" s="148" customFormat="1" ht="13.5" customHeight="1">
      <c r="A151" s="594"/>
      <c r="B151" s="7" t="s">
        <v>37</v>
      </c>
      <c r="C151" s="123"/>
      <c r="D151" s="352">
        <v>81</v>
      </c>
      <c r="E151" s="207">
        <v>46</v>
      </c>
      <c r="F151" s="207">
        <v>35</v>
      </c>
      <c r="G151" s="188">
        <v>73</v>
      </c>
      <c r="H151" s="188">
        <v>40</v>
      </c>
      <c r="I151" s="188">
        <v>33</v>
      </c>
      <c r="J151" s="207">
        <v>9</v>
      </c>
      <c r="K151" s="208">
        <v>5</v>
      </c>
      <c r="L151" s="208">
        <v>4</v>
      </c>
      <c r="M151" s="207">
        <v>64</v>
      </c>
      <c r="N151" s="208">
        <v>35</v>
      </c>
      <c r="O151" s="208">
        <v>29</v>
      </c>
      <c r="P151" s="207">
        <v>0</v>
      </c>
      <c r="Q151" s="207">
        <v>0</v>
      </c>
      <c r="R151" s="207">
        <v>0</v>
      </c>
      <c r="S151" s="207">
        <v>0</v>
      </c>
      <c r="T151" s="208">
        <v>0</v>
      </c>
      <c r="U151" s="208">
        <v>0</v>
      </c>
      <c r="V151" s="207">
        <v>0</v>
      </c>
      <c r="W151" s="208">
        <v>0</v>
      </c>
      <c r="X151" s="208">
        <v>0</v>
      </c>
      <c r="Y151" s="207">
        <v>0</v>
      </c>
      <c r="Z151" s="207">
        <v>0</v>
      </c>
      <c r="AA151" s="207">
        <v>0</v>
      </c>
      <c r="AB151" s="207">
        <v>0</v>
      </c>
      <c r="AC151" s="208">
        <v>0</v>
      </c>
      <c r="AD151" s="208">
        <v>0</v>
      </c>
      <c r="AE151" s="207">
        <v>1</v>
      </c>
      <c r="AF151" s="207">
        <v>1</v>
      </c>
      <c r="AG151" s="207">
        <v>0</v>
      </c>
      <c r="AH151" s="207">
        <v>7</v>
      </c>
      <c r="AI151" s="208">
        <v>5</v>
      </c>
      <c r="AJ151" s="208">
        <v>2</v>
      </c>
      <c r="AK151" s="238" t="s">
        <v>37</v>
      </c>
      <c r="AL151" s="596"/>
    </row>
    <row r="152" spans="1:38" s="148" customFormat="1" ht="13.5" customHeight="1">
      <c r="A152" s="594" t="s">
        <v>625</v>
      </c>
      <c r="B152" s="7" t="s">
        <v>345</v>
      </c>
      <c r="C152" s="123"/>
      <c r="D152" s="352">
        <v>0</v>
      </c>
      <c r="E152" s="207">
        <v>0</v>
      </c>
      <c r="F152" s="207">
        <v>0</v>
      </c>
      <c r="G152" s="188">
        <v>0</v>
      </c>
      <c r="H152" s="188">
        <v>0</v>
      </c>
      <c r="I152" s="188">
        <v>0</v>
      </c>
      <c r="J152" s="207">
        <v>0</v>
      </c>
      <c r="K152" s="208">
        <v>0</v>
      </c>
      <c r="L152" s="208">
        <v>0</v>
      </c>
      <c r="M152" s="207">
        <v>0</v>
      </c>
      <c r="N152" s="208">
        <v>0</v>
      </c>
      <c r="O152" s="208">
        <v>0</v>
      </c>
      <c r="P152" s="207">
        <v>0</v>
      </c>
      <c r="Q152" s="207">
        <v>0</v>
      </c>
      <c r="R152" s="207">
        <v>0</v>
      </c>
      <c r="S152" s="207">
        <v>0</v>
      </c>
      <c r="T152" s="208">
        <v>0</v>
      </c>
      <c r="U152" s="208">
        <v>0</v>
      </c>
      <c r="V152" s="207">
        <v>0</v>
      </c>
      <c r="W152" s="208">
        <v>0</v>
      </c>
      <c r="X152" s="208">
        <v>0</v>
      </c>
      <c r="Y152" s="207">
        <v>0</v>
      </c>
      <c r="Z152" s="207">
        <v>0</v>
      </c>
      <c r="AA152" s="207">
        <v>0</v>
      </c>
      <c r="AB152" s="207">
        <v>0</v>
      </c>
      <c r="AC152" s="208">
        <v>0</v>
      </c>
      <c r="AD152" s="208">
        <v>0</v>
      </c>
      <c r="AE152" s="207">
        <v>0</v>
      </c>
      <c r="AF152" s="207">
        <v>0</v>
      </c>
      <c r="AG152" s="207">
        <v>0</v>
      </c>
      <c r="AH152" s="207">
        <v>0</v>
      </c>
      <c r="AI152" s="208">
        <v>0</v>
      </c>
      <c r="AJ152" s="208">
        <v>0</v>
      </c>
      <c r="AK152" s="238" t="s">
        <v>369</v>
      </c>
      <c r="AL152" s="596" t="s">
        <v>146</v>
      </c>
    </row>
    <row r="153" spans="1:38" s="148" customFormat="1" ht="13.5" customHeight="1">
      <c r="A153" s="594"/>
      <c r="B153" s="7" t="s">
        <v>36</v>
      </c>
      <c r="C153" s="123"/>
      <c r="D153" s="352">
        <v>0</v>
      </c>
      <c r="E153" s="207">
        <v>0</v>
      </c>
      <c r="F153" s="207">
        <v>0</v>
      </c>
      <c r="G153" s="188">
        <v>0</v>
      </c>
      <c r="H153" s="188">
        <v>0</v>
      </c>
      <c r="I153" s="188">
        <v>0</v>
      </c>
      <c r="J153" s="207">
        <v>0</v>
      </c>
      <c r="K153" s="208">
        <v>0</v>
      </c>
      <c r="L153" s="208">
        <v>0</v>
      </c>
      <c r="M153" s="207">
        <v>0</v>
      </c>
      <c r="N153" s="208">
        <v>0</v>
      </c>
      <c r="O153" s="208">
        <v>0</v>
      </c>
      <c r="P153" s="207">
        <v>0</v>
      </c>
      <c r="Q153" s="207">
        <v>0</v>
      </c>
      <c r="R153" s="207">
        <v>0</v>
      </c>
      <c r="S153" s="207">
        <v>0</v>
      </c>
      <c r="T153" s="208">
        <v>0</v>
      </c>
      <c r="U153" s="208">
        <v>0</v>
      </c>
      <c r="V153" s="207">
        <v>0</v>
      </c>
      <c r="W153" s="208">
        <v>0</v>
      </c>
      <c r="X153" s="208">
        <v>0</v>
      </c>
      <c r="Y153" s="207">
        <v>0</v>
      </c>
      <c r="Z153" s="207">
        <v>0</v>
      </c>
      <c r="AA153" s="207">
        <v>0</v>
      </c>
      <c r="AB153" s="207">
        <v>0</v>
      </c>
      <c r="AC153" s="208">
        <v>0</v>
      </c>
      <c r="AD153" s="208">
        <v>0</v>
      </c>
      <c r="AE153" s="207">
        <v>0</v>
      </c>
      <c r="AF153" s="207">
        <v>0</v>
      </c>
      <c r="AG153" s="207">
        <v>0</v>
      </c>
      <c r="AH153" s="207">
        <v>0</v>
      </c>
      <c r="AI153" s="208">
        <v>0</v>
      </c>
      <c r="AJ153" s="208">
        <v>0</v>
      </c>
      <c r="AK153" s="238" t="s">
        <v>116</v>
      </c>
      <c r="AL153" s="596"/>
    </row>
    <row r="154" spans="1:38" s="148" customFormat="1" ht="13.5" customHeight="1">
      <c r="A154" s="595" t="s">
        <v>53</v>
      </c>
      <c r="B154" s="7" t="s">
        <v>346</v>
      </c>
      <c r="C154" s="123"/>
      <c r="D154" s="352">
        <v>89</v>
      </c>
      <c r="E154" s="207">
        <v>68</v>
      </c>
      <c r="F154" s="207">
        <v>21</v>
      </c>
      <c r="G154" s="188">
        <v>76</v>
      </c>
      <c r="H154" s="188">
        <v>57</v>
      </c>
      <c r="I154" s="188">
        <v>19</v>
      </c>
      <c r="J154" s="207">
        <v>10</v>
      </c>
      <c r="K154" s="208">
        <v>9</v>
      </c>
      <c r="L154" s="208">
        <v>1</v>
      </c>
      <c r="M154" s="207">
        <v>66</v>
      </c>
      <c r="N154" s="208">
        <v>48</v>
      </c>
      <c r="O154" s="208">
        <v>18</v>
      </c>
      <c r="P154" s="207">
        <v>0</v>
      </c>
      <c r="Q154" s="207">
        <v>0</v>
      </c>
      <c r="R154" s="207">
        <v>0</v>
      </c>
      <c r="S154" s="207">
        <v>0</v>
      </c>
      <c r="T154" s="208">
        <v>0</v>
      </c>
      <c r="U154" s="208">
        <v>0</v>
      </c>
      <c r="V154" s="207">
        <v>0</v>
      </c>
      <c r="W154" s="208">
        <v>0</v>
      </c>
      <c r="X154" s="208">
        <v>0</v>
      </c>
      <c r="Y154" s="207">
        <v>0</v>
      </c>
      <c r="Z154" s="207">
        <v>0</v>
      </c>
      <c r="AA154" s="207">
        <v>0</v>
      </c>
      <c r="AB154" s="208">
        <v>3</v>
      </c>
      <c r="AC154" s="208">
        <v>3</v>
      </c>
      <c r="AD154" s="208">
        <v>0</v>
      </c>
      <c r="AE154" s="207">
        <v>2</v>
      </c>
      <c r="AF154" s="207">
        <v>2</v>
      </c>
      <c r="AG154" s="207">
        <v>0</v>
      </c>
      <c r="AH154" s="207">
        <v>8</v>
      </c>
      <c r="AI154" s="208">
        <v>6</v>
      </c>
      <c r="AJ154" s="208">
        <v>2</v>
      </c>
      <c r="AK154" s="238" t="s">
        <v>371</v>
      </c>
      <c r="AL154" s="596"/>
    </row>
    <row r="155" spans="1:38" s="148" customFormat="1" ht="13.5" customHeight="1">
      <c r="A155" s="594"/>
      <c r="B155" s="7" t="s">
        <v>37</v>
      </c>
      <c r="C155" s="123"/>
      <c r="D155" s="352">
        <v>89</v>
      </c>
      <c r="E155" s="207">
        <v>68</v>
      </c>
      <c r="F155" s="207">
        <v>21</v>
      </c>
      <c r="G155" s="188">
        <v>76</v>
      </c>
      <c r="H155" s="188">
        <v>57</v>
      </c>
      <c r="I155" s="188">
        <v>19</v>
      </c>
      <c r="J155" s="207">
        <v>10</v>
      </c>
      <c r="K155" s="208">
        <v>9</v>
      </c>
      <c r="L155" s="208">
        <v>1</v>
      </c>
      <c r="M155" s="207">
        <v>66</v>
      </c>
      <c r="N155" s="208">
        <v>48</v>
      </c>
      <c r="O155" s="208">
        <v>18</v>
      </c>
      <c r="P155" s="207">
        <v>0</v>
      </c>
      <c r="Q155" s="207">
        <v>0</v>
      </c>
      <c r="R155" s="207">
        <v>0</v>
      </c>
      <c r="S155" s="207">
        <v>0</v>
      </c>
      <c r="T155" s="208">
        <v>0</v>
      </c>
      <c r="U155" s="208">
        <v>0</v>
      </c>
      <c r="V155" s="207">
        <v>0</v>
      </c>
      <c r="W155" s="208">
        <v>0</v>
      </c>
      <c r="X155" s="208">
        <v>0</v>
      </c>
      <c r="Y155" s="207">
        <v>0</v>
      </c>
      <c r="Z155" s="207">
        <v>0</v>
      </c>
      <c r="AA155" s="207">
        <v>0</v>
      </c>
      <c r="AB155" s="208">
        <v>3</v>
      </c>
      <c r="AC155" s="208">
        <v>3</v>
      </c>
      <c r="AD155" s="208">
        <v>0</v>
      </c>
      <c r="AE155" s="207">
        <v>2</v>
      </c>
      <c r="AF155" s="207">
        <v>2</v>
      </c>
      <c r="AG155" s="207">
        <v>0</v>
      </c>
      <c r="AH155" s="207">
        <v>8</v>
      </c>
      <c r="AI155" s="208">
        <v>6</v>
      </c>
      <c r="AJ155" s="208">
        <v>2</v>
      </c>
      <c r="AK155" s="238" t="s">
        <v>37</v>
      </c>
      <c r="AL155" s="596"/>
    </row>
    <row r="156" spans="1:38" s="148" customFormat="1" ht="13.5" customHeight="1">
      <c r="A156" s="594" t="s">
        <v>626</v>
      </c>
      <c r="B156" s="7" t="s">
        <v>345</v>
      </c>
      <c r="C156" s="123"/>
      <c r="D156" s="352">
        <v>0</v>
      </c>
      <c r="E156" s="207">
        <v>0</v>
      </c>
      <c r="F156" s="207">
        <v>0</v>
      </c>
      <c r="G156" s="188">
        <v>0</v>
      </c>
      <c r="H156" s="188">
        <v>0</v>
      </c>
      <c r="I156" s="188">
        <v>0</v>
      </c>
      <c r="J156" s="207">
        <v>0</v>
      </c>
      <c r="K156" s="208">
        <v>0</v>
      </c>
      <c r="L156" s="208">
        <v>0</v>
      </c>
      <c r="M156" s="207">
        <v>0</v>
      </c>
      <c r="N156" s="208">
        <v>0</v>
      </c>
      <c r="O156" s="208">
        <v>0</v>
      </c>
      <c r="P156" s="207">
        <v>0</v>
      </c>
      <c r="Q156" s="207">
        <v>0</v>
      </c>
      <c r="R156" s="207">
        <v>0</v>
      </c>
      <c r="S156" s="207">
        <v>0</v>
      </c>
      <c r="T156" s="208">
        <v>0</v>
      </c>
      <c r="U156" s="208">
        <v>0</v>
      </c>
      <c r="V156" s="207">
        <v>0</v>
      </c>
      <c r="W156" s="208">
        <v>0</v>
      </c>
      <c r="X156" s="208">
        <v>0</v>
      </c>
      <c r="Y156" s="207">
        <v>0</v>
      </c>
      <c r="Z156" s="207">
        <v>0</v>
      </c>
      <c r="AA156" s="207">
        <v>0</v>
      </c>
      <c r="AB156" s="208">
        <v>0</v>
      </c>
      <c r="AC156" s="208">
        <v>0</v>
      </c>
      <c r="AD156" s="208">
        <v>0</v>
      </c>
      <c r="AE156" s="207">
        <v>0</v>
      </c>
      <c r="AF156" s="207">
        <v>0</v>
      </c>
      <c r="AG156" s="207">
        <v>0</v>
      </c>
      <c r="AH156" s="207">
        <v>0</v>
      </c>
      <c r="AI156" s="208">
        <v>0</v>
      </c>
      <c r="AJ156" s="208">
        <v>0</v>
      </c>
      <c r="AK156" s="238" t="s">
        <v>369</v>
      </c>
      <c r="AL156" s="596" t="s">
        <v>147</v>
      </c>
    </row>
    <row r="157" spans="1:38" s="148" customFormat="1" ht="13.5" customHeight="1">
      <c r="A157" s="594"/>
      <c r="B157" s="7" t="s">
        <v>36</v>
      </c>
      <c r="C157" s="123"/>
      <c r="D157" s="352">
        <v>0</v>
      </c>
      <c r="E157" s="207">
        <v>0</v>
      </c>
      <c r="F157" s="207">
        <v>0</v>
      </c>
      <c r="G157" s="188">
        <v>0</v>
      </c>
      <c r="H157" s="188">
        <v>0</v>
      </c>
      <c r="I157" s="188">
        <v>0</v>
      </c>
      <c r="J157" s="207">
        <v>0</v>
      </c>
      <c r="K157" s="208">
        <v>0</v>
      </c>
      <c r="L157" s="208">
        <v>0</v>
      </c>
      <c r="M157" s="207">
        <v>0</v>
      </c>
      <c r="N157" s="208">
        <v>0</v>
      </c>
      <c r="O157" s="208">
        <v>0</v>
      </c>
      <c r="P157" s="207">
        <v>0</v>
      </c>
      <c r="Q157" s="207">
        <v>0</v>
      </c>
      <c r="R157" s="207">
        <v>0</v>
      </c>
      <c r="S157" s="207">
        <v>0</v>
      </c>
      <c r="T157" s="208">
        <v>0</v>
      </c>
      <c r="U157" s="208">
        <v>0</v>
      </c>
      <c r="V157" s="207">
        <v>0</v>
      </c>
      <c r="W157" s="208">
        <v>0</v>
      </c>
      <c r="X157" s="208">
        <v>0</v>
      </c>
      <c r="Y157" s="207">
        <v>0</v>
      </c>
      <c r="Z157" s="207">
        <v>0</v>
      </c>
      <c r="AA157" s="207">
        <v>0</v>
      </c>
      <c r="AB157" s="208">
        <v>0</v>
      </c>
      <c r="AC157" s="208">
        <v>0</v>
      </c>
      <c r="AD157" s="208">
        <v>0</v>
      </c>
      <c r="AE157" s="207">
        <v>0</v>
      </c>
      <c r="AF157" s="207">
        <v>0</v>
      </c>
      <c r="AG157" s="207">
        <v>0</v>
      </c>
      <c r="AH157" s="207">
        <v>0</v>
      </c>
      <c r="AI157" s="208">
        <v>0</v>
      </c>
      <c r="AJ157" s="208">
        <v>0</v>
      </c>
      <c r="AK157" s="238" t="s">
        <v>116</v>
      </c>
      <c r="AL157" s="596"/>
    </row>
    <row r="158" spans="1:38" s="148" customFormat="1" ht="13.5" customHeight="1">
      <c r="A158" s="595" t="s">
        <v>55</v>
      </c>
      <c r="B158" s="7" t="s">
        <v>346</v>
      </c>
      <c r="C158" s="123"/>
      <c r="D158" s="352">
        <v>82</v>
      </c>
      <c r="E158" s="207">
        <v>52</v>
      </c>
      <c r="F158" s="207">
        <v>30</v>
      </c>
      <c r="G158" s="188">
        <v>72</v>
      </c>
      <c r="H158" s="188">
        <v>45</v>
      </c>
      <c r="I158" s="188">
        <v>27</v>
      </c>
      <c r="J158" s="207">
        <v>11</v>
      </c>
      <c r="K158" s="208">
        <v>8</v>
      </c>
      <c r="L158" s="208">
        <v>3</v>
      </c>
      <c r="M158" s="207">
        <v>61</v>
      </c>
      <c r="N158" s="208">
        <v>37</v>
      </c>
      <c r="O158" s="208">
        <v>24</v>
      </c>
      <c r="P158" s="207">
        <v>2</v>
      </c>
      <c r="Q158" s="207">
        <v>1</v>
      </c>
      <c r="R158" s="207">
        <v>1</v>
      </c>
      <c r="S158" s="207">
        <v>2</v>
      </c>
      <c r="T158" s="208">
        <v>1</v>
      </c>
      <c r="U158" s="208">
        <v>1</v>
      </c>
      <c r="V158" s="207">
        <v>0</v>
      </c>
      <c r="W158" s="208">
        <v>0</v>
      </c>
      <c r="X158" s="208">
        <v>0</v>
      </c>
      <c r="Y158" s="207">
        <v>0</v>
      </c>
      <c r="Z158" s="207">
        <v>0</v>
      </c>
      <c r="AA158" s="207">
        <v>0</v>
      </c>
      <c r="AB158" s="208">
        <v>1</v>
      </c>
      <c r="AC158" s="208">
        <v>1</v>
      </c>
      <c r="AD158" s="208">
        <v>0</v>
      </c>
      <c r="AE158" s="207">
        <v>3</v>
      </c>
      <c r="AF158" s="207">
        <v>2</v>
      </c>
      <c r="AG158" s="207">
        <v>1</v>
      </c>
      <c r="AH158" s="207">
        <v>4</v>
      </c>
      <c r="AI158" s="208">
        <v>3</v>
      </c>
      <c r="AJ158" s="208">
        <v>1</v>
      </c>
      <c r="AK158" s="238" t="s">
        <v>371</v>
      </c>
      <c r="AL158" s="596"/>
    </row>
    <row r="159" spans="1:38" s="148" customFormat="1" ht="13.5" customHeight="1">
      <c r="A159" s="594"/>
      <c r="B159" s="7" t="s">
        <v>37</v>
      </c>
      <c r="C159" s="123"/>
      <c r="D159" s="352">
        <v>82</v>
      </c>
      <c r="E159" s="207">
        <v>52</v>
      </c>
      <c r="F159" s="207">
        <v>30</v>
      </c>
      <c r="G159" s="188">
        <v>72</v>
      </c>
      <c r="H159" s="188">
        <v>45</v>
      </c>
      <c r="I159" s="188">
        <v>27</v>
      </c>
      <c r="J159" s="207">
        <v>11</v>
      </c>
      <c r="K159" s="208">
        <v>8</v>
      </c>
      <c r="L159" s="208">
        <v>3</v>
      </c>
      <c r="M159" s="207">
        <v>61</v>
      </c>
      <c r="N159" s="208">
        <v>37</v>
      </c>
      <c r="O159" s="208">
        <v>24</v>
      </c>
      <c r="P159" s="207">
        <v>2</v>
      </c>
      <c r="Q159" s="207">
        <v>1</v>
      </c>
      <c r="R159" s="207">
        <v>1</v>
      </c>
      <c r="S159" s="207">
        <v>2</v>
      </c>
      <c r="T159" s="208">
        <v>1</v>
      </c>
      <c r="U159" s="208">
        <v>1</v>
      </c>
      <c r="V159" s="207">
        <v>0</v>
      </c>
      <c r="W159" s="208">
        <v>0</v>
      </c>
      <c r="X159" s="208">
        <v>0</v>
      </c>
      <c r="Y159" s="207">
        <v>0</v>
      </c>
      <c r="Z159" s="207">
        <v>0</v>
      </c>
      <c r="AA159" s="207">
        <v>0</v>
      </c>
      <c r="AB159" s="208">
        <v>1</v>
      </c>
      <c r="AC159" s="208">
        <v>1</v>
      </c>
      <c r="AD159" s="208">
        <v>0</v>
      </c>
      <c r="AE159" s="207">
        <v>3</v>
      </c>
      <c r="AF159" s="207">
        <v>2</v>
      </c>
      <c r="AG159" s="207">
        <v>1</v>
      </c>
      <c r="AH159" s="207">
        <v>4</v>
      </c>
      <c r="AI159" s="208">
        <v>3</v>
      </c>
      <c r="AJ159" s="208">
        <v>1</v>
      </c>
      <c r="AK159" s="238" t="s">
        <v>37</v>
      </c>
      <c r="AL159" s="596"/>
    </row>
    <row r="160" spans="1:38" s="148" customFormat="1" ht="13.5" customHeight="1">
      <c r="A160" s="594" t="s">
        <v>627</v>
      </c>
      <c r="B160" s="7" t="s">
        <v>345</v>
      </c>
      <c r="C160" s="123"/>
      <c r="D160" s="352">
        <v>0</v>
      </c>
      <c r="E160" s="207">
        <v>0</v>
      </c>
      <c r="F160" s="207">
        <v>0</v>
      </c>
      <c r="G160" s="188">
        <v>0</v>
      </c>
      <c r="H160" s="188">
        <v>0</v>
      </c>
      <c r="I160" s="188">
        <v>0</v>
      </c>
      <c r="J160" s="207">
        <v>0</v>
      </c>
      <c r="K160" s="208">
        <v>0</v>
      </c>
      <c r="L160" s="208">
        <v>0</v>
      </c>
      <c r="M160" s="207">
        <v>0</v>
      </c>
      <c r="N160" s="208">
        <v>0</v>
      </c>
      <c r="O160" s="208">
        <v>0</v>
      </c>
      <c r="P160" s="207">
        <v>0</v>
      </c>
      <c r="Q160" s="207">
        <v>0</v>
      </c>
      <c r="R160" s="207">
        <v>0</v>
      </c>
      <c r="S160" s="207">
        <v>0</v>
      </c>
      <c r="T160" s="208">
        <v>0</v>
      </c>
      <c r="U160" s="208">
        <v>0</v>
      </c>
      <c r="V160" s="207">
        <v>0</v>
      </c>
      <c r="W160" s="208">
        <v>0</v>
      </c>
      <c r="X160" s="208">
        <v>0</v>
      </c>
      <c r="Y160" s="207">
        <v>0</v>
      </c>
      <c r="Z160" s="207">
        <v>0</v>
      </c>
      <c r="AA160" s="207">
        <v>0</v>
      </c>
      <c r="AB160" s="208">
        <v>0</v>
      </c>
      <c r="AC160" s="208">
        <v>0</v>
      </c>
      <c r="AD160" s="208">
        <v>0</v>
      </c>
      <c r="AE160" s="207">
        <v>0</v>
      </c>
      <c r="AF160" s="207">
        <v>0</v>
      </c>
      <c r="AG160" s="207">
        <v>0</v>
      </c>
      <c r="AH160" s="207">
        <v>0</v>
      </c>
      <c r="AI160" s="208">
        <v>0</v>
      </c>
      <c r="AJ160" s="208">
        <v>0</v>
      </c>
      <c r="AK160" s="238" t="s">
        <v>369</v>
      </c>
      <c r="AL160" s="596" t="s">
        <v>148</v>
      </c>
    </row>
    <row r="161" spans="1:38" s="148" customFormat="1" ht="13.5" customHeight="1">
      <c r="A161" s="594"/>
      <c r="B161" s="7" t="s">
        <v>36</v>
      </c>
      <c r="C161" s="123"/>
      <c r="D161" s="352">
        <v>0</v>
      </c>
      <c r="E161" s="207">
        <v>0</v>
      </c>
      <c r="F161" s="207">
        <v>0</v>
      </c>
      <c r="G161" s="188">
        <v>0</v>
      </c>
      <c r="H161" s="188">
        <v>0</v>
      </c>
      <c r="I161" s="188">
        <v>0</v>
      </c>
      <c r="J161" s="207">
        <v>0</v>
      </c>
      <c r="K161" s="208">
        <v>0</v>
      </c>
      <c r="L161" s="208">
        <v>0</v>
      </c>
      <c r="M161" s="207">
        <v>0</v>
      </c>
      <c r="N161" s="208">
        <v>0</v>
      </c>
      <c r="O161" s="208">
        <v>0</v>
      </c>
      <c r="P161" s="207">
        <v>0</v>
      </c>
      <c r="Q161" s="207">
        <v>0</v>
      </c>
      <c r="R161" s="207">
        <v>0</v>
      </c>
      <c r="S161" s="207">
        <v>0</v>
      </c>
      <c r="T161" s="208">
        <v>0</v>
      </c>
      <c r="U161" s="208">
        <v>0</v>
      </c>
      <c r="V161" s="207">
        <v>0</v>
      </c>
      <c r="W161" s="208">
        <v>0</v>
      </c>
      <c r="X161" s="208">
        <v>0</v>
      </c>
      <c r="Y161" s="207">
        <v>0</v>
      </c>
      <c r="Z161" s="207">
        <v>0</v>
      </c>
      <c r="AA161" s="207">
        <v>0</v>
      </c>
      <c r="AB161" s="208">
        <v>0</v>
      </c>
      <c r="AC161" s="208">
        <v>0</v>
      </c>
      <c r="AD161" s="208">
        <v>0</v>
      </c>
      <c r="AE161" s="207">
        <v>0</v>
      </c>
      <c r="AF161" s="207">
        <v>0</v>
      </c>
      <c r="AG161" s="207">
        <v>0</v>
      </c>
      <c r="AH161" s="207">
        <v>0</v>
      </c>
      <c r="AI161" s="208">
        <v>0</v>
      </c>
      <c r="AJ161" s="208">
        <v>0</v>
      </c>
      <c r="AK161" s="238" t="s">
        <v>116</v>
      </c>
      <c r="AL161" s="596"/>
    </row>
    <row r="162" spans="1:38" s="148" customFormat="1" ht="13.5" customHeight="1">
      <c r="A162" s="595" t="s">
        <v>57</v>
      </c>
      <c r="B162" s="7" t="s">
        <v>346</v>
      </c>
      <c r="C162" s="123"/>
      <c r="D162" s="352">
        <v>73</v>
      </c>
      <c r="E162" s="207">
        <v>39</v>
      </c>
      <c r="F162" s="207">
        <v>34</v>
      </c>
      <c r="G162" s="188">
        <v>58</v>
      </c>
      <c r="H162" s="188">
        <v>30</v>
      </c>
      <c r="I162" s="188">
        <v>28</v>
      </c>
      <c r="J162" s="207">
        <v>8</v>
      </c>
      <c r="K162" s="208">
        <v>3</v>
      </c>
      <c r="L162" s="208">
        <v>5</v>
      </c>
      <c r="M162" s="207">
        <v>50</v>
      </c>
      <c r="N162" s="208">
        <v>27</v>
      </c>
      <c r="O162" s="208">
        <v>23</v>
      </c>
      <c r="P162" s="207">
        <v>3</v>
      </c>
      <c r="Q162" s="207">
        <v>1</v>
      </c>
      <c r="R162" s="207">
        <v>2</v>
      </c>
      <c r="S162" s="207">
        <v>3</v>
      </c>
      <c r="T162" s="208">
        <v>1</v>
      </c>
      <c r="U162" s="208">
        <v>2</v>
      </c>
      <c r="V162" s="207">
        <v>0</v>
      </c>
      <c r="W162" s="208">
        <v>0</v>
      </c>
      <c r="X162" s="208">
        <v>0</v>
      </c>
      <c r="Y162" s="207">
        <v>0</v>
      </c>
      <c r="Z162" s="207">
        <v>0</v>
      </c>
      <c r="AA162" s="207">
        <v>0</v>
      </c>
      <c r="AB162" s="208">
        <v>0</v>
      </c>
      <c r="AC162" s="208">
        <v>0</v>
      </c>
      <c r="AD162" s="208">
        <v>0</v>
      </c>
      <c r="AE162" s="207">
        <v>1</v>
      </c>
      <c r="AF162" s="207">
        <v>1</v>
      </c>
      <c r="AG162" s="207">
        <v>0</v>
      </c>
      <c r="AH162" s="207">
        <v>11</v>
      </c>
      <c r="AI162" s="208">
        <v>7</v>
      </c>
      <c r="AJ162" s="208">
        <v>4</v>
      </c>
      <c r="AK162" s="238" t="s">
        <v>371</v>
      </c>
      <c r="AL162" s="596"/>
    </row>
    <row r="163" spans="1:38" s="148" customFormat="1" ht="13.5" customHeight="1">
      <c r="A163" s="594"/>
      <c r="B163" s="7" t="s">
        <v>37</v>
      </c>
      <c r="C163" s="123"/>
      <c r="D163" s="352">
        <v>73</v>
      </c>
      <c r="E163" s="207">
        <v>39</v>
      </c>
      <c r="F163" s="207">
        <v>34</v>
      </c>
      <c r="G163" s="188">
        <v>58</v>
      </c>
      <c r="H163" s="188">
        <v>30</v>
      </c>
      <c r="I163" s="188">
        <v>28</v>
      </c>
      <c r="J163" s="207">
        <v>8</v>
      </c>
      <c r="K163" s="208">
        <v>3</v>
      </c>
      <c r="L163" s="208">
        <v>5</v>
      </c>
      <c r="M163" s="207">
        <v>50</v>
      </c>
      <c r="N163" s="208">
        <v>27</v>
      </c>
      <c r="O163" s="208">
        <v>23</v>
      </c>
      <c r="P163" s="207">
        <v>3</v>
      </c>
      <c r="Q163" s="207">
        <v>1</v>
      </c>
      <c r="R163" s="207">
        <v>2</v>
      </c>
      <c r="S163" s="207">
        <v>3</v>
      </c>
      <c r="T163" s="208">
        <v>1</v>
      </c>
      <c r="U163" s="208">
        <v>2</v>
      </c>
      <c r="V163" s="207">
        <v>0</v>
      </c>
      <c r="W163" s="208">
        <v>0</v>
      </c>
      <c r="X163" s="208">
        <v>0</v>
      </c>
      <c r="Y163" s="207">
        <v>0</v>
      </c>
      <c r="Z163" s="207">
        <v>0</v>
      </c>
      <c r="AA163" s="207">
        <v>0</v>
      </c>
      <c r="AB163" s="208">
        <v>0</v>
      </c>
      <c r="AC163" s="208">
        <v>0</v>
      </c>
      <c r="AD163" s="208">
        <v>0</v>
      </c>
      <c r="AE163" s="207">
        <v>1</v>
      </c>
      <c r="AF163" s="207">
        <v>1</v>
      </c>
      <c r="AG163" s="207">
        <v>0</v>
      </c>
      <c r="AH163" s="207">
        <v>11</v>
      </c>
      <c r="AI163" s="208">
        <v>7</v>
      </c>
      <c r="AJ163" s="208">
        <v>4</v>
      </c>
      <c r="AK163" s="238" t="s">
        <v>37</v>
      </c>
      <c r="AL163" s="596"/>
    </row>
    <row r="164" spans="1:38" s="148" customFormat="1" ht="13.5" customHeight="1">
      <c r="A164" s="594" t="s">
        <v>628</v>
      </c>
      <c r="B164" s="7" t="s">
        <v>345</v>
      </c>
      <c r="C164" s="123"/>
      <c r="D164" s="352">
        <v>0</v>
      </c>
      <c r="E164" s="207">
        <v>0</v>
      </c>
      <c r="F164" s="207">
        <v>0</v>
      </c>
      <c r="G164" s="188">
        <v>0</v>
      </c>
      <c r="H164" s="188">
        <v>0</v>
      </c>
      <c r="I164" s="188">
        <v>0</v>
      </c>
      <c r="J164" s="207">
        <v>0</v>
      </c>
      <c r="K164" s="208">
        <v>0</v>
      </c>
      <c r="L164" s="208">
        <v>0</v>
      </c>
      <c r="M164" s="207">
        <v>0</v>
      </c>
      <c r="N164" s="208">
        <v>0</v>
      </c>
      <c r="O164" s="208">
        <v>0</v>
      </c>
      <c r="P164" s="207">
        <v>0</v>
      </c>
      <c r="Q164" s="207">
        <v>0</v>
      </c>
      <c r="R164" s="207">
        <v>0</v>
      </c>
      <c r="S164" s="207">
        <v>0</v>
      </c>
      <c r="T164" s="208">
        <v>0</v>
      </c>
      <c r="U164" s="208">
        <v>0</v>
      </c>
      <c r="V164" s="207">
        <v>0</v>
      </c>
      <c r="W164" s="208">
        <v>0</v>
      </c>
      <c r="X164" s="208">
        <v>0</v>
      </c>
      <c r="Y164" s="207">
        <v>0</v>
      </c>
      <c r="Z164" s="207">
        <v>0</v>
      </c>
      <c r="AA164" s="207">
        <v>0</v>
      </c>
      <c r="AB164" s="208">
        <v>0</v>
      </c>
      <c r="AC164" s="208">
        <v>0</v>
      </c>
      <c r="AD164" s="208">
        <v>0</v>
      </c>
      <c r="AE164" s="207">
        <v>0</v>
      </c>
      <c r="AF164" s="207">
        <v>0</v>
      </c>
      <c r="AG164" s="207">
        <v>0</v>
      </c>
      <c r="AH164" s="207">
        <v>0</v>
      </c>
      <c r="AI164" s="208">
        <v>0</v>
      </c>
      <c r="AJ164" s="208">
        <v>0</v>
      </c>
      <c r="AK164" s="238" t="s">
        <v>369</v>
      </c>
      <c r="AL164" s="596" t="s">
        <v>149</v>
      </c>
    </row>
    <row r="165" spans="1:38" s="148" customFormat="1" ht="13.5" customHeight="1">
      <c r="A165" s="594"/>
      <c r="B165" s="7" t="s">
        <v>36</v>
      </c>
      <c r="C165" s="123"/>
      <c r="D165" s="352">
        <v>0</v>
      </c>
      <c r="E165" s="207">
        <v>0</v>
      </c>
      <c r="F165" s="207">
        <v>0</v>
      </c>
      <c r="G165" s="188">
        <v>0</v>
      </c>
      <c r="H165" s="188">
        <v>0</v>
      </c>
      <c r="I165" s="188">
        <v>0</v>
      </c>
      <c r="J165" s="207">
        <v>0</v>
      </c>
      <c r="K165" s="208">
        <v>0</v>
      </c>
      <c r="L165" s="208">
        <v>0</v>
      </c>
      <c r="M165" s="207">
        <v>0</v>
      </c>
      <c r="N165" s="208">
        <v>0</v>
      </c>
      <c r="O165" s="208">
        <v>0</v>
      </c>
      <c r="P165" s="207">
        <v>0</v>
      </c>
      <c r="Q165" s="207">
        <v>0</v>
      </c>
      <c r="R165" s="207">
        <v>0</v>
      </c>
      <c r="S165" s="207">
        <v>0</v>
      </c>
      <c r="T165" s="208">
        <v>0</v>
      </c>
      <c r="U165" s="208">
        <v>0</v>
      </c>
      <c r="V165" s="207">
        <v>0</v>
      </c>
      <c r="W165" s="208">
        <v>0</v>
      </c>
      <c r="X165" s="208">
        <v>0</v>
      </c>
      <c r="Y165" s="207">
        <v>0</v>
      </c>
      <c r="Z165" s="207">
        <v>0</v>
      </c>
      <c r="AA165" s="207">
        <v>0</v>
      </c>
      <c r="AB165" s="208">
        <v>0</v>
      </c>
      <c r="AC165" s="208">
        <v>0</v>
      </c>
      <c r="AD165" s="208">
        <v>0</v>
      </c>
      <c r="AE165" s="207">
        <v>0</v>
      </c>
      <c r="AF165" s="207">
        <v>0</v>
      </c>
      <c r="AG165" s="207">
        <v>0</v>
      </c>
      <c r="AH165" s="207">
        <v>0</v>
      </c>
      <c r="AI165" s="208">
        <v>0</v>
      </c>
      <c r="AJ165" s="208">
        <v>0</v>
      </c>
      <c r="AK165" s="238" t="s">
        <v>116</v>
      </c>
      <c r="AL165" s="596"/>
    </row>
    <row r="166" spans="1:38" s="148" customFormat="1" ht="13.5" customHeight="1">
      <c r="A166" s="595" t="s">
        <v>59</v>
      </c>
      <c r="B166" s="7" t="s">
        <v>346</v>
      </c>
      <c r="C166" s="123"/>
      <c r="D166" s="352">
        <v>114</v>
      </c>
      <c r="E166" s="207">
        <v>77</v>
      </c>
      <c r="F166" s="207">
        <v>37</v>
      </c>
      <c r="G166" s="188">
        <v>95</v>
      </c>
      <c r="H166" s="188">
        <v>62</v>
      </c>
      <c r="I166" s="188">
        <v>33</v>
      </c>
      <c r="J166" s="207">
        <v>11</v>
      </c>
      <c r="K166" s="208">
        <v>10</v>
      </c>
      <c r="L166" s="208">
        <v>1</v>
      </c>
      <c r="M166" s="207">
        <v>84</v>
      </c>
      <c r="N166" s="208">
        <v>52</v>
      </c>
      <c r="O166" s="208">
        <v>32</v>
      </c>
      <c r="P166" s="207">
        <v>1</v>
      </c>
      <c r="Q166" s="207">
        <v>1</v>
      </c>
      <c r="R166" s="207">
        <v>0</v>
      </c>
      <c r="S166" s="207">
        <v>0</v>
      </c>
      <c r="T166" s="208">
        <v>0</v>
      </c>
      <c r="U166" s="208">
        <v>0</v>
      </c>
      <c r="V166" s="207">
        <v>1</v>
      </c>
      <c r="W166" s="208">
        <v>1</v>
      </c>
      <c r="X166" s="208">
        <v>0</v>
      </c>
      <c r="Y166" s="207">
        <v>0</v>
      </c>
      <c r="Z166" s="207">
        <v>0</v>
      </c>
      <c r="AA166" s="207">
        <v>0</v>
      </c>
      <c r="AB166" s="208">
        <v>0</v>
      </c>
      <c r="AC166" s="208">
        <v>0</v>
      </c>
      <c r="AD166" s="208">
        <v>0</v>
      </c>
      <c r="AE166" s="207">
        <v>12</v>
      </c>
      <c r="AF166" s="207">
        <v>11</v>
      </c>
      <c r="AG166" s="207">
        <v>1</v>
      </c>
      <c r="AH166" s="207">
        <v>6</v>
      </c>
      <c r="AI166" s="208">
        <v>3</v>
      </c>
      <c r="AJ166" s="208">
        <v>3</v>
      </c>
      <c r="AK166" s="238" t="s">
        <v>371</v>
      </c>
      <c r="AL166" s="596"/>
    </row>
    <row r="167" spans="1:38" s="148" customFormat="1" ht="13.5" customHeight="1">
      <c r="A167" s="594"/>
      <c r="B167" s="7" t="s">
        <v>37</v>
      </c>
      <c r="C167" s="123"/>
      <c r="D167" s="352">
        <v>114</v>
      </c>
      <c r="E167" s="207">
        <v>77</v>
      </c>
      <c r="F167" s="207">
        <v>37</v>
      </c>
      <c r="G167" s="188">
        <v>95</v>
      </c>
      <c r="H167" s="188">
        <v>62</v>
      </c>
      <c r="I167" s="188">
        <v>33</v>
      </c>
      <c r="J167" s="207">
        <v>11</v>
      </c>
      <c r="K167" s="208">
        <v>10</v>
      </c>
      <c r="L167" s="208">
        <v>1</v>
      </c>
      <c r="M167" s="207">
        <v>84</v>
      </c>
      <c r="N167" s="208">
        <v>52</v>
      </c>
      <c r="O167" s="208">
        <v>32</v>
      </c>
      <c r="P167" s="207">
        <v>1</v>
      </c>
      <c r="Q167" s="207">
        <v>1</v>
      </c>
      <c r="R167" s="207">
        <v>0</v>
      </c>
      <c r="S167" s="207">
        <v>0</v>
      </c>
      <c r="T167" s="208">
        <v>0</v>
      </c>
      <c r="U167" s="208">
        <v>0</v>
      </c>
      <c r="V167" s="207">
        <v>1</v>
      </c>
      <c r="W167" s="208">
        <v>1</v>
      </c>
      <c r="X167" s="208">
        <v>0</v>
      </c>
      <c r="Y167" s="207">
        <v>0</v>
      </c>
      <c r="Z167" s="207">
        <v>0</v>
      </c>
      <c r="AA167" s="207">
        <v>0</v>
      </c>
      <c r="AB167" s="208">
        <v>0</v>
      </c>
      <c r="AC167" s="208">
        <v>0</v>
      </c>
      <c r="AD167" s="208">
        <v>0</v>
      </c>
      <c r="AE167" s="207">
        <v>12</v>
      </c>
      <c r="AF167" s="207">
        <v>11</v>
      </c>
      <c r="AG167" s="207">
        <v>1</v>
      </c>
      <c r="AH167" s="207">
        <v>6</v>
      </c>
      <c r="AI167" s="208">
        <v>3</v>
      </c>
      <c r="AJ167" s="208">
        <v>3</v>
      </c>
      <c r="AK167" s="238" t="s">
        <v>37</v>
      </c>
      <c r="AL167" s="596"/>
    </row>
    <row r="168" spans="1:38" s="148" customFormat="1" ht="13.5" customHeight="1">
      <c r="A168" s="594" t="s">
        <v>629</v>
      </c>
      <c r="B168" s="7" t="s">
        <v>345</v>
      </c>
      <c r="C168" s="123"/>
      <c r="D168" s="352">
        <v>0</v>
      </c>
      <c r="E168" s="207">
        <v>0</v>
      </c>
      <c r="F168" s="207">
        <v>0</v>
      </c>
      <c r="G168" s="188">
        <v>0</v>
      </c>
      <c r="H168" s="188">
        <v>0</v>
      </c>
      <c r="I168" s="188">
        <v>0</v>
      </c>
      <c r="J168" s="207">
        <v>0</v>
      </c>
      <c r="K168" s="208">
        <v>0</v>
      </c>
      <c r="L168" s="208">
        <v>0</v>
      </c>
      <c r="M168" s="207">
        <v>0</v>
      </c>
      <c r="N168" s="208">
        <v>0</v>
      </c>
      <c r="O168" s="208">
        <v>0</v>
      </c>
      <c r="P168" s="207">
        <v>0</v>
      </c>
      <c r="Q168" s="207">
        <v>0</v>
      </c>
      <c r="R168" s="207">
        <v>0</v>
      </c>
      <c r="S168" s="207">
        <v>0</v>
      </c>
      <c r="T168" s="208">
        <v>0</v>
      </c>
      <c r="U168" s="208">
        <v>0</v>
      </c>
      <c r="V168" s="207">
        <v>0</v>
      </c>
      <c r="W168" s="208">
        <v>0</v>
      </c>
      <c r="X168" s="208">
        <v>0</v>
      </c>
      <c r="Y168" s="207">
        <v>0</v>
      </c>
      <c r="Z168" s="207">
        <v>0</v>
      </c>
      <c r="AA168" s="207">
        <v>0</v>
      </c>
      <c r="AB168" s="208">
        <v>0</v>
      </c>
      <c r="AC168" s="208">
        <v>0</v>
      </c>
      <c r="AD168" s="208">
        <v>0</v>
      </c>
      <c r="AE168" s="207">
        <v>0</v>
      </c>
      <c r="AF168" s="207">
        <v>0</v>
      </c>
      <c r="AG168" s="207">
        <v>0</v>
      </c>
      <c r="AH168" s="207">
        <v>0</v>
      </c>
      <c r="AI168" s="208">
        <v>0</v>
      </c>
      <c r="AJ168" s="208">
        <v>0</v>
      </c>
      <c r="AK168" s="238" t="s">
        <v>369</v>
      </c>
      <c r="AL168" s="596" t="s">
        <v>150</v>
      </c>
    </row>
    <row r="169" spans="1:38" s="148" customFormat="1" ht="13.5" customHeight="1">
      <c r="A169" s="594"/>
      <c r="B169" s="7" t="s">
        <v>36</v>
      </c>
      <c r="C169" s="123"/>
      <c r="D169" s="352">
        <v>0</v>
      </c>
      <c r="E169" s="207">
        <v>0</v>
      </c>
      <c r="F169" s="207">
        <v>0</v>
      </c>
      <c r="G169" s="188">
        <v>0</v>
      </c>
      <c r="H169" s="188">
        <v>0</v>
      </c>
      <c r="I169" s="188">
        <v>0</v>
      </c>
      <c r="J169" s="207">
        <v>0</v>
      </c>
      <c r="K169" s="208">
        <v>0</v>
      </c>
      <c r="L169" s="208">
        <v>0</v>
      </c>
      <c r="M169" s="207">
        <v>0</v>
      </c>
      <c r="N169" s="208">
        <v>0</v>
      </c>
      <c r="O169" s="208">
        <v>0</v>
      </c>
      <c r="P169" s="207">
        <v>0</v>
      </c>
      <c r="Q169" s="207">
        <v>0</v>
      </c>
      <c r="R169" s="207">
        <v>0</v>
      </c>
      <c r="S169" s="207">
        <v>0</v>
      </c>
      <c r="T169" s="208">
        <v>0</v>
      </c>
      <c r="U169" s="208">
        <v>0</v>
      </c>
      <c r="V169" s="207">
        <v>0</v>
      </c>
      <c r="W169" s="208">
        <v>0</v>
      </c>
      <c r="X169" s="208">
        <v>0</v>
      </c>
      <c r="Y169" s="207">
        <v>0</v>
      </c>
      <c r="Z169" s="207">
        <v>0</v>
      </c>
      <c r="AA169" s="207">
        <v>0</v>
      </c>
      <c r="AB169" s="208">
        <v>0</v>
      </c>
      <c r="AC169" s="208">
        <v>0</v>
      </c>
      <c r="AD169" s="208">
        <v>0</v>
      </c>
      <c r="AE169" s="207">
        <v>0</v>
      </c>
      <c r="AF169" s="207">
        <v>0</v>
      </c>
      <c r="AG169" s="207">
        <v>0</v>
      </c>
      <c r="AH169" s="207">
        <v>0</v>
      </c>
      <c r="AI169" s="208">
        <v>0</v>
      </c>
      <c r="AJ169" s="208">
        <v>0</v>
      </c>
      <c r="AK169" s="238" t="s">
        <v>116</v>
      </c>
      <c r="AL169" s="596"/>
    </row>
    <row r="170" spans="1:38" s="148" customFormat="1" ht="13.5" customHeight="1">
      <c r="A170" s="595" t="s">
        <v>61</v>
      </c>
      <c r="B170" s="7" t="s">
        <v>346</v>
      </c>
      <c r="C170" s="123"/>
      <c r="D170" s="352">
        <v>90</v>
      </c>
      <c r="E170" s="207">
        <v>57</v>
      </c>
      <c r="F170" s="207">
        <v>33</v>
      </c>
      <c r="G170" s="188">
        <v>88</v>
      </c>
      <c r="H170" s="188">
        <v>56</v>
      </c>
      <c r="I170" s="188">
        <v>32</v>
      </c>
      <c r="J170" s="207">
        <v>9</v>
      </c>
      <c r="K170" s="208">
        <v>7</v>
      </c>
      <c r="L170" s="208">
        <v>2</v>
      </c>
      <c r="M170" s="207">
        <v>79</v>
      </c>
      <c r="N170" s="208">
        <v>49</v>
      </c>
      <c r="O170" s="208">
        <v>30</v>
      </c>
      <c r="P170" s="207">
        <v>0</v>
      </c>
      <c r="Q170" s="207">
        <v>0</v>
      </c>
      <c r="R170" s="207">
        <v>0</v>
      </c>
      <c r="S170" s="207">
        <v>0</v>
      </c>
      <c r="T170" s="208">
        <v>0</v>
      </c>
      <c r="U170" s="208">
        <v>0</v>
      </c>
      <c r="V170" s="207">
        <v>0</v>
      </c>
      <c r="W170" s="208">
        <v>0</v>
      </c>
      <c r="X170" s="208">
        <v>0</v>
      </c>
      <c r="Y170" s="207">
        <v>0</v>
      </c>
      <c r="Z170" s="207">
        <v>0</v>
      </c>
      <c r="AA170" s="207">
        <v>0</v>
      </c>
      <c r="AB170" s="208">
        <v>0</v>
      </c>
      <c r="AC170" s="208">
        <v>0</v>
      </c>
      <c r="AD170" s="208">
        <v>0</v>
      </c>
      <c r="AE170" s="207">
        <v>0</v>
      </c>
      <c r="AF170" s="207">
        <v>0</v>
      </c>
      <c r="AG170" s="207">
        <v>0</v>
      </c>
      <c r="AH170" s="207">
        <v>2</v>
      </c>
      <c r="AI170" s="208">
        <v>1</v>
      </c>
      <c r="AJ170" s="208">
        <v>1</v>
      </c>
      <c r="AK170" s="238" t="s">
        <v>371</v>
      </c>
      <c r="AL170" s="596"/>
    </row>
    <row r="171" spans="1:38" s="148" customFormat="1" ht="13.5" customHeight="1">
      <c r="A171" s="594"/>
      <c r="B171" s="7" t="s">
        <v>37</v>
      </c>
      <c r="C171" s="123"/>
      <c r="D171" s="352">
        <v>90</v>
      </c>
      <c r="E171" s="207">
        <v>57</v>
      </c>
      <c r="F171" s="207">
        <v>33</v>
      </c>
      <c r="G171" s="188">
        <v>88</v>
      </c>
      <c r="H171" s="188">
        <v>56</v>
      </c>
      <c r="I171" s="188">
        <v>32</v>
      </c>
      <c r="J171" s="207">
        <v>9</v>
      </c>
      <c r="K171" s="208">
        <v>7</v>
      </c>
      <c r="L171" s="208">
        <v>2</v>
      </c>
      <c r="M171" s="207">
        <v>79</v>
      </c>
      <c r="N171" s="208">
        <v>49</v>
      </c>
      <c r="O171" s="208">
        <v>30</v>
      </c>
      <c r="P171" s="207">
        <v>0</v>
      </c>
      <c r="Q171" s="207">
        <v>0</v>
      </c>
      <c r="R171" s="207">
        <v>0</v>
      </c>
      <c r="S171" s="207">
        <v>0</v>
      </c>
      <c r="T171" s="208">
        <v>0</v>
      </c>
      <c r="U171" s="208">
        <v>0</v>
      </c>
      <c r="V171" s="207">
        <v>0</v>
      </c>
      <c r="W171" s="208">
        <v>0</v>
      </c>
      <c r="X171" s="208">
        <v>0</v>
      </c>
      <c r="Y171" s="207">
        <v>0</v>
      </c>
      <c r="Z171" s="207">
        <v>0</v>
      </c>
      <c r="AA171" s="207">
        <v>0</v>
      </c>
      <c r="AB171" s="208">
        <v>0</v>
      </c>
      <c r="AC171" s="208">
        <v>0</v>
      </c>
      <c r="AD171" s="208">
        <v>0</v>
      </c>
      <c r="AE171" s="207">
        <v>0</v>
      </c>
      <c r="AF171" s="207">
        <v>0</v>
      </c>
      <c r="AG171" s="207">
        <v>0</v>
      </c>
      <c r="AH171" s="207">
        <v>2</v>
      </c>
      <c r="AI171" s="208">
        <v>1</v>
      </c>
      <c r="AJ171" s="208">
        <v>1</v>
      </c>
      <c r="AK171" s="238" t="s">
        <v>37</v>
      </c>
      <c r="AL171" s="596"/>
    </row>
    <row r="172" spans="1:38" s="148" customFormat="1" ht="13.5" customHeight="1">
      <c r="A172" s="594" t="s">
        <v>630</v>
      </c>
      <c r="B172" s="7" t="s">
        <v>345</v>
      </c>
      <c r="C172" s="123"/>
      <c r="D172" s="352">
        <v>0</v>
      </c>
      <c r="E172" s="207">
        <v>0</v>
      </c>
      <c r="F172" s="207">
        <v>0</v>
      </c>
      <c r="G172" s="188">
        <v>0</v>
      </c>
      <c r="H172" s="188">
        <v>0</v>
      </c>
      <c r="I172" s="188">
        <v>0</v>
      </c>
      <c r="J172" s="207">
        <v>0</v>
      </c>
      <c r="K172" s="208">
        <v>0</v>
      </c>
      <c r="L172" s="208">
        <v>0</v>
      </c>
      <c r="M172" s="207">
        <v>0</v>
      </c>
      <c r="N172" s="208">
        <v>0</v>
      </c>
      <c r="O172" s="208">
        <v>0</v>
      </c>
      <c r="P172" s="207">
        <v>0</v>
      </c>
      <c r="Q172" s="207">
        <v>0</v>
      </c>
      <c r="R172" s="207">
        <v>0</v>
      </c>
      <c r="S172" s="207">
        <v>0</v>
      </c>
      <c r="T172" s="208">
        <v>0</v>
      </c>
      <c r="U172" s="208">
        <v>0</v>
      </c>
      <c r="V172" s="207">
        <v>0</v>
      </c>
      <c r="W172" s="208">
        <v>0</v>
      </c>
      <c r="X172" s="208">
        <v>0</v>
      </c>
      <c r="Y172" s="207">
        <v>0</v>
      </c>
      <c r="Z172" s="207">
        <v>0</v>
      </c>
      <c r="AA172" s="207">
        <v>0</v>
      </c>
      <c r="AB172" s="208">
        <v>0</v>
      </c>
      <c r="AC172" s="208">
        <v>0</v>
      </c>
      <c r="AD172" s="208">
        <v>0</v>
      </c>
      <c r="AE172" s="207">
        <v>0</v>
      </c>
      <c r="AF172" s="207">
        <v>0</v>
      </c>
      <c r="AG172" s="207">
        <v>0</v>
      </c>
      <c r="AH172" s="207">
        <v>0</v>
      </c>
      <c r="AI172" s="208">
        <v>0</v>
      </c>
      <c r="AJ172" s="208">
        <v>0</v>
      </c>
      <c r="AK172" s="238" t="s">
        <v>369</v>
      </c>
      <c r="AL172" s="596" t="s">
        <v>151</v>
      </c>
    </row>
    <row r="173" spans="1:38" s="148" customFormat="1" ht="13.5" customHeight="1">
      <c r="A173" s="594"/>
      <c r="B173" s="7" t="s">
        <v>36</v>
      </c>
      <c r="C173" s="123"/>
      <c r="D173" s="352">
        <v>0</v>
      </c>
      <c r="E173" s="207">
        <v>0</v>
      </c>
      <c r="F173" s="207">
        <v>0</v>
      </c>
      <c r="G173" s="188">
        <v>0</v>
      </c>
      <c r="H173" s="188">
        <v>0</v>
      </c>
      <c r="I173" s="188">
        <v>0</v>
      </c>
      <c r="J173" s="207">
        <v>0</v>
      </c>
      <c r="K173" s="208">
        <v>0</v>
      </c>
      <c r="L173" s="208">
        <v>0</v>
      </c>
      <c r="M173" s="207">
        <v>0</v>
      </c>
      <c r="N173" s="208">
        <v>0</v>
      </c>
      <c r="O173" s="208">
        <v>0</v>
      </c>
      <c r="P173" s="207">
        <v>0</v>
      </c>
      <c r="Q173" s="207">
        <v>0</v>
      </c>
      <c r="R173" s="207">
        <v>0</v>
      </c>
      <c r="S173" s="207">
        <v>0</v>
      </c>
      <c r="T173" s="208">
        <v>0</v>
      </c>
      <c r="U173" s="208">
        <v>0</v>
      </c>
      <c r="V173" s="207">
        <v>0</v>
      </c>
      <c r="W173" s="208">
        <v>0</v>
      </c>
      <c r="X173" s="208">
        <v>0</v>
      </c>
      <c r="Y173" s="207">
        <v>0</v>
      </c>
      <c r="Z173" s="207">
        <v>0</v>
      </c>
      <c r="AA173" s="207">
        <v>0</v>
      </c>
      <c r="AB173" s="208">
        <v>0</v>
      </c>
      <c r="AC173" s="208">
        <v>0</v>
      </c>
      <c r="AD173" s="208">
        <v>0</v>
      </c>
      <c r="AE173" s="207">
        <v>0</v>
      </c>
      <c r="AF173" s="207">
        <v>0</v>
      </c>
      <c r="AG173" s="207">
        <v>0</v>
      </c>
      <c r="AH173" s="207">
        <v>0</v>
      </c>
      <c r="AI173" s="208">
        <v>0</v>
      </c>
      <c r="AJ173" s="208">
        <v>0</v>
      </c>
      <c r="AK173" s="238" t="s">
        <v>116</v>
      </c>
      <c r="AL173" s="596"/>
    </row>
    <row r="174" spans="1:38" s="148" customFormat="1" ht="13.5" customHeight="1">
      <c r="A174" s="595" t="s">
        <v>63</v>
      </c>
      <c r="B174" s="7" t="s">
        <v>346</v>
      </c>
      <c r="C174" s="123"/>
      <c r="D174" s="352">
        <v>86</v>
      </c>
      <c r="E174" s="207">
        <v>55</v>
      </c>
      <c r="F174" s="207">
        <v>31</v>
      </c>
      <c r="G174" s="188">
        <v>85</v>
      </c>
      <c r="H174" s="188">
        <v>54</v>
      </c>
      <c r="I174" s="188">
        <v>31</v>
      </c>
      <c r="J174" s="207">
        <v>18</v>
      </c>
      <c r="K174" s="208">
        <v>11</v>
      </c>
      <c r="L174" s="208">
        <v>7</v>
      </c>
      <c r="M174" s="207">
        <v>67</v>
      </c>
      <c r="N174" s="208">
        <v>43</v>
      </c>
      <c r="O174" s="208">
        <v>24</v>
      </c>
      <c r="P174" s="207">
        <v>0</v>
      </c>
      <c r="Q174" s="207">
        <v>0</v>
      </c>
      <c r="R174" s="207">
        <v>0</v>
      </c>
      <c r="S174" s="207">
        <v>0</v>
      </c>
      <c r="T174" s="208">
        <v>0</v>
      </c>
      <c r="U174" s="208">
        <v>0</v>
      </c>
      <c r="V174" s="207">
        <v>0</v>
      </c>
      <c r="W174" s="208">
        <v>0</v>
      </c>
      <c r="X174" s="208">
        <v>0</v>
      </c>
      <c r="Y174" s="207">
        <v>0</v>
      </c>
      <c r="Z174" s="207">
        <v>0</v>
      </c>
      <c r="AA174" s="207">
        <v>0</v>
      </c>
      <c r="AB174" s="208">
        <v>0</v>
      </c>
      <c r="AC174" s="208">
        <v>0</v>
      </c>
      <c r="AD174" s="208">
        <v>0</v>
      </c>
      <c r="AE174" s="207">
        <v>0</v>
      </c>
      <c r="AF174" s="207">
        <v>0</v>
      </c>
      <c r="AG174" s="207">
        <v>0</v>
      </c>
      <c r="AH174" s="207">
        <v>1</v>
      </c>
      <c r="AI174" s="208">
        <v>1</v>
      </c>
      <c r="AJ174" s="208">
        <v>0</v>
      </c>
      <c r="AK174" s="238" t="s">
        <v>371</v>
      </c>
      <c r="AL174" s="596"/>
    </row>
    <row r="175" spans="1:38" s="148" customFormat="1" ht="13.5" customHeight="1">
      <c r="A175" s="594"/>
      <c r="B175" s="7" t="s">
        <v>37</v>
      </c>
      <c r="C175" s="123"/>
      <c r="D175" s="352">
        <v>86</v>
      </c>
      <c r="E175" s="207">
        <v>55</v>
      </c>
      <c r="F175" s="207">
        <v>31</v>
      </c>
      <c r="G175" s="188">
        <v>85</v>
      </c>
      <c r="H175" s="188">
        <v>54</v>
      </c>
      <c r="I175" s="188">
        <v>31</v>
      </c>
      <c r="J175" s="207">
        <v>18</v>
      </c>
      <c r="K175" s="208">
        <v>11</v>
      </c>
      <c r="L175" s="208">
        <v>7</v>
      </c>
      <c r="M175" s="207">
        <v>67</v>
      </c>
      <c r="N175" s="208">
        <v>43</v>
      </c>
      <c r="O175" s="208">
        <v>24</v>
      </c>
      <c r="P175" s="207">
        <v>0</v>
      </c>
      <c r="Q175" s="207">
        <v>0</v>
      </c>
      <c r="R175" s="207">
        <v>0</v>
      </c>
      <c r="S175" s="207">
        <v>0</v>
      </c>
      <c r="T175" s="208">
        <v>0</v>
      </c>
      <c r="U175" s="208">
        <v>0</v>
      </c>
      <c r="V175" s="207">
        <v>0</v>
      </c>
      <c r="W175" s="208">
        <v>0</v>
      </c>
      <c r="X175" s="208">
        <v>0</v>
      </c>
      <c r="Y175" s="207">
        <v>0</v>
      </c>
      <c r="Z175" s="207">
        <v>0</v>
      </c>
      <c r="AA175" s="207">
        <v>0</v>
      </c>
      <c r="AB175" s="208">
        <v>0</v>
      </c>
      <c r="AC175" s="208">
        <v>0</v>
      </c>
      <c r="AD175" s="208">
        <v>0</v>
      </c>
      <c r="AE175" s="207">
        <v>0</v>
      </c>
      <c r="AF175" s="207">
        <v>0</v>
      </c>
      <c r="AG175" s="207">
        <v>0</v>
      </c>
      <c r="AH175" s="207">
        <v>1</v>
      </c>
      <c r="AI175" s="208">
        <v>1</v>
      </c>
      <c r="AJ175" s="208">
        <v>0</v>
      </c>
      <c r="AK175" s="238" t="s">
        <v>37</v>
      </c>
      <c r="AL175" s="596"/>
    </row>
    <row r="176" spans="1:38" s="148" customFormat="1" ht="13.5" customHeight="1">
      <c r="A176" s="594" t="s">
        <v>631</v>
      </c>
      <c r="B176" s="7" t="s">
        <v>345</v>
      </c>
      <c r="C176" s="123"/>
      <c r="D176" s="352">
        <v>0</v>
      </c>
      <c r="E176" s="207">
        <v>0</v>
      </c>
      <c r="F176" s="207">
        <v>0</v>
      </c>
      <c r="G176" s="188">
        <v>0</v>
      </c>
      <c r="H176" s="188">
        <v>0</v>
      </c>
      <c r="I176" s="188">
        <v>0</v>
      </c>
      <c r="J176" s="207">
        <v>0</v>
      </c>
      <c r="K176" s="188">
        <v>0</v>
      </c>
      <c r="L176" s="188">
        <v>0</v>
      </c>
      <c r="M176" s="207">
        <v>0</v>
      </c>
      <c r="N176" s="188">
        <v>0</v>
      </c>
      <c r="O176" s="188">
        <v>0</v>
      </c>
      <c r="P176" s="207">
        <v>0</v>
      </c>
      <c r="Q176" s="207">
        <v>0</v>
      </c>
      <c r="R176" s="207">
        <v>0</v>
      </c>
      <c r="S176" s="207">
        <v>0</v>
      </c>
      <c r="T176" s="188">
        <v>0</v>
      </c>
      <c r="U176" s="188">
        <v>0</v>
      </c>
      <c r="V176" s="207">
        <v>0</v>
      </c>
      <c r="W176" s="188">
        <v>0</v>
      </c>
      <c r="X176" s="188">
        <v>0</v>
      </c>
      <c r="Y176" s="207">
        <v>0</v>
      </c>
      <c r="Z176" s="207">
        <v>0</v>
      </c>
      <c r="AA176" s="207">
        <v>0</v>
      </c>
      <c r="AB176" s="208">
        <v>0</v>
      </c>
      <c r="AC176" s="188">
        <v>0</v>
      </c>
      <c r="AD176" s="188">
        <v>0</v>
      </c>
      <c r="AE176" s="207">
        <v>0</v>
      </c>
      <c r="AF176" s="188">
        <v>0</v>
      </c>
      <c r="AG176" s="188">
        <v>0</v>
      </c>
      <c r="AH176" s="207">
        <v>0</v>
      </c>
      <c r="AI176" s="188">
        <v>0</v>
      </c>
      <c r="AJ176" s="188">
        <v>0</v>
      </c>
      <c r="AK176" s="238" t="s">
        <v>369</v>
      </c>
      <c r="AL176" s="596" t="s">
        <v>152</v>
      </c>
    </row>
    <row r="177" spans="1:38" s="148" customFormat="1" ht="13.5" customHeight="1">
      <c r="A177" s="594"/>
      <c r="B177" s="7" t="s">
        <v>36</v>
      </c>
      <c r="C177" s="123"/>
      <c r="D177" s="352">
        <v>0</v>
      </c>
      <c r="E177" s="207">
        <v>0</v>
      </c>
      <c r="F177" s="207">
        <v>0</v>
      </c>
      <c r="G177" s="188">
        <v>0</v>
      </c>
      <c r="H177" s="188">
        <v>0</v>
      </c>
      <c r="I177" s="188">
        <v>0</v>
      </c>
      <c r="J177" s="207">
        <v>0</v>
      </c>
      <c r="K177" s="209">
        <v>0</v>
      </c>
      <c r="L177" s="209">
        <v>0</v>
      </c>
      <c r="M177" s="207">
        <v>0</v>
      </c>
      <c r="N177" s="209">
        <v>0</v>
      </c>
      <c r="O177" s="209">
        <v>0</v>
      </c>
      <c r="P177" s="207">
        <v>0</v>
      </c>
      <c r="Q177" s="207">
        <v>0</v>
      </c>
      <c r="R177" s="207">
        <v>0</v>
      </c>
      <c r="S177" s="207">
        <v>0</v>
      </c>
      <c r="T177" s="209">
        <v>0</v>
      </c>
      <c r="U177" s="209">
        <v>0</v>
      </c>
      <c r="V177" s="207">
        <v>0</v>
      </c>
      <c r="W177" s="209">
        <v>0</v>
      </c>
      <c r="X177" s="209">
        <v>0</v>
      </c>
      <c r="Y177" s="207">
        <v>0</v>
      </c>
      <c r="Z177" s="207">
        <v>0</v>
      </c>
      <c r="AA177" s="207">
        <v>0</v>
      </c>
      <c r="AB177" s="208">
        <v>0</v>
      </c>
      <c r="AC177" s="209">
        <v>0</v>
      </c>
      <c r="AD177" s="209">
        <v>0</v>
      </c>
      <c r="AE177" s="207">
        <v>0</v>
      </c>
      <c r="AF177" s="188">
        <v>0</v>
      </c>
      <c r="AG177" s="188">
        <v>0</v>
      </c>
      <c r="AH177" s="207">
        <v>0</v>
      </c>
      <c r="AI177" s="209">
        <v>0</v>
      </c>
      <c r="AJ177" s="209">
        <v>0</v>
      </c>
      <c r="AK177" s="238" t="s">
        <v>116</v>
      </c>
      <c r="AL177" s="596"/>
    </row>
    <row r="178" spans="1:38" s="148" customFormat="1" ht="13.5" customHeight="1">
      <c r="A178" s="595" t="s">
        <v>348</v>
      </c>
      <c r="B178" s="7" t="s">
        <v>346</v>
      </c>
      <c r="C178" s="123"/>
      <c r="D178" s="352">
        <v>121</v>
      </c>
      <c r="E178" s="207">
        <v>73</v>
      </c>
      <c r="F178" s="207">
        <v>48</v>
      </c>
      <c r="G178" s="188">
        <v>112</v>
      </c>
      <c r="H178" s="188">
        <v>64</v>
      </c>
      <c r="I178" s="188">
        <v>48</v>
      </c>
      <c r="J178" s="207">
        <v>21</v>
      </c>
      <c r="K178" s="209">
        <v>12</v>
      </c>
      <c r="L178" s="209">
        <v>9</v>
      </c>
      <c r="M178" s="207">
        <v>91</v>
      </c>
      <c r="N178" s="209">
        <v>52</v>
      </c>
      <c r="O178" s="209">
        <v>39</v>
      </c>
      <c r="P178" s="207">
        <v>0</v>
      </c>
      <c r="Q178" s="207">
        <v>0</v>
      </c>
      <c r="R178" s="207">
        <v>0</v>
      </c>
      <c r="S178" s="207">
        <v>0</v>
      </c>
      <c r="T178" s="209">
        <v>0</v>
      </c>
      <c r="U178" s="209">
        <v>0</v>
      </c>
      <c r="V178" s="207">
        <v>0</v>
      </c>
      <c r="W178" s="209">
        <v>0</v>
      </c>
      <c r="X178" s="209">
        <v>0</v>
      </c>
      <c r="Y178" s="207">
        <v>0</v>
      </c>
      <c r="Z178" s="207">
        <v>0</v>
      </c>
      <c r="AA178" s="207">
        <v>0</v>
      </c>
      <c r="AB178" s="209">
        <v>2</v>
      </c>
      <c r="AC178" s="209">
        <v>2</v>
      </c>
      <c r="AD178" s="209">
        <v>0</v>
      </c>
      <c r="AE178" s="207">
        <v>2</v>
      </c>
      <c r="AF178" s="188">
        <v>2</v>
      </c>
      <c r="AG178" s="188">
        <v>0</v>
      </c>
      <c r="AH178" s="207">
        <v>5</v>
      </c>
      <c r="AI178" s="209">
        <v>5</v>
      </c>
      <c r="AJ178" s="209">
        <v>0</v>
      </c>
      <c r="AK178" s="238" t="s">
        <v>371</v>
      </c>
      <c r="AL178" s="596"/>
    </row>
    <row r="179" spans="1:38" s="148" customFormat="1" ht="13.5" customHeight="1">
      <c r="A179" s="594"/>
      <c r="B179" s="7" t="s">
        <v>37</v>
      </c>
      <c r="C179" s="123"/>
      <c r="D179" s="352">
        <v>121</v>
      </c>
      <c r="E179" s="207">
        <v>73</v>
      </c>
      <c r="F179" s="207">
        <v>48</v>
      </c>
      <c r="G179" s="188">
        <v>112</v>
      </c>
      <c r="H179" s="188">
        <v>64</v>
      </c>
      <c r="I179" s="188">
        <v>48</v>
      </c>
      <c r="J179" s="207">
        <v>21</v>
      </c>
      <c r="K179" s="188">
        <v>12</v>
      </c>
      <c r="L179" s="188">
        <v>9</v>
      </c>
      <c r="M179" s="207">
        <v>91</v>
      </c>
      <c r="N179" s="188">
        <v>52</v>
      </c>
      <c r="O179" s="188">
        <v>39</v>
      </c>
      <c r="P179" s="207">
        <v>0</v>
      </c>
      <c r="Q179" s="207">
        <v>0</v>
      </c>
      <c r="R179" s="207">
        <v>0</v>
      </c>
      <c r="S179" s="207">
        <v>0</v>
      </c>
      <c r="T179" s="188">
        <v>0</v>
      </c>
      <c r="U179" s="188">
        <v>0</v>
      </c>
      <c r="V179" s="207">
        <v>0</v>
      </c>
      <c r="W179" s="188">
        <v>0</v>
      </c>
      <c r="X179" s="188">
        <v>0</v>
      </c>
      <c r="Y179" s="207">
        <v>0</v>
      </c>
      <c r="Z179" s="207">
        <v>0</v>
      </c>
      <c r="AA179" s="207">
        <v>0</v>
      </c>
      <c r="AB179" s="188">
        <v>2</v>
      </c>
      <c r="AC179" s="188">
        <v>2</v>
      </c>
      <c r="AD179" s="188">
        <v>0</v>
      </c>
      <c r="AE179" s="207">
        <v>2</v>
      </c>
      <c r="AF179" s="188">
        <v>2</v>
      </c>
      <c r="AG179" s="188">
        <v>0</v>
      </c>
      <c r="AH179" s="207">
        <v>5</v>
      </c>
      <c r="AI179" s="188">
        <v>5</v>
      </c>
      <c r="AJ179" s="188">
        <v>0</v>
      </c>
      <c r="AK179" s="238" t="s">
        <v>37</v>
      </c>
      <c r="AL179" s="596"/>
    </row>
    <row r="180" spans="1:38" s="381" customFormat="1" ht="13.5" customHeight="1">
      <c r="A180" s="594" t="s">
        <v>632</v>
      </c>
      <c r="B180" s="7" t="s">
        <v>345</v>
      </c>
      <c r="C180" s="123"/>
      <c r="D180" s="383">
        <v>0</v>
      </c>
      <c r="E180" s="384">
        <v>0</v>
      </c>
      <c r="F180" s="384">
        <v>0</v>
      </c>
      <c r="G180" s="384">
        <v>0</v>
      </c>
      <c r="H180" s="384">
        <v>0</v>
      </c>
      <c r="I180" s="384">
        <v>0</v>
      </c>
      <c r="J180" s="384">
        <v>0</v>
      </c>
      <c r="K180" s="384">
        <v>0</v>
      </c>
      <c r="L180" s="384">
        <v>0</v>
      </c>
      <c r="M180" s="384">
        <v>0</v>
      </c>
      <c r="N180" s="384">
        <v>0</v>
      </c>
      <c r="O180" s="384">
        <v>0</v>
      </c>
      <c r="P180" s="384">
        <v>0</v>
      </c>
      <c r="Q180" s="384">
        <v>0</v>
      </c>
      <c r="R180" s="384">
        <v>0</v>
      </c>
      <c r="S180" s="384">
        <v>0</v>
      </c>
      <c r="T180" s="384">
        <v>0</v>
      </c>
      <c r="U180" s="384">
        <v>0</v>
      </c>
      <c r="V180" s="384">
        <v>0</v>
      </c>
      <c r="W180" s="384">
        <v>0</v>
      </c>
      <c r="X180" s="384">
        <v>0</v>
      </c>
      <c r="Y180" s="384">
        <v>0</v>
      </c>
      <c r="Z180" s="384">
        <v>0</v>
      </c>
      <c r="AA180" s="384">
        <v>0</v>
      </c>
      <c r="AB180" s="384">
        <v>0</v>
      </c>
      <c r="AC180" s="384">
        <v>0</v>
      </c>
      <c r="AD180" s="384">
        <v>0</v>
      </c>
      <c r="AE180" s="384">
        <v>0</v>
      </c>
      <c r="AF180" s="384">
        <v>0</v>
      </c>
      <c r="AG180" s="384">
        <v>0</v>
      </c>
      <c r="AH180" s="384">
        <v>0</v>
      </c>
      <c r="AI180" s="384">
        <v>0</v>
      </c>
      <c r="AJ180" s="386">
        <v>0</v>
      </c>
      <c r="AK180" s="238" t="s">
        <v>369</v>
      </c>
      <c r="AL180" s="596" t="s">
        <v>482</v>
      </c>
    </row>
    <row r="181" spans="1:38" ht="13.5" customHeight="1">
      <c r="A181" s="594"/>
      <c r="B181" s="7" t="s">
        <v>36</v>
      </c>
      <c r="C181" s="123"/>
      <c r="D181" s="383">
        <v>0</v>
      </c>
      <c r="E181" s="384">
        <v>0</v>
      </c>
      <c r="F181" s="384">
        <v>0</v>
      </c>
      <c r="G181" s="384">
        <v>0</v>
      </c>
      <c r="H181" s="384">
        <v>0</v>
      </c>
      <c r="I181" s="384">
        <v>0</v>
      </c>
      <c r="J181" s="384">
        <v>0</v>
      </c>
      <c r="K181" s="384">
        <v>0</v>
      </c>
      <c r="L181" s="384">
        <v>0</v>
      </c>
      <c r="M181" s="384">
        <v>0</v>
      </c>
      <c r="N181" s="384">
        <v>0</v>
      </c>
      <c r="O181" s="384">
        <v>0</v>
      </c>
      <c r="P181" s="384">
        <v>0</v>
      </c>
      <c r="Q181" s="384">
        <v>0</v>
      </c>
      <c r="R181" s="384">
        <v>0</v>
      </c>
      <c r="S181" s="384">
        <v>0</v>
      </c>
      <c r="T181" s="384">
        <v>0</v>
      </c>
      <c r="U181" s="384">
        <v>0</v>
      </c>
      <c r="V181" s="384">
        <v>0</v>
      </c>
      <c r="W181" s="384">
        <v>0</v>
      </c>
      <c r="X181" s="384">
        <v>0</v>
      </c>
      <c r="Y181" s="384">
        <v>0</v>
      </c>
      <c r="Z181" s="384">
        <v>0</v>
      </c>
      <c r="AA181" s="384">
        <v>0</v>
      </c>
      <c r="AB181" s="384">
        <v>0</v>
      </c>
      <c r="AC181" s="384">
        <v>0</v>
      </c>
      <c r="AD181" s="384">
        <v>0</v>
      </c>
      <c r="AE181" s="384">
        <v>0</v>
      </c>
      <c r="AF181" s="384">
        <v>0</v>
      </c>
      <c r="AG181" s="384">
        <v>0</v>
      </c>
      <c r="AH181" s="384">
        <v>0</v>
      </c>
      <c r="AI181" s="384">
        <v>0</v>
      </c>
      <c r="AJ181" s="386">
        <v>0</v>
      </c>
      <c r="AK181" s="238" t="s">
        <v>116</v>
      </c>
      <c r="AL181" s="596"/>
    </row>
    <row r="182" spans="1:38" ht="13.5" customHeight="1">
      <c r="A182" s="595" t="s">
        <v>475</v>
      </c>
      <c r="B182" s="7" t="s">
        <v>346</v>
      </c>
      <c r="C182" s="123"/>
      <c r="D182" s="385">
        <v>121</v>
      </c>
      <c r="E182" s="385">
        <v>79</v>
      </c>
      <c r="F182" s="385">
        <v>42</v>
      </c>
      <c r="G182" s="371">
        <v>116</v>
      </c>
      <c r="H182" s="371">
        <v>74</v>
      </c>
      <c r="I182" s="371">
        <v>42</v>
      </c>
      <c r="J182" s="371">
        <v>25</v>
      </c>
      <c r="K182" s="371">
        <v>18</v>
      </c>
      <c r="L182" s="371">
        <v>7</v>
      </c>
      <c r="M182" s="385">
        <v>91</v>
      </c>
      <c r="N182" s="385">
        <v>56</v>
      </c>
      <c r="O182" s="385">
        <v>35</v>
      </c>
      <c r="P182" s="385">
        <v>0</v>
      </c>
      <c r="Q182" s="385">
        <v>0</v>
      </c>
      <c r="R182" s="385">
        <v>0</v>
      </c>
      <c r="S182" s="385">
        <v>0</v>
      </c>
      <c r="T182" s="385">
        <v>0</v>
      </c>
      <c r="U182" s="385">
        <v>0</v>
      </c>
      <c r="V182" s="385">
        <v>0</v>
      </c>
      <c r="W182" s="385">
        <v>0</v>
      </c>
      <c r="X182" s="385">
        <v>0</v>
      </c>
      <c r="Y182" s="385">
        <v>0</v>
      </c>
      <c r="Z182" s="385">
        <v>0</v>
      </c>
      <c r="AA182" s="385">
        <v>0</v>
      </c>
      <c r="AB182" s="385">
        <v>0</v>
      </c>
      <c r="AC182" s="385">
        <v>0</v>
      </c>
      <c r="AD182" s="385">
        <v>0</v>
      </c>
      <c r="AE182" s="385">
        <v>0</v>
      </c>
      <c r="AF182" s="385">
        <v>0</v>
      </c>
      <c r="AG182" s="385">
        <v>0</v>
      </c>
      <c r="AH182" s="385">
        <v>5</v>
      </c>
      <c r="AI182" s="385">
        <v>5</v>
      </c>
      <c r="AJ182" s="385">
        <v>0</v>
      </c>
      <c r="AK182" s="238" t="s">
        <v>371</v>
      </c>
      <c r="AL182" s="596"/>
    </row>
    <row r="183" spans="1:38" ht="13.5" customHeight="1">
      <c r="A183" s="594"/>
      <c r="B183" s="7" t="s">
        <v>37</v>
      </c>
      <c r="C183" s="123"/>
      <c r="D183" s="385">
        <v>121</v>
      </c>
      <c r="E183" s="385">
        <v>79</v>
      </c>
      <c r="F183" s="385">
        <v>42</v>
      </c>
      <c r="G183" s="385">
        <v>116</v>
      </c>
      <c r="H183" s="385">
        <v>74</v>
      </c>
      <c r="I183" s="385">
        <v>42</v>
      </c>
      <c r="J183" s="385">
        <v>25</v>
      </c>
      <c r="K183" s="385">
        <v>18</v>
      </c>
      <c r="L183" s="385">
        <v>7</v>
      </c>
      <c r="M183" s="385">
        <v>91</v>
      </c>
      <c r="N183" s="385">
        <v>56</v>
      </c>
      <c r="O183" s="385">
        <v>35</v>
      </c>
      <c r="P183" s="385">
        <v>0</v>
      </c>
      <c r="Q183" s="385">
        <v>0</v>
      </c>
      <c r="R183" s="385">
        <v>0</v>
      </c>
      <c r="S183" s="385">
        <v>0</v>
      </c>
      <c r="T183" s="385">
        <v>0</v>
      </c>
      <c r="U183" s="385">
        <v>0</v>
      </c>
      <c r="V183" s="385">
        <v>0</v>
      </c>
      <c r="W183" s="385">
        <v>0</v>
      </c>
      <c r="X183" s="385">
        <v>0</v>
      </c>
      <c r="Y183" s="385">
        <v>0</v>
      </c>
      <c r="Z183" s="385">
        <v>0</v>
      </c>
      <c r="AA183" s="385">
        <v>0</v>
      </c>
      <c r="AB183" s="385">
        <v>0</v>
      </c>
      <c r="AC183" s="385">
        <v>0</v>
      </c>
      <c r="AD183" s="385">
        <v>0</v>
      </c>
      <c r="AE183" s="385">
        <v>0</v>
      </c>
      <c r="AF183" s="385">
        <v>0</v>
      </c>
      <c r="AG183" s="385">
        <v>0</v>
      </c>
      <c r="AH183" s="385">
        <v>5</v>
      </c>
      <c r="AI183" s="385">
        <v>5</v>
      </c>
      <c r="AJ183" s="385">
        <v>0</v>
      </c>
      <c r="AK183" s="238" t="s">
        <v>37</v>
      </c>
      <c r="AL183" s="596"/>
    </row>
    <row r="184" spans="1:38" ht="13.5" customHeight="1">
      <c r="A184" s="594" t="s">
        <v>633</v>
      </c>
      <c r="B184" s="7" t="s">
        <v>345</v>
      </c>
      <c r="C184" s="123"/>
      <c r="D184" s="384">
        <v>0</v>
      </c>
      <c r="E184" s="384">
        <v>0</v>
      </c>
      <c r="F184" s="384">
        <v>0</v>
      </c>
      <c r="G184" s="384">
        <v>0</v>
      </c>
      <c r="H184" s="384">
        <v>0</v>
      </c>
      <c r="I184" s="384">
        <v>0</v>
      </c>
      <c r="J184" s="384">
        <v>0</v>
      </c>
      <c r="K184" s="384">
        <v>0</v>
      </c>
      <c r="L184" s="384">
        <v>0</v>
      </c>
      <c r="M184" s="384">
        <v>0</v>
      </c>
      <c r="N184" s="384">
        <v>0</v>
      </c>
      <c r="O184" s="384">
        <v>0</v>
      </c>
      <c r="P184" s="384">
        <v>0</v>
      </c>
      <c r="Q184" s="384">
        <v>0</v>
      </c>
      <c r="R184" s="384">
        <v>0</v>
      </c>
      <c r="S184" s="384">
        <v>0</v>
      </c>
      <c r="T184" s="384">
        <v>0</v>
      </c>
      <c r="U184" s="384">
        <v>0</v>
      </c>
      <c r="V184" s="384">
        <v>0</v>
      </c>
      <c r="W184" s="384">
        <v>0</v>
      </c>
      <c r="X184" s="384">
        <v>0</v>
      </c>
      <c r="Y184" s="384">
        <v>0</v>
      </c>
      <c r="Z184" s="384">
        <v>0</v>
      </c>
      <c r="AA184" s="384">
        <v>0</v>
      </c>
      <c r="AB184" s="384">
        <v>0</v>
      </c>
      <c r="AC184" s="384">
        <v>0</v>
      </c>
      <c r="AD184" s="384">
        <v>0</v>
      </c>
      <c r="AE184" s="384">
        <v>0</v>
      </c>
      <c r="AF184" s="384">
        <v>0</v>
      </c>
      <c r="AG184" s="384">
        <v>0</v>
      </c>
      <c r="AH184" s="384">
        <v>0</v>
      </c>
      <c r="AI184" s="384">
        <v>0</v>
      </c>
      <c r="AJ184" s="384">
        <v>0</v>
      </c>
      <c r="AK184" s="238" t="s">
        <v>369</v>
      </c>
      <c r="AL184" s="596" t="s">
        <v>483</v>
      </c>
    </row>
    <row r="185" spans="1:38" ht="13.5" customHeight="1">
      <c r="A185" s="594"/>
      <c r="B185" s="7" t="s">
        <v>36</v>
      </c>
      <c r="C185" s="123"/>
      <c r="D185" s="384">
        <v>0</v>
      </c>
      <c r="E185" s="384">
        <v>0</v>
      </c>
      <c r="F185" s="384">
        <v>0</v>
      </c>
      <c r="G185" s="384">
        <v>0</v>
      </c>
      <c r="H185" s="384">
        <v>0</v>
      </c>
      <c r="I185" s="384">
        <v>0</v>
      </c>
      <c r="J185" s="384">
        <v>0</v>
      </c>
      <c r="K185" s="384">
        <v>0</v>
      </c>
      <c r="L185" s="384">
        <v>0</v>
      </c>
      <c r="M185" s="384">
        <v>0</v>
      </c>
      <c r="N185" s="384">
        <v>0</v>
      </c>
      <c r="O185" s="384">
        <v>0</v>
      </c>
      <c r="P185" s="384">
        <v>0</v>
      </c>
      <c r="Q185" s="384">
        <v>0</v>
      </c>
      <c r="R185" s="384">
        <v>0</v>
      </c>
      <c r="S185" s="384">
        <v>0</v>
      </c>
      <c r="T185" s="384">
        <v>0</v>
      </c>
      <c r="U185" s="384">
        <v>0</v>
      </c>
      <c r="V185" s="384">
        <v>0</v>
      </c>
      <c r="W185" s="384">
        <v>0</v>
      </c>
      <c r="X185" s="384">
        <v>0</v>
      </c>
      <c r="Y185" s="384">
        <v>0</v>
      </c>
      <c r="Z185" s="384">
        <v>0</v>
      </c>
      <c r="AA185" s="384">
        <v>0</v>
      </c>
      <c r="AB185" s="384">
        <v>0</v>
      </c>
      <c r="AC185" s="384">
        <v>0</v>
      </c>
      <c r="AD185" s="384">
        <v>0</v>
      </c>
      <c r="AE185" s="384">
        <v>0</v>
      </c>
      <c r="AF185" s="384">
        <v>0</v>
      </c>
      <c r="AG185" s="384">
        <v>0</v>
      </c>
      <c r="AH185" s="384">
        <v>0</v>
      </c>
      <c r="AI185" s="384">
        <v>0</v>
      </c>
      <c r="AJ185" s="384">
        <v>0</v>
      </c>
      <c r="AK185" s="238" t="s">
        <v>116</v>
      </c>
      <c r="AL185" s="596"/>
    </row>
    <row r="186" spans="1:38" ht="13.5" customHeight="1">
      <c r="A186" s="595" t="s">
        <v>477</v>
      </c>
      <c r="B186" s="7" t="s">
        <v>346</v>
      </c>
      <c r="C186" s="123"/>
      <c r="D186" s="384">
        <v>170</v>
      </c>
      <c r="E186" s="384">
        <v>101</v>
      </c>
      <c r="F186" s="384">
        <v>69</v>
      </c>
      <c r="G186" s="371">
        <v>157</v>
      </c>
      <c r="H186" s="371">
        <v>92</v>
      </c>
      <c r="I186" s="371">
        <v>65</v>
      </c>
      <c r="J186" s="370">
        <v>27</v>
      </c>
      <c r="K186" s="370">
        <v>18</v>
      </c>
      <c r="L186" s="370">
        <v>9</v>
      </c>
      <c r="M186" s="384">
        <v>130</v>
      </c>
      <c r="N186" s="384">
        <v>74</v>
      </c>
      <c r="O186" s="384">
        <v>56</v>
      </c>
      <c r="P186" s="384">
        <v>0</v>
      </c>
      <c r="Q186" s="384">
        <v>0</v>
      </c>
      <c r="R186" s="384">
        <v>0</v>
      </c>
      <c r="S186" s="384">
        <v>0</v>
      </c>
      <c r="T186" s="384">
        <v>0</v>
      </c>
      <c r="U186" s="384">
        <v>0</v>
      </c>
      <c r="V186" s="384">
        <v>0</v>
      </c>
      <c r="W186" s="384">
        <v>0</v>
      </c>
      <c r="X186" s="384">
        <v>0</v>
      </c>
      <c r="Y186" s="384">
        <v>0</v>
      </c>
      <c r="Z186" s="384">
        <v>0</v>
      </c>
      <c r="AA186" s="384">
        <v>0</v>
      </c>
      <c r="AB186" s="384">
        <v>0</v>
      </c>
      <c r="AC186" s="384">
        <v>0</v>
      </c>
      <c r="AD186" s="384">
        <v>0</v>
      </c>
      <c r="AE186" s="370">
        <v>2</v>
      </c>
      <c r="AF186" s="370">
        <v>2</v>
      </c>
      <c r="AG186" s="370">
        <v>0</v>
      </c>
      <c r="AH186" s="384">
        <v>11</v>
      </c>
      <c r="AI186" s="384">
        <v>7</v>
      </c>
      <c r="AJ186" s="384">
        <v>4</v>
      </c>
      <c r="AK186" s="238" t="s">
        <v>371</v>
      </c>
      <c r="AL186" s="596"/>
    </row>
    <row r="187" spans="1:38" ht="13.5" customHeight="1">
      <c r="A187" s="594"/>
      <c r="B187" s="7" t="s">
        <v>37</v>
      </c>
      <c r="C187" s="123"/>
      <c r="D187" s="384">
        <v>170</v>
      </c>
      <c r="E187" s="384">
        <v>101</v>
      </c>
      <c r="F187" s="384">
        <v>69</v>
      </c>
      <c r="G187" s="384">
        <v>157</v>
      </c>
      <c r="H187" s="384">
        <v>92</v>
      </c>
      <c r="I187" s="384">
        <v>65</v>
      </c>
      <c r="J187" s="384">
        <v>27</v>
      </c>
      <c r="K187" s="384">
        <v>18</v>
      </c>
      <c r="L187" s="384">
        <v>9</v>
      </c>
      <c r="M187" s="384">
        <v>130</v>
      </c>
      <c r="N187" s="384">
        <v>74</v>
      </c>
      <c r="O187" s="384">
        <v>56</v>
      </c>
      <c r="P187" s="384">
        <v>0</v>
      </c>
      <c r="Q187" s="384">
        <v>0</v>
      </c>
      <c r="R187" s="384">
        <v>0</v>
      </c>
      <c r="S187" s="384">
        <v>0</v>
      </c>
      <c r="T187" s="384">
        <v>0</v>
      </c>
      <c r="U187" s="384">
        <v>0</v>
      </c>
      <c r="V187" s="384">
        <v>0</v>
      </c>
      <c r="W187" s="384">
        <v>0</v>
      </c>
      <c r="X187" s="384">
        <v>0</v>
      </c>
      <c r="Y187" s="384">
        <v>0</v>
      </c>
      <c r="Z187" s="384">
        <v>0</v>
      </c>
      <c r="AA187" s="384">
        <v>0</v>
      </c>
      <c r="AB187" s="384">
        <v>0</v>
      </c>
      <c r="AC187" s="384">
        <v>0</v>
      </c>
      <c r="AD187" s="384">
        <v>0</v>
      </c>
      <c r="AE187" s="384">
        <v>2</v>
      </c>
      <c r="AF187" s="384">
        <v>2</v>
      </c>
      <c r="AG187" s="384">
        <v>0</v>
      </c>
      <c r="AH187" s="384">
        <v>11</v>
      </c>
      <c r="AI187" s="384">
        <v>7</v>
      </c>
      <c r="AJ187" s="384">
        <v>4</v>
      </c>
      <c r="AK187" s="238" t="s">
        <v>37</v>
      </c>
      <c r="AL187" s="596"/>
    </row>
    <row r="188" spans="1:38" ht="13.5" customHeight="1">
      <c r="A188" s="594" t="s">
        <v>634</v>
      </c>
      <c r="B188" s="7" t="s">
        <v>345</v>
      </c>
      <c r="C188" s="123"/>
      <c r="D188" s="384">
        <v>0</v>
      </c>
      <c r="E188" s="384">
        <v>0</v>
      </c>
      <c r="F188" s="384">
        <v>0</v>
      </c>
      <c r="G188" s="384">
        <v>0</v>
      </c>
      <c r="H188" s="384">
        <v>0</v>
      </c>
      <c r="I188" s="384">
        <v>0</v>
      </c>
      <c r="J188" s="384">
        <v>0</v>
      </c>
      <c r="K188" s="384">
        <v>0</v>
      </c>
      <c r="L188" s="384">
        <v>0</v>
      </c>
      <c r="M188" s="384">
        <v>0</v>
      </c>
      <c r="N188" s="384">
        <v>0</v>
      </c>
      <c r="O188" s="384">
        <v>0</v>
      </c>
      <c r="P188" s="384">
        <v>0</v>
      </c>
      <c r="Q188" s="384">
        <v>0</v>
      </c>
      <c r="R188" s="384">
        <v>0</v>
      </c>
      <c r="S188" s="384">
        <v>0</v>
      </c>
      <c r="T188" s="384">
        <v>0</v>
      </c>
      <c r="U188" s="384">
        <v>0</v>
      </c>
      <c r="V188" s="384">
        <v>0</v>
      </c>
      <c r="W188" s="384">
        <v>0</v>
      </c>
      <c r="X188" s="384">
        <v>0</v>
      </c>
      <c r="Y188" s="384">
        <v>0</v>
      </c>
      <c r="Z188" s="384">
        <v>0</v>
      </c>
      <c r="AA188" s="384">
        <v>0</v>
      </c>
      <c r="AB188" s="384">
        <v>0</v>
      </c>
      <c r="AC188" s="384">
        <v>0</v>
      </c>
      <c r="AD188" s="384">
        <v>0</v>
      </c>
      <c r="AE188" s="384">
        <v>0</v>
      </c>
      <c r="AF188" s="384">
        <v>0</v>
      </c>
      <c r="AG188" s="384">
        <v>0</v>
      </c>
      <c r="AH188" s="384">
        <v>0</v>
      </c>
      <c r="AI188" s="384">
        <v>0</v>
      </c>
      <c r="AJ188" s="384">
        <v>0</v>
      </c>
      <c r="AK188" s="238" t="s">
        <v>369</v>
      </c>
      <c r="AL188" s="596" t="s">
        <v>484</v>
      </c>
    </row>
    <row r="189" spans="1:38" ht="13.5" customHeight="1">
      <c r="A189" s="594"/>
      <c r="B189" s="7" t="s">
        <v>36</v>
      </c>
      <c r="C189" s="123"/>
      <c r="D189" s="384">
        <v>0</v>
      </c>
      <c r="E189" s="384">
        <v>0</v>
      </c>
      <c r="F189" s="384">
        <v>0</v>
      </c>
      <c r="G189" s="384">
        <v>0</v>
      </c>
      <c r="H189" s="384">
        <v>0</v>
      </c>
      <c r="I189" s="384">
        <v>0</v>
      </c>
      <c r="J189" s="384">
        <v>0</v>
      </c>
      <c r="K189" s="384">
        <v>0</v>
      </c>
      <c r="L189" s="384">
        <v>0</v>
      </c>
      <c r="M189" s="384">
        <v>0</v>
      </c>
      <c r="N189" s="384">
        <v>0</v>
      </c>
      <c r="O189" s="384">
        <v>0</v>
      </c>
      <c r="P189" s="384">
        <v>0</v>
      </c>
      <c r="Q189" s="384">
        <v>0</v>
      </c>
      <c r="R189" s="384">
        <v>0</v>
      </c>
      <c r="S189" s="384">
        <v>0</v>
      </c>
      <c r="T189" s="384">
        <v>0</v>
      </c>
      <c r="U189" s="384">
        <v>0</v>
      </c>
      <c r="V189" s="384">
        <v>0</v>
      </c>
      <c r="W189" s="384">
        <v>0</v>
      </c>
      <c r="X189" s="384">
        <v>0</v>
      </c>
      <c r="Y189" s="384">
        <v>0</v>
      </c>
      <c r="Z189" s="384">
        <v>0</v>
      </c>
      <c r="AA189" s="384">
        <v>0</v>
      </c>
      <c r="AB189" s="384">
        <v>0</v>
      </c>
      <c r="AC189" s="384">
        <v>0</v>
      </c>
      <c r="AD189" s="384">
        <v>0</v>
      </c>
      <c r="AE189" s="384">
        <v>0</v>
      </c>
      <c r="AF189" s="384">
        <v>0</v>
      </c>
      <c r="AG189" s="384">
        <v>0</v>
      </c>
      <c r="AH189" s="384">
        <v>0</v>
      </c>
      <c r="AI189" s="384">
        <v>0</v>
      </c>
      <c r="AJ189" s="384">
        <v>0</v>
      </c>
      <c r="AK189" s="238" t="s">
        <v>116</v>
      </c>
      <c r="AL189" s="596"/>
    </row>
    <row r="190" spans="1:38" ht="13.5" customHeight="1">
      <c r="A190" s="595" t="s">
        <v>479</v>
      </c>
      <c r="B190" s="7" t="s">
        <v>346</v>
      </c>
      <c r="C190" s="123"/>
      <c r="D190" s="384">
        <v>154</v>
      </c>
      <c r="E190" s="384">
        <v>96</v>
      </c>
      <c r="F190" s="384">
        <v>58</v>
      </c>
      <c r="G190" s="371">
        <v>141</v>
      </c>
      <c r="H190" s="371">
        <v>87</v>
      </c>
      <c r="I190" s="371">
        <v>54</v>
      </c>
      <c r="J190" s="370">
        <v>24</v>
      </c>
      <c r="K190" s="370">
        <v>12</v>
      </c>
      <c r="L190" s="370">
        <v>12</v>
      </c>
      <c r="M190" s="384">
        <v>117</v>
      </c>
      <c r="N190" s="384">
        <v>75</v>
      </c>
      <c r="O190" s="384">
        <v>42</v>
      </c>
      <c r="P190" s="384">
        <v>4</v>
      </c>
      <c r="Q190" s="384">
        <v>2</v>
      </c>
      <c r="R190" s="384">
        <v>2</v>
      </c>
      <c r="S190" s="384">
        <v>4</v>
      </c>
      <c r="T190" s="384">
        <v>2</v>
      </c>
      <c r="U190" s="384">
        <v>2</v>
      </c>
      <c r="V190" s="384">
        <v>0</v>
      </c>
      <c r="W190" s="384">
        <v>0</v>
      </c>
      <c r="X190" s="384">
        <v>0</v>
      </c>
      <c r="Y190" s="370">
        <v>0</v>
      </c>
      <c r="Z190" s="370">
        <v>0</v>
      </c>
      <c r="AA190" s="370">
        <v>0</v>
      </c>
      <c r="AB190" s="384">
        <v>1</v>
      </c>
      <c r="AC190" s="384">
        <v>1</v>
      </c>
      <c r="AD190" s="384">
        <v>0</v>
      </c>
      <c r="AE190" s="370">
        <v>1</v>
      </c>
      <c r="AF190" s="370">
        <v>1</v>
      </c>
      <c r="AG190" s="370">
        <v>0</v>
      </c>
      <c r="AH190" s="384">
        <v>7</v>
      </c>
      <c r="AI190" s="384">
        <v>5</v>
      </c>
      <c r="AJ190" s="384">
        <v>2</v>
      </c>
      <c r="AK190" s="238" t="s">
        <v>371</v>
      </c>
      <c r="AL190" s="596"/>
    </row>
    <row r="191" spans="1:38" ht="13.5" customHeight="1">
      <c r="A191" s="594"/>
      <c r="B191" s="7" t="s">
        <v>37</v>
      </c>
      <c r="C191" s="123"/>
      <c r="D191" s="384">
        <v>154</v>
      </c>
      <c r="E191" s="384">
        <v>96</v>
      </c>
      <c r="F191" s="384">
        <v>58</v>
      </c>
      <c r="G191" s="384">
        <v>141</v>
      </c>
      <c r="H191" s="384">
        <v>87</v>
      </c>
      <c r="I191" s="384">
        <v>54</v>
      </c>
      <c r="J191" s="384">
        <v>24</v>
      </c>
      <c r="K191" s="384">
        <v>12</v>
      </c>
      <c r="L191" s="384">
        <v>12</v>
      </c>
      <c r="M191" s="384">
        <v>117</v>
      </c>
      <c r="N191" s="384">
        <v>75</v>
      </c>
      <c r="O191" s="384">
        <v>42</v>
      </c>
      <c r="P191" s="384">
        <v>4</v>
      </c>
      <c r="Q191" s="384">
        <v>2</v>
      </c>
      <c r="R191" s="384">
        <v>2</v>
      </c>
      <c r="S191" s="384">
        <v>4</v>
      </c>
      <c r="T191" s="384">
        <v>2</v>
      </c>
      <c r="U191" s="384">
        <v>2</v>
      </c>
      <c r="V191" s="384">
        <v>0</v>
      </c>
      <c r="W191" s="384">
        <v>0</v>
      </c>
      <c r="X191" s="384">
        <v>0</v>
      </c>
      <c r="Y191" s="384">
        <v>0</v>
      </c>
      <c r="Z191" s="384">
        <v>0</v>
      </c>
      <c r="AA191" s="384">
        <v>0</v>
      </c>
      <c r="AB191" s="384">
        <v>1</v>
      </c>
      <c r="AC191" s="384">
        <v>1</v>
      </c>
      <c r="AD191" s="384">
        <v>0</v>
      </c>
      <c r="AE191" s="384">
        <v>1</v>
      </c>
      <c r="AF191" s="384">
        <v>1</v>
      </c>
      <c r="AG191" s="384">
        <v>0</v>
      </c>
      <c r="AH191" s="384">
        <v>7</v>
      </c>
      <c r="AI191" s="384">
        <v>5</v>
      </c>
      <c r="AJ191" s="384">
        <v>2</v>
      </c>
      <c r="AK191" s="238" t="s">
        <v>37</v>
      </c>
      <c r="AL191" s="596"/>
    </row>
    <row r="192" spans="1:38" ht="11.25">
      <c r="A192" s="109"/>
      <c r="B192" s="109"/>
      <c r="C192" s="382"/>
      <c r="D192" s="109"/>
      <c r="E192" s="109"/>
      <c r="F192" s="109"/>
      <c r="G192" s="328"/>
      <c r="H192" s="328"/>
      <c r="I192" s="328"/>
      <c r="J192" s="109"/>
      <c r="K192" s="109"/>
      <c r="L192" s="109"/>
      <c r="M192" s="109"/>
      <c r="N192" s="109"/>
      <c r="O192" s="109"/>
      <c r="P192" s="328"/>
      <c r="Q192" s="328"/>
      <c r="R192" s="328"/>
      <c r="S192" s="109"/>
      <c r="T192" s="109"/>
      <c r="U192" s="109"/>
      <c r="V192" s="109"/>
      <c r="W192" s="109"/>
      <c r="X192" s="109"/>
      <c r="Y192" s="328"/>
      <c r="Z192" s="328"/>
      <c r="AA192" s="328"/>
      <c r="AB192" s="109"/>
      <c r="AC192" s="109"/>
      <c r="AD192" s="109"/>
      <c r="AE192" s="328"/>
      <c r="AF192" s="328"/>
      <c r="AG192" s="328"/>
      <c r="AH192" s="109"/>
      <c r="AI192" s="109"/>
      <c r="AJ192" s="109"/>
      <c r="AK192" s="240"/>
      <c r="AL192" s="218"/>
    </row>
    <row r="193" ht="13.5" customHeight="1"/>
    <row r="194" spans="2:38" ht="13.5" customHeight="1">
      <c r="B194" s="110"/>
      <c r="C194" s="110"/>
      <c r="D194" s="157" t="s">
        <v>521</v>
      </c>
      <c r="E194" s="110"/>
      <c r="F194" s="110"/>
      <c r="G194" s="87"/>
      <c r="H194" s="87"/>
      <c r="I194" s="87"/>
      <c r="J194" s="332"/>
      <c r="K194" s="110"/>
      <c r="L194" s="110"/>
      <c r="M194" s="110"/>
      <c r="N194" s="110"/>
      <c r="O194" s="110"/>
      <c r="P194" s="87"/>
      <c r="Q194" s="87"/>
      <c r="R194" s="87"/>
      <c r="S194" s="110"/>
      <c r="T194" s="110"/>
      <c r="U194" s="110"/>
      <c r="V194" s="110"/>
      <c r="W194" s="110"/>
      <c r="X194" s="110"/>
      <c r="Y194" s="87"/>
      <c r="Z194" s="87"/>
      <c r="AA194" s="329" t="s">
        <v>326</v>
      </c>
      <c r="AB194" s="110"/>
      <c r="AC194" s="110"/>
      <c r="AD194" s="110"/>
      <c r="AE194" s="87"/>
      <c r="AF194" s="87"/>
      <c r="AG194" s="87"/>
      <c r="AH194" s="110"/>
      <c r="AI194" s="110"/>
      <c r="AJ194" s="110"/>
      <c r="AK194" s="104"/>
      <c r="AL194" s="104"/>
    </row>
    <row r="195" spans="2:36" ht="13.5" customHeight="1">
      <c r="B195" s="20"/>
      <c r="C195" s="20"/>
      <c r="D195" s="20"/>
      <c r="E195" s="20"/>
      <c r="F195" s="20"/>
      <c r="G195" s="71"/>
      <c r="H195" s="71"/>
      <c r="I195" s="71"/>
      <c r="J195" s="20"/>
      <c r="K195" s="20"/>
      <c r="L195" s="20"/>
      <c r="M195" s="20"/>
      <c r="N195" s="20"/>
      <c r="O195" s="20"/>
      <c r="P195" s="71"/>
      <c r="Q195" s="71"/>
      <c r="R195" s="71"/>
      <c r="S195" s="20"/>
      <c r="T195" s="20"/>
      <c r="U195" s="20"/>
      <c r="V195" s="20"/>
      <c r="W195" s="20"/>
      <c r="X195" s="20"/>
      <c r="Y195" s="71"/>
      <c r="Z195" s="71"/>
      <c r="AA195" s="71"/>
      <c r="AB195" s="20"/>
      <c r="AC195" s="20"/>
      <c r="AD195" s="20"/>
      <c r="AE195" s="850"/>
      <c r="AF195" s="850"/>
      <c r="AG195" s="850"/>
      <c r="AH195" s="850"/>
      <c r="AI195" s="850"/>
      <c r="AJ195" s="850"/>
    </row>
    <row r="196" spans="1:38" s="206" customFormat="1" ht="13.5" customHeight="1">
      <c r="A196" s="559" t="s">
        <v>309</v>
      </c>
      <c r="B196" s="559"/>
      <c r="C196" s="210"/>
      <c r="D196" s="571" t="s">
        <v>300</v>
      </c>
      <c r="E196" s="559"/>
      <c r="F196" s="559"/>
      <c r="G196" s="563" t="s">
        <v>301</v>
      </c>
      <c r="H196" s="561"/>
      <c r="I196" s="561"/>
      <c r="J196" s="561"/>
      <c r="K196" s="561"/>
      <c r="L196" s="561"/>
      <c r="M196" s="561"/>
      <c r="N196" s="561"/>
      <c r="O196" s="562"/>
      <c r="P196" s="691" t="s">
        <v>302</v>
      </c>
      <c r="Q196" s="698"/>
      <c r="R196" s="698"/>
      <c r="S196" s="698" t="s">
        <v>363</v>
      </c>
      <c r="T196" s="698"/>
      <c r="U196" s="698"/>
      <c r="V196" s="698"/>
      <c r="W196" s="698"/>
      <c r="X196" s="692"/>
      <c r="Y196" s="847" t="s">
        <v>325</v>
      </c>
      <c r="Z196" s="848"/>
      <c r="AA196" s="849"/>
      <c r="AB196" s="644" t="s">
        <v>303</v>
      </c>
      <c r="AC196" s="640"/>
      <c r="AD196" s="851"/>
      <c r="AE196" s="564" t="s">
        <v>446</v>
      </c>
      <c r="AF196" s="633"/>
      <c r="AG196" s="852"/>
      <c r="AH196" s="853" t="s">
        <v>362</v>
      </c>
      <c r="AI196" s="854"/>
      <c r="AJ196" s="854"/>
      <c r="AK196" s="571" t="s">
        <v>577</v>
      </c>
      <c r="AL196" s="559"/>
    </row>
    <row r="197" spans="1:38" s="206" customFormat="1" ht="13.5" customHeight="1">
      <c r="A197" s="581"/>
      <c r="B197" s="581"/>
      <c r="C197" s="211"/>
      <c r="D197" s="611" t="s">
        <v>304</v>
      </c>
      <c r="E197" s="632"/>
      <c r="F197" s="649"/>
      <c r="G197" s="844" t="s">
        <v>37</v>
      </c>
      <c r="H197" s="845"/>
      <c r="I197" s="846"/>
      <c r="J197" s="841" t="s">
        <v>447</v>
      </c>
      <c r="K197" s="842"/>
      <c r="L197" s="843"/>
      <c r="M197" s="841" t="s">
        <v>305</v>
      </c>
      <c r="N197" s="842"/>
      <c r="O197" s="843"/>
      <c r="P197" s="691" t="s">
        <v>37</v>
      </c>
      <c r="Q197" s="698"/>
      <c r="R197" s="698"/>
      <c r="S197" s="561" t="s">
        <v>306</v>
      </c>
      <c r="T197" s="561"/>
      <c r="U197" s="562"/>
      <c r="V197" s="841" t="s">
        <v>307</v>
      </c>
      <c r="W197" s="842"/>
      <c r="X197" s="843"/>
      <c r="Y197" s="565" t="s">
        <v>324</v>
      </c>
      <c r="Z197" s="689"/>
      <c r="AA197" s="690"/>
      <c r="AB197" s="645" t="s">
        <v>308</v>
      </c>
      <c r="AC197" s="646"/>
      <c r="AD197" s="840"/>
      <c r="AE197" s="634"/>
      <c r="AF197" s="635"/>
      <c r="AG197" s="724"/>
      <c r="AH197" s="855"/>
      <c r="AI197" s="856"/>
      <c r="AJ197" s="856"/>
      <c r="AK197" s="580"/>
      <c r="AL197" s="581"/>
    </row>
    <row r="198" spans="1:38" s="206" customFormat="1" ht="13.5" customHeight="1">
      <c r="A198" s="560"/>
      <c r="B198" s="560"/>
      <c r="C198" s="212"/>
      <c r="D198" s="32" t="s">
        <v>0</v>
      </c>
      <c r="E198" s="32" t="s">
        <v>158</v>
      </c>
      <c r="F198" s="32" t="s">
        <v>159</v>
      </c>
      <c r="G198" s="117" t="s">
        <v>37</v>
      </c>
      <c r="H198" s="117" t="s">
        <v>323</v>
      </c>
      <c r="I198" s="117" t="s">
        <v>317</v>
      </c>
      <c r="J198" s="117" t="s">
        <v>0</v>
      </c>
      <c r="K198" s="117" t="s">
        <v>158</v>
      </c>
      <c r="L198" s="117" t="s">
        <v>159</v>
      </c>
      <c r="M198" s="117" t="s">
        <v>0</v>
      </c>
      <c r="N198" s="117" t="s">
        <v>158</v>
      </c>
      <c r="O198" s="117" t="s">
        <v>159</v>
      </c>
      <c r="P198" s="117" t="s">
        <v>37</v>
      </c>
      <c r="Q198" s="117" t="s">
        <v>323</v>
      </c>
      <c r="R198" s="117" t="s">
        <v>317</v>
      </c>
      <c r="S198" s="154" t="s">
        <v>0</v>
      </c>
      <c r="T198" s="117" t="s">
        <v>158</v>
      </c>
      <c r="U198" s="117" t="s">
        <v>159</v>
      </c>
      <c r="V198" s="117" t="s">
        <v>0</v>
      </c>
      <c r="W198" s="117" t="s">
        <v>158</v>
      </c>
      <c r="X198" s="117" t="s">
        <v>159</v>
      </c>
      <c r="Y198" s="117" t="s">
        <v>37</v>
      </c>
      <c r="Z198" s="117" t="s">
        <v>323</v>
      </c>
      <c r="AA198" s="117" t="s">
        <v>317</v>
      </c>
      <c r="AB198" s="32" t="s">
        <v>0</v>
      </c>
      <c r="AC198" s="32" t="s">
        <v>158</v>
      </c>
      <c r="AD198" s="32" t="s">
        <v>159</v>
      </c>
      <c r="AE198" s="117" t="s">
        <v>0</v>
      </c>
      <c r="AF198" s="117" t="s">
        <v>158</v>
      </c>
      <c r="AG198" s="117" t="s">
        <v>159</v>
      </c>
      <c r="AH198" s="32" t="s">
        <v>0</v>
      </c>
      <c r="AI198" s="32" t="s">
        <v>158</v>
      </c>
      <c r="AJ198" s="32" t="s">
        <v>159</v>
      </c>
      <c r="AK198" s="574"/>
      <c r="AL198" s="560"/>
    </row>
    <row r="199" spans="1:38" s="108" customFormat="1" ht="7.5" customHeight="1">
      <c r="A199" s="213"/>
      <c r="B199" s="69"/>
      <c r="C199" s="190"/>
      <c r="D199" s="27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36"/>
      <c r="AL199" s="182"/>
    </row>
    <row r="200" spans="1:38" ht="13.5" customHeight="1">
      <c r="A200" s="594" t="s">
        <v>635</v>
      </c>
      <c r="B200" s="7" t="s">
        <v>345</v>
      </c>
      <c r="C200" s="123"/>
      <c r="D200" s="384">
        <v>0</v>
      </c>
      <c r="E200" s="384">
        <v>0</v>
      </c>
      <c r="F200" s="384">
        <v>0</v>
      </c>
      <c r="G200" s="384">
        <v>0</v>
      </c>
      <c r="H200" s="384">
        <v>0</v>
      </c>
      <c r="I200" s="384">
        <v>0</v>
      </c>
      <c r="J200" s="384">
        <v>0</v>
      </c>
      <c r="K200" s="384">
        <v>0</v>
      </c>
      <c r="L200" s="384">
        <v>0</v>
      </c>
      <c r="M200" s="384">
        <v>0</v>
      </c>
      <c r="N200" s="384">
        <v>0</v>
      </c>
      <c r="O200" s="384">
        <v>0</v>
      </c>
      <c r="P200" s="384">
        <v>0</v>
      </c>
      <c r="Q200" s="384">
        <v>0</v>
      </c>
      <c r="R200" s="384">
        <v>0</v>
      </c>
      <c r="S200" s="384">
        <v>0</v>
      </c>
      <c r="T200" s="384">
        <v>0</v>
      </c>
      <c r="U200" s="384">
        <v>0</v>
      </c>
      <c r="V200" s="384">
        <v>0</v>
      </c>
      <c r="W200" s="384">
        <v>0</v>
      </c>
      <c r="X200" s="384">
        <v>0</v>
      </c>
      <c r="Y200" s="384">
        <v>0</v>
      </c>
      <c r="Z200" s="384">
        <v>0</v>
      </c>
      <c r="AA200" s="384">
        <v>0</v>
      </c>
      <c r="AB200" s="384">
        <v>0</v>
      </c>
      <c r="AC200" s="384">
        <v>0</v>
      </c>
      <c r="AD200" s="384">
        <v>0</v>
      </c>
      <c r="AE200" s="384">
        <v>0</v>
      </c>
      <c r="AF200" s="384">
        <v>0</v>
      </c>
      <c r="AG200" s="384">
        <v>0</v>
      </c>
      <c r="AH200" s="384">
        <v>0</v>
      </c>
      <c r="AI200" s="384">
        <v>0</v>
      </c>
      <c r="AJ200" s="384">
        <v>0</v>
      </c>
      <c r="AK200" s="238" t="s">
        <v>369</v>
      </c>
      <c r="AL200" s="596" t="s">
        <v>485</v>
      </c>
    </row>
    <row r="201" spans="1:38" ht="13.5" customHeight="1">
      <c r="A201" s="594"/>
      <c r="B201" s="7" t="s">
        <v>36</v>
      </c>
      <c r="C201" s="123"/>
      <c r="D201" s="384">
        <v>0</v>
      </c>
      <c r="E201" s="384">
        <v>0</v>
      </c>
      <c r="F201" s="384">
        <v>0</v>
      </c>
      <c r="G201" s="384">
        <v>0</v>
      </c>
      <c r="H201" s="384">
        <v>0</v>
      </c>
      <c r="I201" s="384">
        <v>0</v>
      </c>
      <c r="J201" s="384">
        <v>0</v>
      </c>
      <c r="K201" s="384">
        <v>0</v>
      </c>
      <c r="L201" s="384">
        <v>0</v>
      </c>
      <c r="M201" s="384">
        <v>0</v>
      </c>
      <c r="N201" s="384">
        <v>0</v>
      </c>
      <c r="O201" s="384">
        <v>0</v>
      </c>
      <c r="P201" s="384">
        <v>0</v>
      </c>
      <c r="Q201" s="384">
        <v>0</v>
      </c>
      <c r="R201" s="384">
        <v>0</v>
      </c>
      <c r="S201" s="384">
        <v>0</v>
      </c>
      <c r="T201" s="384">
        <v>0</v>
      </c>
      <c r="U201" s="384">
        <v>0</v>
      </c>
      <c r="V201" s="384">
        <v>0</v>
      </c>
      <c r="W201" s="384">
        <v>0</v>
      </c>
      <c r="X201" s="384">
        <v>0</v>
      </c>
      <c r="Y201" s="384">
        <v>0</v>
      </c>
      <c r="Z201" s="384">
        <v>0</v>
      </c>
      <c r="AA201" s="384">
        <v>0</v>
      </c>
      <c r="AB201" s="384">
        <v>0</v>
      </c>
      <c r="AC201" s="384">
        <v>0</v>
      </c>
      <c r="AD201" s="384">
        <v>0</v>
      </c>
      <c r="AE201" s="384">
        <v>0</v>
      </c>
      <c r="AF201" s="384">
        <v>0</v>
      </c>
      <c r="AG201" s="384">
        <v>0</v>
      </c>
      <c r="AH201" s="384">
        <v>0</v>
      </c>
      <c r="AI201" s="384">
        <v>0</v>
      </c>
      <c r="AJ201" s="384">
        <v>0</v>
      </c>
      <c r="AK201" s="238" t="s">
        <v>116</v>
      </c>
      <c r="AL201" s="596"/>
    </row>
    <row r="202" spans="1:38" ht="13.5" customHeight="1">
      <c r="A202" s="595" t="s">
        <v>481</v>
      </c>
      <c r="B202" s="7" t="s">
        <v>346</v>
      </c>
      <c r="C202" s="123"/>
      <c r="D202" s="384">
        <v>179</v>
      </c>
      <c r="E202" s="384">
        <v>110</v>
      </c>
      <c r="F202" s="384">
        <v>69</v>
      </c>
      <c r="G202" s="370">
        <v>166</v>
      </c>
      <c r="H202" s="370">
        <v>103</v>
      </c>
      <c r="I202" s="370">
        <v>63</v>
      </c>
      <c r="J202" s="384">
        <v>42</v>
      </c>
      <c r="K202" s="384">
        <v>28</v>
      </c>
      <c r="L202" s="384">
        <v>14</v>
      </c>
      <c r="M202" s="384">
        <v>124</v>
      </c>
      <c r="N202" s="384">
        <v>75</v>
      </c>
      <c r="O202" s="384">
        <v>49</v>
      </c>
      <c r="P202" s="370">
        <v>1</v>
      </c>
      <c r="Q202" s="370">
        <v>0</v>
      </c>
      <c r="R202" s="370">
        <v>1</v>
      </c>
      <c r="S202" s="384">
        <v>1</v>
      </c>
      <c r="T202" s="384">
        <v>0</v>
      </c>
      <c r="U202" s="384">
        <v>1</v>
      </c>
      <c r="V202" s="384">
        <v>0</v>
      </c>
      <c r="W202" s="384">
        <v>0</v>
      </c>
      <c r="X202" s="384">
        <v>0</v>
      </c>
      <c r="Y202" s="370">
        <v>0</v>
      </c>
      <c r="Z202" s="370">
        <v>0</v>
      </c>
      <c r="AA202" s="370">
        <v>0</v>
      </c>
      <c r="AB202" s="370">
        <v>0</v>
      </c>
      <c r="AC202" s="370">
        <v>0</v>
      </c>
      <c r="AD202" s="370">
        <v>0</v>
      </c>
      <c r="AE202" s="370">
        <v>3</v>
      </c>
      <c r="AF202" s="370">
        <v>2</v>
      </c>
      <c r="AG202" s="370">
        <v>1</v>
      </c>
      <c r="AH202" s="384">
        <v>9</v>
      </c>
      <c r="AI202" s="384">
        <v>5</v>
      </c>
      <c r="AJ202" s="384">
        <v>4</v>
      </c>
      <c r="AK202" s="238" t="s">
        <v>371</v>
      </c>
      <c r="AL202" s="596"/>
    </row>
    <row r="203" spans="1:38" ht="13.5" customHeight="1">
      <c r="A203" s="594"/>
      <c r="B203" s="7" t="s">
        <v>37</v>
      </c>
      <c r="C203" s="123"/>
      <c r="D203" s="384">
        <v>179</v>
      </c>
      <c r="E203" s="384">
        <v>110</v>
      </c>
      <c r="F203" s="384">
        <v>69</v>
      </c>
      <c r="G203" s="384">
        <v>166</v>
      </c>
      <c r="H203" s="384">
        <v>103</v>
      </c>
      <c r="I203" s="384">
        <v>63</v>
      </c>
      <c r="J203" s="384">
        <v>42</v>
      </c>
      <c r="K203" s="384">
        <v>28</v>
      </c>
      <c r="L203" s="384">
        <v>14</v>
      </c>
      <c r="M203" s="384">
        <v>124</v>
      </c>
      <c r="N203" s="384">
        <v>75</v>
      </c>
      <c r="O203" s="384">
        <v>49</v>
      </c>
      <c r="P203" s="384">
        <v>1</v>
      </c>
      <c r="Q203" s="384">
        <v>0</v>
      </c>
      <c r="R203" s="384">
        <v>1</v>
      </c>
      <c r="S203" s="384">
        <v>1</v>
      </c>
      <c r="T203" s="384">
        <v>0</v>
      </c>
      <c r="U203" s="384">
        <v>1</v>
      </c>
      <c r="V203" s="384">
        <v>0</v>
      </c>
      <c r="W203" s="384">
        <v>0</v>
      </c>
      <c r="X203" s="384">
        <v>0</v>
      </c>
      <c r="Y203" s="384">
        <v>0</v>
      </c>
      <c r="Z203" s="384">
        <v>0</v>
      </c>
      <c r="AA203" s="384">
        <v>0</v>
      </c>
      <c r="AB203" s="384">
        <v>0</v>
      </c>
      <c r="AC203" s="384">
        <v>0</v>
      </c>
      <c r="AD203" s="384">
        <v>0</v>
      </c>
      <c r="AE203" s="384">
        <v>3</v>
      </c>
      <c r="AF203" s="384">
        <v>2</v>
      </c>
      <c r="AG203" s="384">
        <v>1</v>
      </c>
      <c r="AH203" s="384">
        <v>9</v>
      </c>
      <c r="AI203" s="384">
        <v>5</v>
      </c>
      <c r="AJ203" s="384">
        <v>4</v>
      </c>
      <c r="AK203" s="238" t="s">
        <v>37</v>
      </c>
      <c r="AL203" s="596"/>
    </row>
    <row r="204" spans="1:38" s="108" customFormat="1" ht="13.5" customHeight="1">
      <c r="A204" s="606" t="s">
        <v>636</v>
      </c>
      <c r="B204" s="423" t="s">
        <v>345</v>
      </c>
      <c r="C204" s="123"/>
      <c r="D204" s="370">
        <v>0</v>
      </c>
      <c r="E204" s="370">
        <v>0</v>
      </c>
      <c r="F204" s="370">
        <v>0</v>
      </c>
      <c r="G204" s="370">
        <v>0</v>
      </c>
      <c r="H204" s="370">
        <v>0</v>
      </c>
      <c r="I204" s="370">
        <v>0</v>
      </c>
      <c r="J204" s="370">
        <v>0</v>
      </c>
      <c r="K204" s="370">
        <v>0</v>
      </c>
      <c r="L204" s="370">
        <v>0</v>
      </c>
      <c r="M204" s="370">
        <v>0</v>
      </c>
      <c r="N204" s="370">
        <v>0</v>
      </c>
      <c r="O204" s="370">
        <v>0</v>
      </c>
      <c r="P204" s="370">
        <v>0</v>
      </c>
      <c r="Q204" s="370">
        <v>0</v>
      </c>
      <c r="R204" s="370">
        <v>0</v>
      </c>
      <c r="S204" s="370">
        <v>0</v>
      </c>
      <c r="T204" s="370">
        <v>0</v>
      </c>
      <c r="U204" s="370">
        <v>0</v>
      </c>
      <c r="V204" s="370">
        <v>0</v>
      </c>
      <c r="W204" s="370">
        <v>0</v>
      </c>
      <c r="X204" s="370">
        <v>0</v>
      </c>
      <c r="Y204" s="370">
        <v>0</v>
      </c>
      <c r="Z204" s="370">
        <v>0</v>
      </c>
      <c r="AA204" s="370">
        <v>0</v>
      </c>
      <c r="AB204" s="370">
        <v>0</v>
      </c>
      <c r="AC204" s="370">
        <v>0</v>
      </c>
      <c r="AD204" s="370">
        <v>0</v>
      </c>
      <c r="AE204" s="370">
        <v>0</v>
      </c>
      <c r="AF204" s="370">
        <v>0</v>
      </c>
      <c r="AG204" s="370">
        <v>0</v>
      </c>
      <c r="AH204" s="370">
        <v>0</v>
      </c>
      <c r="AI204" s="370">
        <v>0</v>
      </c>
      <c r="AJ204" s="370">
        <v>0</v>
      </c>
      <c r="AK204" s="424" t="s">
        <v>369</v>
      </c>
      <c r="AL204" s="651" t="s">
        <v>502</v>
      </c>
    </row>
    <row r="205" spans="1:38" s="108" customFormat="1" ht="13.5" customHeight="1">
      <c r="A205" s="606"/>
      <c r="B205" s="423" t="s">
        <v>36</v>
      </c>
      <c r="C205" s="123"/>
      <c r="D205" s="370">
        <v>0</v>
      </c>
      <c r="E205" s="370">
        <v>0</v>
      </c>
      <c r="F205" s="370">
        <v>0</v>
      </c>
      <c r="G205" s="370">
        <v>0</v>
      </c>
      <c r="H205" s="370">
        <v>0</v>
      </c>
      <c r="I205" s="370">
        <v>0</v>
      </c>
      <c r="J205" s="370">
        <v>0</v>
      </c>
      <c r="K205" s="370">
        <v>0</v>
      </c>
      <c r="L205" s="370">
        <v>0</v>
      </c>
      <c r="M205" s="370">
        <v>0</v>
      </c>
      <c r="N205" s="370">
        <v>0</v>
      </c>
      <c r="O205" s="370">
        <v>0</v>
      </c>
      <c r="P205" s="370">
        <v>0</v>
      </c>
      <c r="Q205" s="370">
        <v>0</v>
      </c>
      <c r="R205" s="370">
        <v>0</v>
      </c>
      <c r="S205" s="370">
        <v>0</v>
      </c>
      <c r="T205" s="370">
        <v>0</v>
      </c>
      <c r="U205" s="370">
        <v>0</v>
      </c>
      <c r="V205" s="370">
        <v>0</v>
      </c>
      <c r="W205" s="370">
        <v>0</v>
      </c>
      <c r="X205" s="370">
        <v>0</v>
      </c>
      <c r="Y205" s="370">
        <v>0</v>
      </c>
      <c r="Z205" s="370">
        <v>0</v>
      </c>
      <c r="AA205" s="370">
        <v>0</v>
      </c>
      <c r="AB205" s="370">
        <v>0</v>
      </c>
      <c r="AC205" s="370">
        <v>0</v>
      </c>
      <c r="AD205" s="370">
        <v>0</v>
      </c>
      <c r="AE205" s="370">
        <v>0</v>
      </c>
      <c r="AF205" s="370">
        <v>0</v>
      </c>
      <c r="AG205" s="370">
        <v>0</v>
      </c>
      <c r="AH205" s="370">
        <v>0</v>
      </c>
      <c r="AI205" s="370">
        <v>0</v>
      </c>
      <c r="AJ205" s="370">
        <v>0</v>
      </c>
      <c r="AK205" s="424" t="s">
        <v>116</v>
      </c>
      <c r="AL205" s="651"/>
    </row>
    <row r="206" spans="1:38" s="108" customFormat="1" ht="13.5" customHeight="1">
      <c r="A206" s="607" t="s">
        <v>501</v>
      </c>
      <c r="B206" s="423" t="s">
        <v>346</v>
      </c>
      <c r="C206" s="123"/>
      <c r="D206" s="370">
        <v>221</v>
      </c>
      <c r="E206" s="370">
        <v>159</v>
      </c>
      <c r="F206" s="370">
        <v>62</v>
      </c>
      <c r="G206" s="370">
        <v>202</v>
      </c>
      <c r="H206" s="370">
        <v>144</v>
      </c>
      <c r="I206" s="370">
        <v>58</v>
      </c>
      <c r="J206" s="370">
        <v>65</v>
      </c>
      <c r="K206" s="370">
        <v>44</v>
      </c>
      <c r="L206" s="370">
        <v>21</v>
      </c>
      <c r="M206" s="370">
        <v>137</v>
      </c>
      <c r="N206" s="370">
        <v>100</v>
      </c>
      <c r="O206" s="370">
        <v>37</v>
      </c>
      <c r="P206" s="370">
        <v>0</v>
      </c>
      <c r="Q206" s="370">
        <v>0</v>
      </c>
      <c r="R206" s="370">
        <v>0</v>
      </c>
      <c r="S206" s="370">
        <v>0</v>
      </c>
      <c r="T206" s="370">
        <v>0</v>
      </c>
      <c r="U206" s="370">
        <v>0</v>
      </c>
      <c r="V206" s="370">
        <v>0</v>
      </c>
      <c r="W206" s="370">
        <v>0</v>
      </c>
      <c r="X206" s="370">
        <v>0</v>
      </c>
      <c r="Y206" s="370">
        <v>0</v>
      </c>
      <c r="Z206" s="370">
        <v>0</v>
      </c>
      <c r="AA206" s="370">
        <v>0</v>
      </c>
      <c r="AB206" s="370">
        <v>0</v>
      </c>
      <c r="AC206" s="370">
        <v>0</v>
      </c>
      <c r="AD206" s="370">
        <v>0</v>
      </c>
      <c r="AE206" s="370">
        <v>2</v>
      </c>
      <c r="AF206" s="370">
        <v>2</v>
      </c>
      <c r="AG206" s="370">
        <v>0</v>
      </c>
      <c r="AH206" s="370">
        <v>17</v>
      </c>
      <c r="AI206" s="370">
        <v>13</v>
      </c>
      <c r="AJ206" s="370">
        <v>4</v>
      </c>
      <c r="AK206" s="424" t="s">
        <v>371</v>
      </c>
      <c r="AL206" s="651"/>
    </row>
    <row r="207" spans="1:38" s="108" customFormat="1" ht="13.5" customHeight="1">
      <c r="A207" s="606"/>
      <c r="B207" s="423" t="s">
        <v>37</v>
      </c>
      <c r="C207" s="123"/>
      <c r="D207" s="370">
        <v>221</v>
      </c>
      <c r="E207" s="370">
        <v>159</v>
      </c>
      <c r="F207" s="370">
        <v>62</v>
      </c>
      <c r="G207" s="370">
        <v>202</v>
      </c>
      <c r="H207" s="370">
        <v>144</v>
      </c>
      <c r="I207" s="370">
        <v>58</v>
      </c>
      <c r="J207" s="370">
        <v>65</v>
      </c>
      <c r="K207" s="370">
        <v>44</v>
      </c>
      <c r="L207" s="370">
        <v>21</v>
      </c>
      <c r="M207" s="370">
        <v>137</v>
      </c>
      <c r="N207" s="370">
        <v>100</v>
      </c>
      <c r="O207" s="370">
        <v>37</v>
      </c>
      <c r="P207" s="370">
        <v>0</v>
      </c>
      <c r="Q207" s="370">
        <v>0</v>
      </c>
      <c r="R207" s="370">
        <v>0</v>
      </c>
      <c r="S207" s="370">
        <v>0</v>
      </c>
      <c r="T207" s="370">
        <v>0</v>
      </c>
      <c r="U207" s="370">
        <v>0</v>
      </c>
      <c r="V207" s="370">
        <v>0</v>
      </c>
      <c r="W207" s="370">
        <v>0</v>
      </c>
      <c r="X207" s="370">
        <v>0</v>
      </c>
      <c r="Y207" s="370">
        <v>0</v>
      </c>
      <c r="Z207" s="370">
        <v>0</v>
      </c>
      <c r="AA207" s="370">
        <v>0</v>
      </c>
      <c r="AB207" s="370">
        <v>0</v>
      </c>
      <c r="AC207" s="370">
        <v>0</v>
      </c>
      <c r="AD207" s="370">
        <v>0</v>
      </c>
      <c r="AE207" s="370">
        <v>2</v>
      </c>
      <c r="AF207" s="370">
        <v>2</v>
      </c>
      <c r="AG207" s="370">
        <v>0</v>
      </c>
      <c r="AH207" s="370">
        <v>17</v>
      </c>
      <c r="AI207" s="370">
        <v>13</v>
      </c>
      <c r="AJ207" s="370">
        <v>4</v>
      </c>
      <c r="AK207" s="424" t="s">
        <v>37</v>
      </c>
      <c r="AL207" s="651"/>
    </row>
    <row r="208" spans="1:38" s="108" customFormat="1" ht="13.5" customHeight="1">
      <c r="A208" s="606" t="s">
        <v>592</v>
      </c>
      <c r="B208" s="423" t="s">
        <v>345</v>
      </c>
      <c r="C208" s="123"/>
      <c r="D208" s="370">
        <v>0</v>
      </c>
      <c r="E208" s="370">
        <v>0</v>
      </c>
      <c r="F208" s="370">
        <v>0</v>
      </c>
      <c r="G208" s="370">
        <v>0</v>
      </c>
      <c r="H208" s="370">
        <v>0</v>
      </c>
      <c r="I208" s="370">
        <v>0</v>
      </c>
      <c r="J208" s="370">
        <v>0</v>
      </c>
      <c r="K208" s="370">
        <v>0</v>
      </c>
      <c r="L208" s="370">
        <v>0</v>
      </c>
      <c r="M208" s="370">
        <v>0</v>
      </c>
      <c r="N208" s="370">
        <v>0</v>
      </c>
      <c r="O208" s="370">
        <v>0</v>
      </c>
      <c r="P208" s="370">
        <v>0</v>
      </c>
      <c r="Q208" s="370">
        <v>0</v>
      </c>
      <c r="R208" s="370">
        <v>0</v>
      </c>
      <c r="S208" s="370">
        <v>0</v>
      </c>
      <c r="T208" s="370">
        <v>0</v>
      </c>
      <c r="U208" s="370">
        <v>0</v>
      </c>
      <c r="V208" s="370">
        <v>0</v>
      </c>
      <c r="W208" s="370">
        <v>0</v>
      </c>
      <c r="X208" s="370">
        <v>0</v>
      </c>
      <c r="Y208" s="370">
        <v>0</v>
      </c>
      <c r="Z208" s="370">
        <v>0</v>
      </c>
      <c r="AA208" s="370">
        <v>0</v>
      </c>
      <c r="AB208" s="370">
        <v>0</v>
      </c>
      <c r="AC208" s="370">
        <v>0</v>
      </c>
      <c r="AD208" s="370">
        <v>0</v>
      </c>
      <c r="AE208" s="370">
        <v>0</v>
      </c>
      <c r="AF208" s="370">
        <v>0</v>
      </c>
      <c r="AG208" s="370">
        <v>0</v>
      </c>
      <c r="AH208" s="370">
        <v>0</v>
      </c>
      <c r="AI208" s="370">
        <v>0</v>
      </c>
      <c r="AJ208" s="370">
        <v>0</v>
      </c>
      <c r="AK208" s="424" t="s">
        <v>369</v>
      </c>
      <c r="AL208" s="596" t="s">
        <v>535</v>
      </c>
    </row>
    <row r="209" spans="1:38" s="108" customFormat="1" ht="13.5" customHeight="1">
      <c r="A209" s="606"/>
      <c r="B209" s="423" t="s">
        <v>36</v>
      </c>
      <c r="C209" s="123"/>
      <c r="D209" s="370">
        <v>0</v>
      </c>
      <c r="E209" s="370">
        <v>0</v>
      </c>
      <c r="F209" s="370">
        <v>0</v>
      </c>
      <c r="G209" s="370">
        <v>0</v>
      </c>
      <c r="H209" s="370">
        <v>0</v>
      </c>
      <c r="I209" s="370">
        <v>0</v>
      </c>
      <c r="J209" s="370">
        <v>0</v>
      </c>
      <c r="K209" s="370">
        <v>0</v>
      </c>
      <c r="L209" s="370">
        <v>0</v>
      </c>
      <c r="M209" s="370">
        <v>0</v>
      </c>
      <c r="N209" s="370">
        <v>0</v>
      </c>
      <c r="O209" s="370">
        <v>0</v>
      </c>
      <c r="P209" s="370">
        <v>0</v>
      </c>
      <c r="Q209" s="370">
        <v>0</v>
      </c>
      <c r="R209" s="370">
        <v>0</v>
      </c>
      <c r="S209" s="370">
        <v>0</v>
      </c>
      <c r="T209" s="370">
        <v>0</v>
      </c>
      <c r="U209" s="370">
        <v>0</v>
      </c>
      <c r="V209" s="370">
        <v>0</v>
      </c>
      <c r="W209" s="370">
        <v>0</v>
      </c>
      <c r="X209" s="370">
        <v>0</v>
      </c>
      <c r="Y209" s="370">
        <v>0</v>
      </c>
      <c r="Z209" s="370">
        <v>0</v>
      </c>
      <c r="AA209" s="370">
        <v>0</v>
      </c>
      <c r="AB209" s="370">
        <v>0</v>
      </c>
      <c r="AC209" s="370">
        <v>0</v>
      </c>
      <c r="AD209" s="370">
        <v>0</v>
      </c>
      <c r="AE209" s="370">
        <v>0</v>
      </c>
      <c r="AF209" s="370">
        <v>0</v>
      </c>
      <c r="AG209" s="370">
        <v>0</v>
      </c>
      <c r="AH209" s="370">
        <v>0</v>
      </c>
      <c r="AI209" s="370">
        <v>0</v>
      </c>
      <c r="AJ209" s="370">
        <v>0</v>
      </c>
      <c r="AK209" s="424" t="s">
        <v>116</v>
      </c>
      <c r="AL209" s="596"/>
    </row>
    <row r="210" spans="1:38" s="108" customFormat="1" ht="13.5" customHeight="1">
      <c r="A210" s="595" t="s">
        <v>534</v>
      </c>
      <c r="B210" s="423" t="s">
        <v>346</v>
      </c>
      <c r="C210" s="123"/>
      <c r="D210" s="370">
        <v>249</v>
      </c>
      <c r="E210" s="370">
        <v>166</v>
      </c>
      <c r="F210" s="370">
        <v>83</v>
      </c>
      <c r="G210" s="370">
        <v>222</v>
      </c>
      <c r="H210" s="370">
        <v>146</v>
      </c>
      <c r="I210" s="370">
        <v>76</v>
      </c>
      <c r="J210" s="370">
        <v>69</v>
      </c>
      <c r="K210" s="370">
        <v>48</v>
      </c>
      <c r="L210" s="370">
        <v>21</v>
      </c>
      <c r="M210" s="370">
        <v>153</v>
      </c>
      <c r="N210" s="370">
        <v>98</v>
      </c>
      <c r="O210" s="370">
        <v>55</v>
      </c>
      <c r="P210" s="370">
        <v>0</v>
      </c>
      <c r="Q210" s="370">
        <v>0</v>
      </c>
      <c r="R210" s="370">
        <v>0</v>
      </c>
      <c r="S210" s="370">
        <v>0</v>
      </c>
      <c r="T210" s="370">
        <v>0</v>
      </c>
      <c r="U210" s="370">
        <v>0</v>
      </c>
      <c r="V210" s="370">
        <v>0</v>
      </c>
      <c r="W210" s="370">
        <v>0</v>
      </c>
      <c r="X210" s="370">
        <v>0</v>
      </c>
      <c r="Y210" s="370">
        <v>0</v>
      </c>
      <c r="Z210" s="370">
        <v>0</v>
      </c>
      <c r="AA210" s="370">
        <v>0</v>
      </c>
      <c r="AB210" s="370">
        <v>1</v>
      </c>
      <c r="AC210" s="370">
        <v>1</v>
      </c>
      <c r="AD210" s="370">
        <v>0</v>
      </c>
      <c r="AE210" s="370">
        <v>5</v>
      </c>
      <c r="AF210" s="370">
        <v>4</v>
      </c>
      <c r="AG210" s="370">
        <v>1</v>
      </c>
      <c r="AH210" s="370">
        <v>21</v>
      </c>
      <c r="AI210" s="370">
        <v>15</v>
      </c>
      <c r="AJ210" s="370">
        <v>6</v>
      </c>
      <c r="AK210" s="424" t="s">
        <v>371</v>
      </c>
      <c r="AL210" s="596"/>
    </row>
    <row r="211" spans="1:38" s="108" customFormat="1" ht="13.5" customHeight="1">
      <c r="A211" s="594"/>
      <c r="B211" s="7" t="s">
        <v>37</v>
      </c>
      <c r="C211" s="123"/>
      <c r="D211" s="370">
        <v>249</v>
      </c>
      <c r="E211" s="370">
        <v>166</v>
      </c>
      <c r="F211" s="370">
        <v>83</v>
      </c>
      <c r="G211" s="370">
        <v>222</v>
      </c>
      <c r="H211" s="370">
        <v>146</v>
      </c>
      <c r="I211" s="370">
        <v>76</v>
      </c>
      <c r="J211" s="370">
        <v>69</v>
      </c>
      <c r="K211" s="370">
        <v>48</v>
      </c>
      <c r="L211" s="370">
        <v>21</v>
      </c>
      <c r="M211" s="370">
        <v>153</v>
      </c>
      <c r="N211" s="370">
        <v>98</v>
      </c>
      <c r="O211" s="370">
        <v>55</v>
      </c>
      <c r="P211" s="370">
        <v>0</v>
      </c>
      <c r="Q211" s="370">
        <v>0</v>
      </c>
      <c r="R211" s="370">
        <v>0</v>
      </c>
      <c r="S211" s="370">
        <v>0</v>
      </c>
      <c r="T211" s="370">
        <v>0</v>
      </c>
      <c r="U211" s="370">
        <v>0</v>
      </c>
      <c r="V211" s="370">
        <v>0</v>
      </c>
      <c r="W211" s="370">
        <v>0</v>
      </c>
      <c r="X211" s="370">
        <v>0</v>
      </c>
      <c r="Y211" s="370">
        <v>0</v>
      </c>
      <c r="Z211" s="370">
        <v>0</v>
      </c>
      <c r="AA211" s="370">
        <v>0</v>
      </c>
      <c r="AB211" s="370">
        <v>1</v>
      </c>
      <c r="AC211" s="370">
        <v>1</v>
      </c>
      <c r="AD211" s="370">
        <v>0</v>
      </c>
      <c r="AE211" s="370">
        <v>5</v>
      </c>
      <c r="AF211" s="370">
        <v>4</v>
      </c>
      <c r="AG211" s="370">
        <v>1</v>
      </c>
      <c r="AH211" s="370">
        <v>21</v>
      </c>
      <c r="AI211" s="370">
        <v>15</v>
      </c>
      <c r="AJ211" s="370">
        <v>6</v>
      </c>
      <c r="AK211" s="238" t="s">
        <v>37</v>
      </c>
      <c r="AL211" s="596"/>
    </row>
    <row r="212" spans="1:38" ht="13.5" customHeight="1">
      <c r="A212" s="594" t="s">
        <v>568</v>
      </c>
      <c r="B212" s="7" t="s">
        <v>345</v>
      </c>
      <c r="C212" s="123"/>
      <c r="D212" s="384">
        <v>0</v>
      </c>
      <c r="E212" s="384">
        <v>0</v>
      </c>
      <c r="F212" s="384">
        <v>0</v>
      </c>
      <c r="G212" s="384">
        <v>0</v>
      </c>
      <c r="H212" s="370">
        <v>0</v>
      </c>
      <c r="I212" s="370">
        <v>0</v>
      </c>
      <c r="J212" s="384">
        <v>0</v>
      </c>
      <c r="K212" s="409">
        <v>0</v>
      </c>
      <c r="L212" s="409">
        <v>0</v>
      </c>
      <c r="M212" s="384">
        <v>0</v>
      </c>
      <c r="N212" s="409">
        <v>0</v>
      </c>
      <c r="O212" s="409">
        <v>0</v>
      </c>
      <c r="P212" s="384">
        <v>0</v>
      </c>
      <c r="Q212" s="370">
        <v>0</v>
      </c>
      <c r="R212" s="370">
        <v>0</v>
      </c>
      <c r="S212" s="384">
        <v>0</v>
      </c>
      <c r="T212" s="409">
        <v>0</v>
      </c>
      <c r="U212" s="409">
        <v>0</v>
      </c>
      <c r="V212" s="384">
        <v>0</v>
      </c>
      <c r="W212" s="409">
        <v>0</v>
      </c>
      <c r="X212" s="409">
        <v>0</v>
      </c>
      <c r="Y212" s="384">
        <v>0</v>
      </c>
      <c r="Z212" s="409">
        <v>0</v>
      </c>
      <c r="AA212" s="409">
        <v>0</v>
      </c>
      <c r="AB212" s="384">
        <v>0</v>
      </c>
      <c r="AC212" s="409">
        <v>0</v>
      </c>
      <c r="AD212" s="409">
        <v>0</v>
      </c>
      <c r="AE212" s="384">
        <v>0</v>
      </c>
      <c r="AF212" s="409">
        <v>0</v>
      </c>
      <c r="AG212" s="409">
        <v>0</v>
      </c>
      <c r="AH212" s="384">
        <v>0</v>
      </c>
      <c r="AI212" s="409">
        <v>0</v>
      </c>
      <c r="AJ212" s="409">
        <v>0</v>
      </c>
      <c r="AK212" s="238" t="s">
        <v>369</v>
      </c>
      <c r="AL212" s="596" t="s">
        <v>540</v>
      </c>
    </row>
    <row r="213" spans="1:38" ht="13.5" customHeight="1">
      <c r="A213" s="594"/>
      <c r="B213" s="7" t="s">
        <v>36</v>
      </c>
      <c r="C213" s="123"/>
      <c r="D213" s="384">
        <v>0</v>
      </c>
      <c r="E213" s="384">
        <v>0</v>
      </c>
      <c r="F213" s="384">
        <v>0</v>
      </c>
      <c r="G213" s="384">
        <v>0</v>
      </c>
      <c r="H213" s="370">
        <v>0</v>
      </c>
      <c r="I213" s="370">
        <v>0</v>
      </c>
      <c r="J213" s="384">
        <v>0</v>
      </c>
      <c r="K213" s="409">
        <v>0</v>
      </c>
      <c r="L213" s="409">
        <v>0</v>
      </c>
      <c r="M213" s="384">
        <v>0</v>
      </c>
      <c r="N213" s="409">
        <v>0</v>
      </c>
      <c r="O213" s="409">
        <v>0</v>
      </c>
      <c r="P213" s="384">
        <v>0</v>
      </c>
      <c r="Q213" s="370">
        <v>0</v>
      </c>
      <c r="R213" s="370">
        <v>0</v>
      </c>
      <c r="S213" s="384">
        <v>0</v>
      </c>
      <c r="T213" s="409">
        <v>0</v>
      </c>
      <c r="U213" s="409">
        <v>0</v>
      </c>
      <c r="V213" s="384">
        <v>0</v>
      </c>
      <c r="W213" s="409">
        <v>0</v>
      </c>
      <c r="X213" s="409">
        <v>0</v>
      </c>
      <c r="Y213" s="384">
        <v>0</v>
      </c>
      <c r="Z213" s="409">
        <v>0</v>
      </c>
      <c r="AA213" s="409">
        <v>0</v>
      </c>
      <c r="AB213" s="384">
        <v>0</v>
      </c>
      <c r="AC213" s="409">
        <v>0</v>
      </c>
      <c r="AD213" s="409">
        <v>0</v>
      </c>
      <c r="AE213" s="384">
        <v>0</v>
      </c>
      <c r="AF213" s="409">
        <v>0</v>
      </c>
      <c r="AG213" s="409">
        <v>0</v>
      </c>
      <c r="AH213" s="384">
        <v>0</v>
      </c>
      <c r="AI213" s="409">
        <v>0</v>
      </c>
      <c r="AJ213" s="409">
        <v>0</v>
      </c>
      <c r="AK213" s="238" t="s">
        <v>116</v>
      </c>
      <c r="AL213" s="596"/>
    </row>
    <row r="214" spans="1:38" ht="13.5" customHeight="1">
      <c r="A214" s="595" t="s">
        <v>541</v>
      </c>
      <c r="B214" s="7" t="s">
        <v>346</v>
      </c>
      <c r="C214" s="123"/>
      <c r="D214" s="384">
        <v>279</v>
      </c>
      <c r="E214" s="384">
        <v>185</v>
      </c>
      <c r="F214" s="384">
        <v>94</v>
      </c>
      <c r="G214" s="384">
        <v>258</v>
      </c>
      <c r="H214" s="370">
        <v>172</v>
      </c>
      <c r="I214" s="370">
        <v>86</v>
      </c>
      <c r="J214" s="384">
        <v>76</v>
      </c>
      <c r="K214" s="409">
        <v>58</v>
      </c>
      <c r="L214" s="409">
        <v>18</v>
      </c>
      <c r="M214" s="384">
        <v>182</v>
      </c>
      <c r="N214" s="409">
        <v>114</v>
      </c>
      <c r="O214" s="409">
        <v>68</v>
      </c>
      <c r="P214" s="384">
        <v>0</v>
      </c>
      <c r="Q214" s="370">
        <v>0</v>
      </c>
      <c r="R214" s="370">
        <v>0</v>
      </c>
      <c r="S214" s="384">
        <v>0</v>
      </c>
      <c r="T214" s="409">
        <v>0</v>
      </c>
      <c r="U214" s="409">
        <v>0</v>
      </c>
      <c r="V214" s="384">
        <v>0</v>
      </c>
      <c r="W214" s="409">
        <v>0</v>
      </c>
      <c r="X214" s="409">
        <v>0</v>
      </c>
      <c r="Y214" s="384">
        <v>0</v>
      </c>
      <c r="Z214" s="409">
        <v>0</v>
      </c>
      <c r="AA214" s="409">
        <v>0</v>
      </c>
      <c r="AB214" s="384">
        <v>0</v>
      </c>
      <c r="AC214" s="409">
        <v>0</v>
      </c>
      <c r="AD214" s="409">
        <v>0</v>
      </c>
      <c r="AE214" s="384">
        <v>3</v>
      </c>
      <c r="AF214" s="409">
        <v>2</v>
      </c>
      <c r="AG214" s="409">
        <v>1</v>
      </c>
      <c r="AH214" s="384">
        <v>18</v>
      </c>
      <c r="AI214" s="409">
        <v>11</v>
      </c>
      <c r="AJ214" s="409">
        <v>7</v>
      </c>
      <c r="AK214" s="238" t="s">
        <v>371</v>
      </c>
      <c r="AL214" s="596"/>
    </row>
    <row r="215" spans="1:38" ht="13.5" customHeight="1">
      <c r="A215" s="594"/>
      <c r="B215" s="7" t="s">
        <v>37</v>
      </c>
      <c r="C215" s="123"/>
      <c r="D215" s="384">
        <v>279</v>
      </c>
      <c r="E215" s="384">
        <v>185</v>
      </c>
      <c r="F215" s="384">
        <v>94</v>
      </c>
      <c r="G215" s="384">
        <v>258</v>
      </c>
      <c r="H215" s="384">
        <v>172</v>
      </c>
      <c r="I215" s="384">
        <v>86</v>
      </c>
      <c r="J215" s="384">
        <v>76</v>
      </c>
      <c r="K215" s="384">
        <v>58</v>
      </c>
      <c r="L215" s="384">
        <v>18</v>
      </c>
      <c r="M215" s="384">
        <v>182</v>
      </c>
      <c r="N215" s="384">
        <v>114</v>
      </c>
      <c r="O215" s="384">
        <v>68</v>
      </c>
      <c r="P215" s="384">
        <v>0</v>
      </c>
      <c r="Q215" s="384">
        <v>0</v>
      </c>
      <c r="R215" s="384">
        <v>0</v>
      </c>
      <c r="S215" s="384">
        <v>0</v>
      </c>
      <c r="T215" s="384">
        <v>0</v>
      </c>
      <c r="U215" s="384">
        <v>0</v>
      </c>
      <c r="V215" s="384">
        <v>0</v>
      </c>
      <c r="W215" s="384">
        <v>0</v>
      </c>
      <c r="X215" s="384">
        <v>0</v>
      </c>
      <c r="Y215" s="384">
        <v>0</v>
      </c>
      <c r="Z215" s="384">
        <v>0</v>
      </c>
      <c r="AA215" s="384">
        <v>0</v>
      </c>
      <c r="AB215" s="384">
        <v>0</v>
      </c>
      <c r="AC215" s="384">
        <v>0</v>
      </c>
      <c r="AD215" s="384">
        <v>0</v>
      </c>
      <c r="AE215" s="384">
        <v>3</v>
      </c>
      <c r="AF215" s="384">
        <v>2</v>
      </c>
      <c r="AG215" s="384">
        <v>1</v>
      </c>
      <c r="AH215" s="384">
        <v>18</v>
      </c>
      <c r="AI215" s="384">
        <v>11</v>
      </c>
      <c r="AJ215" s="384">
        <v>7</v>
      </c>
      <c r="AK215" s="238" t="s">
        <v>37</v>
      </c>
      <c r="AL215" s="596"/>
    </row>
    <row r="216" spans="1:38" ht="13.5" customHeight="1">
      <c r="A216" s="594" t="s">
        <v>569</v>
      </c>
      <c r="B216" s="7" t="s">
        <v>345</v>
      </c>
      <c r="C216" s="123"/>
      <c r="D216" s="384">
        <v>0</v>
      </c>
      <c r="E216" s="384">
        <v>0</v>
      </c>
      <c r="F216" s="384">
        <v>0</v>
      </c>
      <c r="G216" s="384">
        <v>0</v>
      </c>
      <c r="H216" s="370">
        <v>0</v>
      </c>
      <c r="I216" s="370">
        <v>0</v>
      </c>
      <c r="J216" s="384">
        <v>0</v>
      </c>
      <c r="K216" s="409">
        <v>0</v>
      </c>
      <c r="L216" s="409">
        <v>0</v>
      </c>
      <c r="M216" s="384">
        <v>0</v>
      </c>
      <c r="N216" s="409">
        <v>0</v>
      </c>
      <c r="O216" s="409">
        <v>0</v>
      </c>
      <c r="P216" s="384">
        <v>0</v>
      </c>
      <c r="Q216" s="370">
        <v>0</v>
      </c>
      <c r="R216" s="370">
        <v>0</v>
      </c>
      <c r="S216" s="384">
        <v>0</v>
      </c>
      <c r="T216" s="409">
        <v>0</v>
      </c>
      <c r="U216" s="409">
        <v>0</v>
      </c>
      <c r="V216" s="384">
        <v>0</v>
      </c>
      <c r="W216" s="409">
        <v>0</v>
      </c>
      <c r="X216" s="409">
        <v>0</v>
      </c>
      <c r="Y216" s="384">
        <v>0</v>
      </c>
      <c r="Z216" s="409">
        <v>0</v>
      </c>
      <c r="AA216" s="409">
        <v>0</v>
      </c>
      <c r="AB216" s="384">
        <v>0</v>
      </c>
      <c r="AC216" s="409">
        <v>0</v>
      </c>
      <c r="AD216" s="409">
        <v>0</v>
      </c>
      <c r="AE216" s="384">
        <v>0</v>
      </c>
      <c r="AF216" s="409">
        <v>0</v>
      </c>
      <c r="AG216" s="409">
        <v>0</v>
      </c>
      <c r="AH216" s="384">
        <v>0</v>
      </c>
      <c r="AI216" s="409">
        <v>0</v>
      </c>
      <c r="AJ216" s="409">
        <v>0</v>
      </c>
      <c r="AK216" s="238" t="s">
        <v>369</v>
      </c>
      <c r="AL216" s="596" t="s">
        <v>543</v>
      </c>
    </row>
    <row r="217" spans="1:38" ht="13.5" customHeight="1">
      <c r="A217" s="594"/>
      <c r="B217" s="7" t="s">
        <v>36</v>
      </c>
      <c r="C217" s="123"/>
      <c r="D217" s="384">
        <v>0</v>
      </c>
      <c r="E217" s="384">
        <v>0</v>
      </c>
      <c r="F217" s="384">
        <v>0</v>
      </c>
      <c r="G217" s="384">
        <v>0</v>
      </c>
      <c r="H217" s="370">
        <v>0</v>
      </c>
      <c r="I217" s="370">
        <v>0</v>
      </c>
      <c r="J217" s="384">
        <v>0</v>
      </c>
      <c r="K217" s="409">
        <v>0</v>
      </c>
      <c r="L217" s="409">
        <v>0</v>
      </c>
      <c r="M217" s="384">
        <v>0</v>
      </c>
      <c r="N217" s="409">
        <v>0</v>
      </c>
      <c r="O217" s="409">
        <v>0</v>
      </c>
      <c r="P217" s="384">
        <v>0</v>
      </c>
      <c r="Q217" s="370">
        <v>0</v>
      </c>
      <c r="R217" s="370">
        <v>0</v>
      </c>
      <c r="S217" s="384">
        <v>0</v>
      </c>
      <c r="T217" s="409">
        <v>0</v>
      </c>
      <c r="U217" s="409">
        <v>0</v>
      </c>
      <c r="V217" s="384">
        <v>0</v>
      </c>
      <c r="W217" s="409">
        <v>0</v>
      </c>
      <c r="X217" s="409">
        <v>0</v>
      </c>
      <c r="Y217" s="384">
        <v>0</v>
      </c>
      <c r="Z217" s="409">
        <v>0</v>
      </c>
      <c r="AA217" s="409">
        <v>0</v>
      </c>
      <c r="AB217" s="384">
        <v>0</v>
      </c>
      <c r="AC217" s="409">
        <v>0</v>
      </c>
      <c r="AD217" s="409">
        <v>0</v>
      </c>
      <c r="AE217" s="384">
        <v>0</v>
      </c>
      <c r="AF217" s="409">
        <v>0</v>
      </c>
      <c r="AG217" s="409">
        <v>0</v>
      </c>
      <c r="AH217" s="384">
        <v>0</v>
      </c>
      <c r="AI217" s="409">
        <v>0</v>
      </c>
      <c r="AJ217" s="409">
        <v>0</v>
      </c>
      <c r="AK217" s="238" t="s">
        <v>116</v>
      </c>
      <c r="AL217" s="596"/>
    </row>
    <row r="218" spans="1:38" ht="13.5" customHeight="1">
      <c r="A218" s="595" t="s">
        <v>544</v>
      </c>
      <c r="B218" s="7" t="s">
        <v>346</v>
      </c>
      <c r="C218" s="123"/>
      <c r="D218" s="384">
        <v>435</v>
      </c>
      <c r="E218" s="384">
        <v>262</v>
      </c>
      <c r="F218" s="384">
        <v>173</v>
      </c>
      <c r="G218" s="384">
        <v>407</v>
      </c>
      <c r="H218" s="370">
        <v>241</v>
      </c>
      <c r="I218" s="370">
        <v>166</v>
      </c>
      <c r="J218" s="384">
        <v>247</v>
      </c>
      <c r="K218" s="409">
        <v>130</v>
      </c>
      <c r="L218" s="409">
        <v>117</v>
      </c>
      <c r="M218" s="384">
        <v>160</v>
      </c>
      <c r="N218" s="409">
        <v>111</v>
      </c>
      <c r="O218" s="409">
        <v>49</v>
      </c>
      <c r="P218" s="384">
        <v>1</v>
      </c>
      <c r="Q218" s="370">
        <v>1</v>
      </c>
      <c r="R218" s="370">
        <v>0</v>
      </c>
      <c r="S218" s="384">
        <v>1</v>
      </c>
      <c r="T218" s="409">
        <v>1</v>
      </c>
      <c r="U218" s="409">
        <v>0</v>
      </c>
      <c r="V218" s="384">
        <v>0</v>
      </c>
      <c r="W218" s="409">
        <v>0</v>
      </c>
      <c r="X218" s="409">
        <v>0</v>
      </c>
      <c r="Y218" s="384">
        <v>0</v>
      </c>
      <c r="Z218" s="409">
        <v>0</v>
      </c>
      <c r="AA218" s="409">
        <v>0</v>
      </c>
      <c r="AB218" s="384">
        <v>1</v>
      </c>
      <c r="AC218" s="409">
        <v>1</v>
      </c>
      <c r="AD218" s="409">
        <v>0</v>
      </c>
      <c r="AE218" s="384">
        <v>3</v>
      </c>
      <c r="AF218" s="409">
        <v>3</v>
      </c>
      <c r="AG218" s="409">
        <v>0</v>
      </c>
      <c r="AH218" s="384">
        <v>23</v>
      </c>
      <c r="AI218" s="409">
        <v>16</v>
      </c>
      <c r="AJ218" s="409">
        <v>7</v>
      </c>
      <c r="AK218" s="238" t="s">
        <v>371</v>
      </c>
      <c r="AL218" s="596"/>
    </row>
    <row r="219" spans="1:38" ht="13.5" customHeight="1">
      <c r="A219" s="594"/>
      <c r="B219" s="7" t="s">
        <v>37</v>
      </c>
      <c r="C219" s="123"/>
      <c r="D219" s="384">
        <v>435</v>
      </c>
      <c r="E219" s="384">
        <v>262</v>
      </c>
      <c r="F219" s="384">
        <v>173</v>
      </c>
      <c r="G219" s="384">
        <v>407</v>
      </c>
      <c r="H219" s="384">
        <v>241</v>
      </c>
      <c r="I219" s="384">
        <v>166</v>
      </c>
      <c r="J219" s="384">
        <v>247</v>
      </c>
      <c r="K219" s="384">
        <v>130</v>
      </c>
      <c r="L219" s="384">
        <v>117</v>
      </c>
      <c r="M219" s="384">
        <v>160</v>
      </c>
      <c r="N219" s="384">
        <v>111</v>
      </c>
      <c r="O219" s="384">
        <v>49</v>
      </c>
      <c r="P219" s="384">
        <v>1</v>
      </c>
      <c r="Q219" s="384">
        <v>1</v>
      </c>
      <c r="R219" s="384">
        <v>0</v>
      </c>
      <c r="S219" s="384">
        <v>1</v>
      </c>
      <c r="T219" s="384">
        <v>1</v>
      </c>
      <c r="U219" s="384">
        <v>0</v>
      </c>
      <c r="V219" s="384">
        <v>0</v>
      </c>
      <c r="W219" s="384">
        <v>0</v>
      </c>
      <c r="X219" s="384">
        <v>0</v>
      </c>
      <c r="Y219" s="384">
        <v>0</v>
      </c>
      <c r="Z219" s="384">
        <v>0</v>
      </c>
      <c r="AA219" s="384">
        <v>0</v>
      </c>
      <c r="AB219" s="384">
        <v>1</v>
      </c>
      <c r="AC219" s="384">
        <v>1</v>
      </c>
      <c r="AD219" s="384">
        <v>0</v>
      </c>
      <c r="AE219" s="384">
        <v>3</v>
      </c>
      <c r="AF219" s="384">
        <v>3</v>
      </c>
      <c r="AG219" s="384">
        <v>0</v>
      </c>
      <c r="AH219" s="384">
        <v>23</v>
      </c>
      <c r="AI219" s="384">
        <v>16</v>
      </c>
      <c r="AJ219" s="384">
        <v>7</v>
      </c>
      <c r="AK219" s="238" t="s">
        <v>37</v>
      </c>
      <c r="AL219" s="596"/>
    </row>
    <row r="220" spans="1:38" ht="13.5" customHeight="1">
      <c r="A220" s="594" t="s">
        <v>570</v>
      </c>
      <c r="B220" s="7" t="s">
        <v>345</v>
      </c>
      <c r="C220" s="123"/>
      <c r="D220" s="384">
        <v>0</v>
      </c>
      <c r="E220" s="384">
        <v>0</v>
      </c>
      <c r="F220" s="384">
        <v>0</v>
      </c>
      <c r="G220" s="384">
        <v>0</v>
      </c>
      <c r="H220" s="370">
        <v>0</v>
      </c>
      <c r="I220" s="370">
        <v>0</v>
      </c>
      <c r="J220" s="384">
        <v>0</v>
      </c>
      <c r="K220" s="409">
        <v>0</v>
      </c>
      <c r="L220" s="409">
        <v>0</v>
      </c>
      <c r="M220" s="384">
        <v>0</v>
      </c>
      <c r="N220" s="409">
        <v>0</v>
      </c>
      <c r="O220" s="409">
        <v>0</v>
      </c>
      <c r="P220" s="384">
        <v>0</v>
      </c>
      <c r="Q220" s="370">
        <v>0</v>
      </c>
      <c r="R220" s="370">
        <v>0</v>
      </c>
      <c r="S220" s="384">
        <v>0</v>
      </c>
      <c r="T220" s="409">
        <v>0</v>
      </c>
      <c r="U220" s="409">
        <v>0</v>
      </c>
      <c r="V220" s="384">
        <v>0</v>
      </c>
      <c r="W220" s="409">
        <v>0</v>
      </c>
      <c r="X220" s="409">
        <v>0</v>
      </c>
      <c r="Y220" s="384">
        <v>0</v>
      </c>
      <c r="Z220" s="409">
        <v>0</v>
      </c>
      <c r="AA220" s="409">
        <v>0</v>
      </c>
      <c r="AB220" s="384">
        <v>0</v>
      </c>
      <c r="AC220" s="409">
        <v>0</v>
      </c>
      <c r="AD220" s="409">
        <v>0</v>
      </c>
      <c r="AE220" s="384">
        <v>0</v>
      </c>
      <c r="AF220" s="409">
        <v>0</v>
      </c>
      <c r="AG220" s="409">
        <v>0</v>
      </c>
      <c r="AH220" s="384">
        <v>0</v>
      </c>
      <c r="AI220" s="409">
        <v>0</v>
      </c>
      <c r="AJ220" s="409">
        <v>0</v>
      </c>
      <c r="AK220" s="238" t="s">
        <v>369</v>
      </c>
      <c r="AL220" s="596" t="s">
        <v>638</v>
      </c>
    </row>
    <row r="221" spans="1:38" ht="13.5" customHeight="1">
      <c r="A221" s="594"/>
      <c r="B221" s="7" t="s">
        <v>36</v>
      </c>
      <c r="C221" s="123"/>
      <c r="D221" s="384">
        <v>0</v>
      </c>
      <c r="E221" s="384">
        <v>0</v>
      </c>
      <c r="F221" s="384">
        <v>0</v>
      </c>
      <c r="G221" s="384">
        <v>0</v>
      </c>
      <c r="H221" s="370">
        <v>0</v>
      </c>
      <c r="I221" s="370">
        <v>0</v>
      </c>
      <c r="J221" s="384">
        <v>0</v>
      </c>
      <c r="K221" s="409">
        <v>0</v>
      </c>
      <c r="L221" s="409">
        <v>0</v>
      </c>
      <c r="M221" s="384">
        <v>0</v>
      </c>
      <c r="N221" s="409">
        <v>0</v>
      </c>
      <c r="O221" s="409">
        <v>0</v>
      </c>
      <c r="P221" s="384">
        <v>0</v>
      </c>
      <c r="Q221" s="370">
        <v>0</v>
      </c>
      <c r="R221" s="370">
        <v>0</v>
      </c>
      <c r="S221" s="384">
        <v>0</v>
      </c>
      <c r="T221" s="409">
        <v>0</v>
      </c>
      <c r="U221" s="409">
        <v>0</v>
      </c>
      <c r="V221" s="384">
        <v>0</v>
      </c>
      <c r="W221" s="409">
        <v>0</v>
      </c>
      <c r="X221" s="409">
        <v>0</v>
      </c>
      <c r="Y221" s="384">
        <v>0</v>
      </c>
      <c r="Z221" s="409">
        <v>0</v>
      </c>
      <c r="AA221" s="409">
        <v>0</v>
      </c>
      <c r="AB221" s="384">
        <v>0</v>
      </c>
      <c r="AC221" s="409">
        <v>0</v>
      </c>
      <c r="AD221" s="409">
        <v>0</v>
      </c>
      <c r="AE221" s="384">
        <v>0</v>
      </c>
      <c r="AF221" s="409">
        <v>0</v>
      </c>
      <c r="AG221" s="409">
        <v>0</v>
      </c>
      <c r="AH221" s="384">
        <v>0</v>
      </c>
      <c r="AI221" s="409">
        <v>0</v>
      </c>
      <c r="AJ221" s="409">
        <v>0</v>
      </c>
      <c r="AK221" s="238" t="s">
        <v>116</v>
      </c>
      <c r="AL221" s="596"/>
    </row>
    <row r="222" spans="1:38" ht="13.5" customHeight="1">
      <c r="A222" s="595" t="s">
        <v>547</v>
      </c>
      <c r="B222" s="7" t="s">
        <v>346</v>
      </c>
      <c r="C222" s="123"/>
      <c r="D222" s="384">
        <v>632</v>
      </c>
      <c r="E222" s="384">
        <v>365</v>
      </c>
      <c r="F222" s="384">
        <v>267</v>
      </c>
      <c r="G222" s="384">
        <v>580</v>
      </c>
      <c r="H222" s="370">
        <v>325</v>
      </c>
      <c r="I222" s="370">
        <v>255</v>
      </c>
      <c r="J222" s="384">
        <v>417</v>
      </c>
      <c r="K222" s="409">
        <v>221</v>
      </c>
      <c r="L222" s="409">
        <v>196</v>
      </c>
      <c r="M222" s="384">
        <v>163</v>
      </c>
      <c r="N222" s="409">
        <v>104</v>
      </c>
      <c r="O222" s="409">
        <v>59</v>
      </c>
      <c r="P222" s="384">
        <v>1</v>
      </c>
      <c r="Q222" s="370">
        <v>1</v>
      </c>
      <c r="R222" s="370">
        <v>0</v>
      </c>
      <c r="S222" s="384">
        <v>0</v>
      </c>
      <c r="T222" s="409">
        <v>0</v>
      </c>
      <c r="U222" s="409">
        <v>0</v>
      </c>
      <c r="V222" s="384">
        <v>1</v>
      </c>
      <c r="W222" s="409">
        <v>1</v>
      </c>
      <c r="X222" s="409">
        <v>0</v>
      </c>
      <c r="Y222" s="384">
        <v>0</v>
      </c>
      <c r="Z222" s="409">
        <v>0</v>
      </c>
      <c r="AA222" s="409">
        <v>0</v>
      </c>
      <c r="AB222" s="384">
        <v>1</v>
      </c>
      <c r="AC222" s="409">
        <v>1</v>
      </c>
      <c r="AD222" s="409">
        <v>0</v>
      </c>
      <c r="AE222" s="384">
        <v>8</v>
      </c>
      <c r="AF222" s="409">
        <v>8</v>
      </c>
      <c r="AG222" s="409">
        <v>0</v>
      </c>
      <c r="AH222" s="384">
        <v>42</v>
      </c>
      <c r="AI222" s="409">
        <v>30</v>
      </c>
      <c r="AJ222" s="409">
        <v>12</v>
      </c>
      <c r="AK222" s="238" t="s">
        <v>371</v>
      </c>
      <c r="AL222" s="596"/>
    </row>
    <row r="223" spans="1:38" ht="13.5" customHeight="1">
      <c r="A223" s="594"/>
      <c r="B223" s="7" t="s">
        <v>37</v>
      </c>
      <c r="C223" s="123"/>
      <c r="D223" s="384">
        <v>632</v>
      </c>
      <c r="E223" s="384">
        <v>365</v>
      </c>
      <c r="F223" s="384">
        <v>267</v>
      </c>
      <c r="G223" s="384">
        <v>580</v>
      </c>
      <c r="H223" s="384">
        <v>325</v>
      </c>
      <c r="I223" s="384">
        <v>255</v>
      </c>
      <c r="J223" s="384">
        <v>417</v>
      </c>
      <c r="K223" s="384">
        <v>221</v>
      </c>
      <c r="L223" s="384">
        <v>196</v>
      </c>
      <c r="M223" s="384">
        <v>163</v>
      </c>
      <c r="N223" s="384">
        <v>104</v>
      </c>
      <c r="O223" s="384">
        <v>59</v>
      </c>
      <c r="P223" s="384">
        <v>1</v>
      </c>
      <c r="Q223" s="384">
        <v>1</v>
      </c>
      <c r="R223" s="384">
        <v>0</v>
      </c>
      <c r="S223" s="384">
        <v>0</v>
      </c>
      <c r="T223" s="384">
        <v>0</v>
      </c>
      <c r="U223" s="384">
        <v>0</v>
      </c>
      <c r="V223" s="384">
        <v>1</v>
      </c>
      <c r="W223" s="384">
        <v>1</v>
      </c>
      <c r="X223" s="384">
        <v>0</v>
      </c>
      <c r="Y223" s="384">
        <v>0</v>
      </c>
      <c r="Z223" s="384">
        <v>0</v>
      </c>
      <c r="AA223" s="384">
        <v>0</v>
      </c>
      <c r="AB223" s="384">
        <v>1</v>
      </c>
      <c r="AC223" s="384">
        <v>1</v>
      </c>
      <c r="AD223" s="384">
        <v>0</v>
      </c>
      <c r="AE223" s="384">
        <v>8</v>
      </c>
      <c r="AF223" s="384">
        <v>8</v>
      </c>
      <c r="AG223" s="384">
        <v>0</v>
      </c>
      <c r="AH223" s="384">
        <v>42</v>
      </c>
      <c r="AI223" s="384">
        <v>30</v>
      </c>
      <c r="AJ223" s="384">
        <v>12</v>
      </c>
      <c r="AK223" s="238" t="s">
        <v>37</v>
      </c>
      <c r="AL223" s="596"/>
    </row>
    <row r="224" spans="1:38" ht="13.5" customHeight="1">
      <c r="A224" s="594" t="s">
        <v>586</v>
      </c>
      <c r="B224" s="7" t="s">
        <v>345</v>
      </c>
      <c r="C224" s="123"/>
      <c r="D224" s="384">
        <v>0</v>
      </c>
      <c r="E224" s="384">
        <v>0</v>
      </c>
      <c r="F224" s="384">
        <v>0</v>
      </c>
      <c r="G224" s="384">
        <v>0</v>
      </c>
      <c r="H224" s="370">
        <v>0</v>
      </c>
      <c r="I224" s="370">
        <v>0</v>
      </c>
      <c r="J224" s="384">
        <v>0</v>
      </c>
      <c r="K224" s="409">
        <v>0</v>
      </c>
      <c r="L224" s="409">
        <v>0</v>
      </c>
      <c r="M224" s="384">
        <v>0</v>
      </c>
      <c r="N224" s="409">
        <v>0</v>
      </c>
      <c r="O224" s="409">
        <v>0</v>
      </c>
      <c r="P224" s="384">
        <v>0</v>
      </c>
      <c r="Q224" s="370">
        <v>0</v>
      </c>
      <c r="R224" s="370">
        <v>0</v>
      </c>
      <c r="S224" s="384">
        <v>0</v>
      </c>
      <c r="T224" s="409">
        <v>0</v>
      </c>
      <c r="U224" s="409">
        <v>0</v>
      </c>
      <c r="V224" s="384">
        <v>0</v>
      </c>
      <c r="W224" s="409">
        <v>0</v>
      </c>
      <c r="X224" s="409">
        <v>0</v>
      </c>
      <c r="Y224" s="384">
        <v>0</v>
      </c>
      <c r="Z224" s="409">
        <v>0</v>
      </c>
      <c r="AA224" s="409">
        <v>0</v>
      </c>
      <c r="AB224" s="384">
        <v>0</v>
      </c>
      <c r="AC224" s="409">
        <v>0</v>
      </c>
      <c r="AD224" s="409">
        <v>0</v>
      </c>
      <c r="AE224" s="384">
        <v>0</v>
      </c>
      <c r="AF224" s="409">
        <v>0</v>
      </c>
      <c r="AG224" s="409">
        <v>0</v>
      </c>
      <c r="AH224" s="384">
        <v>0</v>
      </c>
      <c r="AI224" s="409">
        <v>0</v>
      </c>
      <c r="AJ224" s="409">
        <v>0</v>
      </c>
      <c r="AK224" s="238" t="s">
        <v>369</v>
      </c>
      <c r="AL224" s="596" t="s">
        <v>549</v>
      </c>
    </row>
    <row r="225" spans="1:38" ht="13.5" customHeight="1">
      <c r="A225" s="594"/>
      <c r="B225" s="7" t="s">
        <v>36</v>
      </c>
      <c r="C225" s="123"/>
      <c r="D225" s="384">
        <v>0</v>
      </c>
      <c r="E225" s="384">
        <v>0</v>
      </c>
      <c r="F225" s="384">
        <v>0</v>
      </c>
      <c r="G225" s="384">
        <v>0</v>
      </c>
      <c r="H225" s="370">
        <v>0</v>
      </c>
      <c r="I225" s="370">
        <v>0</v>
      </c>
      <c r="J225" s="384">
        <v>0</v>
      </c>
      <c r="K225" s="409">
        <v>0</v>
      </c>
      <c r="L225" s="409">
        <v>0</v>
      </c>
      <c r="M225" s="384">
        <v>0</v>
      </c>
      <c r="N225" s="409">
        <v>0</v>
      </c>
      <c r="O225" s="409">
        <v>0</v>
      </c>
      <c r="P225" s="384">
        <v>0</v>
      </c>
      <c r="Q225" s="370">
        <v>0</v>
      </c>
      <c r="R225" s="370">
        <v>0</v>
      </c>
      <c r="S225" s="384">
        <v>0</v>
      </c>
      <c r="T225" s="409">
        <v>0</v>
      </c>
      <c r="U225" s="409">
        <v>0</v>
      </c>
      <c r="V225" s="384">
        <v>0</v>
      </c>
      <c r="W225" s="409">
        <v>0</v>
      </c>
      <c r="X225" s="409">
        <v>0</v>
      </c>
      <c r="Y225" s="384">
        <v>0</v>
      </c>
      <c r="Z225" s="409">
        <v>0</v>
      </c>
      <c r="AA225" s="409">
        <v>0</v>
      </c>
      <c r="AB225" s="384">
        <v>0</v>
      </c>
      <c r="AC225" s="409">
        <v>0</v>
      </c>
      <c r="AD225" s="409">
        <v>0</v>
      </c>
      <c r="AE225" s="384">
        <v>0</v>
      </c>
      <c r="AF225" s="409">
        <v>0</v>
      </c>
      <c r="AG225" s="409">
        <v>0</v>
      </c>
      <c r="AH225" s="384">
        <v>0</v>
      </c>
      <c r="AI225" s="409">
        <v>0</v>
      </c>
      <c r="AJ225" s="409">
        <v>0</v>
      </c>
      <c r="AK225" s="238" t="s">
        <v>116</v>
      </c>
      <c r="AL225" s="596"/>
    </row>
    <row r="226" spans="1:38" ht="13.5" customHeight="1">
      <c r="A226" s="595" t="s">
        <v>550</v>
      </c>
      <c r="B226" s="7" t="s">
        <v>346</v>
      </c>
      <c r="C226" s="123"/>
      <c r="D226" s="384">
        <v>412</v>
      </c>
      <c r="E226" s="384">
        <v>295</v>
      </c>
      <c r="F226" s="384">
        <v>117</v>
      </c>
      <c r="G226" s="384">
        <v>383</v>
      </c>
      <c r="H226" s="370">
        <v>269</v>
      </c>
      <c r="I226" s="370">
        <v>114</v>
      </c>
      <c r="J226" s="384">
        <v>190</v>
      </c>
      <c r="K226" s="409">
        <v>132</v>
      </c>
      <c r="L226" s="409">
        <v>58</v>
      </c>
      <c r="M226" s="384">
        <v>193</v>
      </c>
      <c r="N226" s="409">
        <v>137</v>
      </c>
      <c r="O226" s="409">
        <v>56</v>
      </c>
      <c r="P226" s="384">
        <v>4</v>
      </c>
      <c r="Q226" s="370">
        <v>3</v>
      </c>
      <c r="R226" s="370">
        <v>1</v>
      </c>
      <c r="S226" s="384">
        <v>3</v>
      </c>
      <c r="T226" s="409">
        <v>3</v>
      </c>
      <c r="U226" s="409">
        <v>0</v>
      </c>
      <c r="V226" s="384">
        <v>1</v>
      </c>
      <c r="W226" s="409">
        <v>0</v>
      </c>
      <c r="X226" s="409">
        <v>1</v>
      </c>
      <c r="Y226" s="384">
        <v>0</v>
      </c>
      <c r="Z226" s="409">
        <v>0</v>
      </c>
      <c r="AA226" s="409">
        <v>0</v>
      </c>
      <c r="AB226" s="384">
        <v>1</v>
      </c>
      <c r="AC226" s="409">
        <v>1</v>
      </c>
      <c r="AD226" s="409">
        <v>0</v>
      </c>
      <c r="AE226" s="384">
        <v>10</v>
      </c>
      <c r="AF226" s="409">
        <v>10</v>
      </c>
      <c r="AG226" s="409">
        <v>0</v>
      </c>
      <c r="AH226" s="384">
        <v>14</v>
      </c>
      <c r="AI226" s="409">
        <v>12</v>
      </c>
      <c r="AJ226" s="409">
        <v>2</v>
      </c>
      <c r="AK226" s="238" t="s">
        <v>371</v>
      </c>
      <c r="AL226" s="596"/>
    </row>
    <row r="227" spans="1:38" ht="13.5" customHeight="1">
      <c r="A227" s="594"/>
      <c r="B227" s="7" t="s">
        <v>37</v>
      </c>
      <c r="C227" s="123"/>
      <c r="D227" s="384">
        <v>412</v>
      </c>
      <c r="E227" s="384">
        <v>295</v>
      </c>
      <c r="F227" s="384">
        <v>117</v>
      </c>
      <c r="G227" s="384">
        <v>383</v>
      </c>
      <c r="H227" s="384">
        <v>269</v>
      </c>
      <c r="I227" s="384">
        <v>114</v>
      </c>
      <c r="J227" s="384">
        <v>190</v>
      </c>
      <c r="K227" s="384">
        <v>132</v>
      </c>
      <c r="L227" s="384">
        <v>58</v>
      </c>
      <c r="M227" s="384">
        <v>193</v>
      </c>
      <c r="N227" s="384">
        <v>137</v>
      </c>
      <c r="O227" s="384">
        <v>56</v>
      </c>
      <c r="P227" s="384">
        <v>4</v>
      </c>
      <c r="Q227" s="384">
        <v>3</v>
      </c>
      <c r="R227" s="384">
        <v>1</v>
      </c>
      <c r="S227" s="384">
        <v>3</v>
      </c>
      <c r="T227" s="384">
        <v>3</v>
      </c>
      <c r="U227" s="384">
        <v>0</v>
      </c>
      <c r="V227" s="384">
        <v>1</v>
      </c>
      <c r="W227" s="384">
        <v>0</v>
      </c>
      <c r="X227" s="384">
        <v>1</v>
      </c>
      <c r="Y227" s="384">
        <v>0</v>
      </c>
      <c r="Z227" s="384">
        <v>0</v>
      </c>
      <c r="AA227" s="384">
        <v>0</v>
      </c>
      <c r="AB227" s="384">
        <v>1</v>
      </c>
      <c r="AC227" s="384">
        <v>1</v>
      </c>
      <c r="AD227" s="384">
        <v>0</v>
      </c>
      <c r="AE227" s="384">
        <v>10</v>
      </c>
      <c r="AF227" s="384">
        <v>10</v>
      </c>
      <c r="AG227" s="384">
        <v>0</v>
      </c>
      <c r="AH227" s="384">
        <v>14</v>
      </c>
      <c r="AI227" s="384">
        <v>12</v>
      </c>
      <c r="AJ227" s="384">
        <v>2</v>
      </c>
      <c r="AK227" s="238" t="s">
        <v>37</v>
      </c>
      <c r="AL227" s="596"/>
    </row>
    <row r="228" spans="1:38" ht="13.5" customHeight="1">
      <c r="A228" s="594" t="s">
        <v>587</v>
      </c>
      <c r="B228" s="7" t="s">
        <v>345</v>
      </c>
      <c r="C228" s="123"/>
      <c r="D228" s="384">
        <v>0</v>
      </c>
      <c r="E228" s="384">
        <v>0</v>
      </c>
      <c r="F228" s="384">
        <v>0</v>
      </c>
      <c r="G228" s="384">
        <v>0</v>
      </c>
      <c r="H228" s="370">
        <v>0</v>
      </c>
      <c r="I228" s="370">
        <v>0</v>
      </c>
      <c r="J228" s="384">
        <v>0</v>
      </c>
      <c r="K228" s="409">
        <v>0</v>
      </c>
      <c r="L228" s="409">
        <v>0</v>
      </c>
      <c r="M228" s="384">
        <v>0</v>
      </c>
      <c r="N228" s="409">
        <v>0</v>
      </c>
      <c r="O228" s="409">
        <v>0</v>
      </c>
      <c r="P228" s="384">
        <v>0</v>
      </c>
      <c r="Q228" s="370">
        <v>0</v>
      </c>
      <c r="R228" s="370">
        <v>0</v>
      </c>
      <c r="S228" s="384">
        <v>0</v>
      </c>
      <c r="T228" s="409">
        <v>0</v>
      </c>
      <c r="U228" s="409">
        <v>0</v>
      </c>
      <c r="V228" s="384">
        <v>0</v>
      </c>
      <c r="W228" s="409">
        <v>0</v>
      </c>
      <c r="X228" s="409">
        <v>0</v>
      </c>
      <c r="Y228" s="384">
        <v>0</v>
      </c>
      <c r="Z228" s="409">
        <v>0</v>
      </c>
      <c r="AA228" s="409">
        <v>0</v>
      </c>
      <c r="AB228" s="384">
        <v>0</v>
      </c>
      <c r="AC228" s="409">
        <v>0</v>
      </c>
      <c r="AD228" s="409">
        <v>0</v>
      </c>
      <c r="AE228" s="384">
        <v>0</v>
      </c>
      <c r="AF228" s="409">
        <v>0</v>
      </c>
      <c r="AG228" s="409">
        <v>0</v>
      </c>
      <c r="AH228" s="384">
        <v>0</v>
      </c>
      <c r="AI228" s="409">
        <v>0</v>
      </c>
      <c r="AJ228" s="409">
        <v>0</v>
      </c>
      <c r="AK228" s="238" t="s">
        <v>369</v>
      </c>
      <c r="AL228" s="596" t="s">
        <v>552</v>
      </c>
    </row>
    <row r="229" spans="1:38" ht="13.5" customHeight="1">
      <c r="A229" s="594"/>
      <c r="B229" s="7" t="s">
        <v>36</v>
      </c>
      <c r="C229" s="123"/>
      <c r="D229" s="384">
        <v>0</v>
      </c>
      <c r="E229" s="384">
        <v>0</v>
      </c>
      <c r="F229" s="384">
        <v>0</v>
      </c>
      <c r="G229" s="384">
        <v>0</v>
      </c>
      <c r="H229" s="370">
        <v>0</v>
      </c>
      <c r="I229" s="370">
        <v>0</v>
      </c>
      <c r="J229" s="384">
        <v>0</v>
      </c>
      <c r="K229" s="409">
        <v>0</v>
      </c>
      <c r="L229" s="409">
        <v>0</v>
      </c>
      <c r="M229" s="384">
        <v>0</v>
      </c>
      <c r="N229" s="409">
        <v>0</v>
      </c>
      <c r="O229" s="409">
        <v>0</v>
      </c>
      <c r="P229" s="384">
        <v>0</v>
      </c>
      <c r="Q229" s="370">
        <v>0</v>
      </c>
      <c r="R229" s="370">
        <v>0</v>
      </c>
      <c r="S229" s="384">
        <v>0</v>
      </c>
      <c r="T229" s="409">
        <v>0</v>
      </c>
      <c r="U229" s="409">
        <v>0</v>
      </c>
      <c r="V229" s="384">
        <v>0</v>
      </c>
      <c r="W229" s="409">
        <v>0</v>
      </c>
      <c r="X229" s="409">
        <v>0</v>
      </c>
      <c r="Y229" s="384">
        <v>0</v>
      </c>
      <c r="Z229" s="409">
        <v>0</v>
      </c>
      <c r="AA229" s="409">
        <v>0</v>
      </c>
      <c r="AB229" s="384">
        <v>0</v>
      </c>
      <c r="AC229" s="409">
        <v>0</v>
      </c>
      <c r="AD229" s="409">
        <v>0</v>
      </c>
      <c r="AE229" s="384">
        <v>0</v>
      </c>
      <c r="AF229" s="409">
        <v>0</v>
      </c>
      <c r="AG229" s="409">
        <v>0</v>
      </c>
      <c r="AH229" s="384">
        <v>0</v>
      </c>
      <c r="AI229" s="409">
        <v>0</v>
      </c>
      <c r="AJ229" s="409">
        <v>0</v>
      </c>
      <c r="AK229" s="238" t="s">
        <v>116</v>
      </c>
      <c r="AL229" s="596"/>
    </row>
    <row r="230" spans="1:38" ht="13.5" customHeight="1">
      <c r="A230" s="595" t="s">
        <v>553</v>
      </c>
      <c r="B230" s="7" t="s">
        <v>346</v>
      </c>
      <c r="C230" s="123"/>
      <c r="D230" s="384">
        <v>703</v>
      </c>
      <c r="E230" s="384">
        <v>432</v>
      </c>
      <c r="F230" s="384">
        <v>271</v>
      </c>
      <c r="G230" s="384">
        <v>655</v>
      </c>
      <c r="H230" s="370">
        <v>400</v>
      </c>
      <c r="I230" s="370">
        <v>255</v>
      </c>
      <c r="J230" s="384">
        <v>468</v>
      </c>
      <c r="K230" s="409">
        <v>275</v>
      </c>
      <c r="L230" s="409">
        <v>193</v>
      </c>
      <c r="M230" s="384">
        <v>187</v>
      </c>
      <c r="N230" s="409">
        <v>125</v>
      </c>
      <c r="O230" s="409">
        <v>62</v>
      </c>
      <c r="P230" s="384">
        <v>5</v>
      </c>
      <c r="Q230" s="370">
        <v>3</v>
      </c>
      <c r="R230" s="370">
        <v>2</v>
      </c>
      <c r="S230" s="384">
        <v>5</v>
      </c>
      <c r="T230" s="409">
        <v>3</v>
      </c>
      <c r="U230" s="409">
        <v>2</v>
      </c>
      <c r="V230" s="384">
        <v>0</v>
      </c>
      <c r="W230" s="409">
        <v>0</v>
      </c>
      <c r="X230" s="409">
        <v>0</v>
      </c>
      <c r="Y230" s="384">
        <v>0</v>
      </c>
      <c r="Z230" s="409">
        <v>0</v>
      </c>
      <c r="AA230" s="409">
        <v>0</v>
      </c>
      <c r="AB230" s="384">
        <v>1</v>
      </c>
      <c r="AC230" s="409">
        <v>1</v>
      </c>
      <c r="AD230" s="409">
        <v>0</v>
      </c>
      <c r="AE230" s="384">
        <v>15</v>
      </c>
      <c r="AF230" s="409">
        <v>13</v>
      </c>
      <c r="AG230" s="409">
        <v>2</v>
      </c>
      <c r="AH230" s="384">
        <v>27</v>
      </c>
      <c r="AI230" s="409">
        <v>15</v>
      </c>
      <c r="AJ230" s="409">
        <v>12</v>
      </c>
      <c r="AK230" s="238" t="s">
        <v>371</v>
      </c>
      <c r="AL230" s="596"/>
    </row>
    <row r="231" spans="1:38" ht="13.5" customHeight="1">
      <c r="A231" s="594"/>
      <c r="B231" s="7" t="s">
        <v>37</v>
      </c>
      <c r="C231" s="123"/>
      <c r="D231" s="384">
        <v>703</v>
      </c>
      <c r="E231" s="384">
        <v>432</v>
      </c>
      <c r="F231" s="384">
        <v>271</v>
      </c>
      <c r="G231" s="384">
        <v>655</v>
      </c>
      <c r="H231" s="384">
        <v>400</v>
      </c>
      <c r="I231" s="384">
        <v>255</v>
      </c>
      <c r="J231" s="384">
        <v>468</v>
      </c>
      <c r="K231" s="384">
        <v>275</v>
      </c>
      <c r="L231" s="384">
        <v>193</v>
      </c>
      <c r="M231" s="384">
        <v>187</v>
      </c>
      <c r="N231" s="384">
        <v>125</v>
      </c>
      <c r="O231" s="384">
        <v>62</v>
      </c>
      <c r="P231" s="384">
        <v>5</v>
      </c>
      <c r="Q231" s="384">
        <v>3</v>
      </c>
      <c r="R231" s="384">
        <v>2</v>
      </c>
      <c r="S231" s="384">
        <v>5</v>
      </c>
      <c r="T231" s="384">
        <v>3</v>
      </c>
      <c r="U231" s="384">
        <v>2</v>
      </c>
      <c r="V231" s="384">
        <v>0</v>
      </c>
      <c r="W231" s="384">
        <v>0</v>
      </c>
      <c r="X231" s="384">
        <v>0</v>
      </c>
      <c r="Y231" s="384">
        <v>0</v>
      </c>
      <c r="Z231" s="384">
        <v>0</v>
      </c>
      <c r="AA231" s="384">
        <v>0</v>
      </c>
      <c r="AB231" s="384">
        <v>1</v>
      </c>
      <c r="AC231" s="384">
        <v>1</v>
      </c>
      <c r="AD231" s="384">
        <v>0</v>
      </c>
      <c r="AE231" s="384">
        <v>15</v>
      </c>
      <c r="AF231" s="384">
        <v>13</v>
      </c>
      <c r="AG231" s="384">
        <v>2</v>
      </c>
      <c r="AH231" s="384">
        <v>27</v>
      </c>
      <c r="AI231" s="384">
        <v>15</v>
      </c>
      <c r="AJ231" s="384">
        <v>12</v>
      </c>
      <c r="AK231" s="238" t="s">
        <v>37</v>
      </c>
      <c r="AL231" s="596"/>
    </row>
    <row r="232" spans="1:38" ht="11.25">
      <c r="A232" s="109"/>
      <c r="B232" s="109"/>
      <c r="C232" s="382"/>
      <c r="D232" s="109"/>
      <c r="E232" s="109"/>
      <c r="F232" s="109"/>
      <c r="G232" s="328"/>
      <c r="H232" s="328"/>
      <c r="I232" s="328"/>
      <c r="J232" s="109"/>
      <c r="K232" s="109"/>
      <c r="L232" s="109"/>
      <c r="M232" s="109"/>
      <c r="N232" s="109"/>
      <c r="O232" s="109"/>
      <c r="P232" s="328"/>
      <c r="Q232" s="328"/>
      <c r="R232" s="328"/>
      <c r="S232" s="109"/>
      <c r="T232" s="109"/>
      <c r="U232" s="109"/>
      <c r="V232" s="109"/>
      <c r="W232" s="109"/>
      <c r="X232" s="109"/>
      <c r="Y232" s="328"/>
      <c r="Z232" s="328"/>
      <c r="AA232" s="328"/>
      <c r="AB232" s="109"/>
      <c r="AC232" s="109"/>
      <c r="AD232" s="109"/>
      <c r="AE232" s="328"/>
      <c r="AF232" s="328"/>
      <c r="AG232" s="328"/>
      <c r="AH232" s="109"/>
      <c r="AI232" s="109"/>
      <c r="AJ232" s="109"/>
      <c r="AK232" s="240"/>
      <c r="AL232" s="218"/>
    </row>
    <row r="233" spans="1:38" ht="11.25">
      <c r="A233" s="381"/>
      <c r="B233" s="381"/>
      <c r="D233" s="107" t="s">
        <v>364</v>
      </c>
      <c r="AK233" s="110"/>
      <c r="AL233" s="217"/>
    </row>
    <row r="234" ht="11.25">
      <c r="D234" s="107" t="s">
        <v>365</v>
      </c>
    </row>
  </sheetData>
  <sheetProtection/>
  <mergeCells count="230">
    <mergeCell ref="A228:A229"/>
    <mergeCell ref="AL228:AL231"/>
    <mergeCell ref="A230:A231"/>
    <mergeCell ref="A220:A221"/>
    <mergeCell ref="AL220:AL223"/>
    <mergeCell ref="A222:A223"/>
    <mergeCell ref="A224:A225"/>
    <mergeCell ref="AL224:AL227"/>
    <mergeCell ref="A226:A227"/>
    <mergeCell ref="A212:A213"/>
    <mergeCell ref="AL212:AL215"/>
    <mergeCell ref="A214:A215"/>
    <mergeCell ref="A216:A217"/>
    <mergeCell ref="AL216:AL219"/>
    <mergeCell ref="A218:A219"/>
    <mergeCell ref="A200:A201"/>
    <mergeCell ref="AL200:AL203"/>
    <mergeCell ref="A202:A203"/>
    <mergeCell ref="A204:A205"/>
    <mergeCell ref="AL204:AL207"/>
    <mergeCell ref="A206:A207"/>
    <mergeCell ref="AK196:AL198"/>
    <mergeCell ref="D197:F197"/>
    <mergeCell ref="G197:I197"/>
    <mergeCell ref="J197:L197"/>
    <mergeCell ref="M197:O197"/>
    <mergeCell ref="P197:R197"/>
    <mergeCell ref="S197:U197"/>
    <mergeCell ref="V197:X197"/>
    <mergeCell ref="Y197:AA197"/>
    <mergeCell ref="AB197:AD197"/>
    <mergeCell ref="AE195:AJ195"/>
    <mergeCell ref="A196:B198"/>
    <mergeCell ref="D196:F196"/>
    <mergeCell ref="G196:O196"/>
    <mergeCell ref="P196:R196"/>
    <mergeCell ref="S196:X196"/>
    <mergeCell ref="Y196:AA196"/>
    <mergeCell ref="AB196:AD196"/>
    <mergeCell ref="AE196:AG197"/>
    <mergeCell ref="AH196:AJ197"/>
    <mergeCell ref="AB133:AD133"/>
    <mergeCell ref="AH132:AJ133"/>
    <mergeCell ref="AK132:AL134"/>
    <mergeCell ref="D133:F133"/>
    <mergeCell ref="G133:I133"/>
    <mergeCell ref="J133:L133"/>
    <mergeCell ref="M133:O133"/>
    <mergeCell ref="P133:R133"/>
    <mergeCell ref="S133:U133"/>
    <mergeCell ref="V133:X133"/>
    <mergeCell ref="Y133:AA133"/>
    <mergeCell ref="AB69:AD69"/>
    <mergeCell ref="AE131:AJ131"/>
    <mergeCell ref="A132:B134"/>
    <mergeCell ref="D132:F132"/>
    <mergeCell ref="G132:O132"/>
    <mergeCell ref="P132:R132"/>
    <mergeCell ref="S132:X132"/>
    <mergeCell ref="Y132:AA132"/>
    <mergeCell ref="AB132:AD132"/>
    <mergeCell ref="AE132:AG133"/>
    <mergeCell ref="AE68:AG69"/>
    <mergeCell ref="AH68:AJ69"/>
    <mergeCell ref="AK68:AL70"/>
    <mergeCell ref="AL120:AL123"/>
    <mergeCell ref="AL124:AL127"/>
    <mergeCell ref="AL76:AL79"/>
    <mergeCell ref="AL80:AL83"/>
    <mergeCell ref="AL84:AL87"/>
    <mergeCell ref="AL88:AL91"/>
    <mergeCell ref="D69:F69"/>
    <mergeCell ref="G69:I69"/>
    <mergeCell ref="J69:L69"/>
    <mergeCell ref="M69:O69"/>
    <mergeCell ref="P69:R69"/>
    <mergeCell ref="S69:U69"/>
    <mergeCell ref="V69:X69"/>
    <mergeCell ref="AL172:AL175"/>
    <mergeCell ref="AL160:AL163"/>
    <mergeCell ref="AL164:AL167"/>
    <mergeCell ref="AL168:AL171"/>
    <mergeCell ref="AL144:AL147"/>
    <mergeCell ref="AL148:AL151"/>
    <mergeCell ref="AL152:AL155"/>
    <mergeCell ref="AL136:AL139"/>
    <mergeCell ref="AL140:AL143"/>
    <mergeCell ref="AL176:AL179"/>
    <mergeCell ref="AE67:AJ67"/>
    <mergeCell ref="A68:B70"/>
    <mergeCell ref="D68:F68"/>
    <mergeCell ref="G68:O68"/>
    <mergeCell ref="P68:R68"/>
    <mergeCell ref="S68:X68"/>
    <mergeCell ref="Y68:AA68"/>
    <mergeCell ref="AB68:AD68"/>
    <mergeCell ref="AL156:AL159"/>
    <mergeCell ref="A178:A179"/>
    <mergeCell ref="A160:A161"/>
    <mergeCell ref="A162:A163"/>
    <mergeCell ref="A164:A165"/>
    <mergeCell ref="A166:A167"/>
    <mergeCell ref="A168:A169"/>
    <mergeCell ref="A156:A157"/>
    <mergeCell ref="A158:A159"/>
    <mergeCell ref="Y5:AA5"/>
    <mergeCell ref="A172:A173"/>
    <mergeCell ref="A174:A175"/>
    <mergeCell ref="A176:A177"/>
    <mergeCell ref="Y69:AA69"/>
    <mergeCell ref="A170:A171"/>
    <mergeCell ref="A148:A149"/>
    <mergeCell ref="A150:A151"/>
    <mergeCell ref="A152:A153"/>
    <mergeCell ref="A154:A155"/>
    <mergeCell ref="A140:A141"/>
    <mergeCell ref="A142:A143"/>
    <mergeCell ref="A144:A145"/>
    <mergeCell ref="A146:A147"/>
    <mergeCell ref="A124:A125"/>
    <mergeCell ref="A126:A127"/>
    <mergeCell ref="A136:A137"/>
    <mergeCell ref="A138:A139"/>
    <mergeCell ref="A116:A117"/>
    <mergeCell ref="A118:A119"/>
    <mergeCell ref="A120:A121"/>
    <mergeCell ref="A122:A123"/>
    <mergeCell ref="A108:A109"/>
    <mergeCell ref="A110:A111"/>
    <mergeCell ref="A112:A113"/>
    <mergeCell ref="A114:A115"/>
    <mergeCell ref="A100:A101"/>
    <mergeCell ref="A102:A103"/>
    <mergeCell ref="A104:A105"/>
    <mergeCell ref="A106:A107"/>
    <mergeCell ref="A92:A93"/>
    <mergeCell ref="A94:A95"/>
    <mergeCell ref="A96:A97"/>
    <mergeCell ref="A98:A99"/>
    <mergeCell ref="A84:A85"/>
    <mergeCell ref="A86:A87"/>
    <mergeCell ref="A88:A89"/>
    <mergeCell ref="A90:A91"/>
    <mergeCell ref="A76:A77"/>
    <mergeCell ref="A78:A79"/>
    <mergeCell ref="A80:A81"/>
    <mergeCell ref="A82:A83"/>
    <mergeCell ref="A60:A61"/>
    <mergeCell ref="A62:A63"/>
    <mergeCell ref="A72:A73"/>
    <mergeCell ref="A74:A75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P4:R4"/>
    <mergeCell ref="S4:X4"/>
    <mergeCell ref="A20:A21"/>
    <mergeCell ref="A22:A23"/>
    <mergeCell ref="A24:A25"/>
    <mergeCell ref="A26:A27"/>
    <mergeCell ref="A12:A13"/>
    <mergeCell ref="A14:A15"/>
    <mergeCell ref="A16:A17"/>
    <mergeCell ref="A18:A19"/>
    <mergeCell ref="A4:B6"/>
    <mergeCell ref="A8:A9"/>
    <mergeCell ref="A10:A11"/>
    <mergeCell ref="J5:L5"/>
    <mergeCell ref="AE3:AJ3"/>
    <mergeCell ref="D4:F4"/>
    <mergeCell ref="AB4:AD4"/>
    <mergeCell ref="AE4:AG5"/>
    <mergeCell ref="AH4:AJ5"/>
    <mergeCell ref="D5:F5"/>
    <mergeCell ref="AB5:AD5"/>
    <mergeCell ref="V5:X5"/>
    <mergeCell ref="G5:I5"/>
    <mergeCell ref="Y4:AA4"/>
    <mergeCell ref="AK4:AL6"/>
    <mergeCell ref="AL8:AL11"/>
    <mergeCell ref="M5:O5"/>
    <mergeCell ref="S5:U5"/>
    <mergeCell ref="P5:R5"/>
    <mergeCell ref="G4:O4"/>
    <mergeCell ref="AL12:AL15"/>
    <mergeCell ref="AL16:AL19"/>
    <mergeCell ref="AL20:AL23"/>
    <mergeCell ref="AL24:AL27"/>
    <mergeCell ref="AL28:AL31"/>
    <mergeCell ref="AL32:AL35"/>
    <mergeCell ref="AL104:AL107"/>
    <mergeCell ref="AL36:AL39"/>
    <mergeCell ref="AL40:AL43"/>
    <mergeCell ref="AL44:AL47"/>
    <mergeCell ref="AL48:AL51"/>
    <mergeCell ref="AL52:AL55"/>
    <mergeCell ref="AL56:AL59"/>
    <mergeCell ref="A188:A189"/>
    <mergeCell ref="A190:A191"/>
    <mergeCell ref="AL60:AL63"/>
    <mergeCell ref="AL72:AL75"/>
    <mergeCell ref="AL108:AL111"/>
    <mergeCell ref="AL112:AL115"/>
    <mergeCell ref="AL116:AL119"/>
    <mergeCell ref="AL92:AL95"/>
    <mergeCell ref="AL96:AL99"/>
    <mergeCell ref="AL100:AL103"/>
    <mergeCell ref="A208:A209"/>
    <mergeCell ref="AL208:AL211"/>
    <mergeCell ref="A210:A211"/>
    <mergeCell ref="AL180:AL183"/>
    <mergeCell ref="AL184:AL187"/>
    <mergeCell ref="AL188:AL191"/>
    <mergeCell ref="A180:A181"/>
    <mergeCell ref="A182:A183"/>
    <mergeCell ref="A184:A185"/>
    <mergeCell ref="A186:A18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5" r:id="rId1"/>
  <headerFooter alignWithMargins="0">
    <oddHeader>&amp;L中学校</oddHeader>
  </headerFooter>
  <rowBreaks count="3" manualBreakCount="3">
    <brk id="64" max="255" man="1"/>
    <brk id="128" max="255" man="1"/>
    <brk id="192" max="37" man="1"/>
  </rowBreaks>
  <colBreaks count="1" manualBreakCount="1">
    <brk id="18" max="65535" man="1"/>
  </colBreaks>
  <ignoredErrors>
    <ignoredError sqref="C8:AJ65 C192 D192:N192 O192:AJ192 C67:AJ129 C66 E66:I66 C131:AJ179 C130 E130:I130 K130:AJ130 K66:AJ6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DL7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3.5"/>
  <cols>
    <col min="1" max="1" width="8.00390625" style="82" customWidth="1"/>
    <col min="2" max="2" width="3.50390625" style="82" customWidth="1"/>
    <col min="3" max="3" width="1.00390625" style="1" customWidth="1"/>
    <col min="4" max="4" width="5.375" style="1" customWidth="1"/>
    <col min="5" max="10" width="3.75390625" style="1" bestFit="1" customWidth="1"/>
    <col min="11" max="11" width="3.00390625" style="1" bestFit="1" customWidth="1"/>
    <col min="12" max="12" width="3.75390625" style="1" bestFit="1" customWidth="1"/>
    <col min="13" max="13" width="3.00390625" style="1" bestFit="1" customWidth="1"/>
    <col min="14" max="14" width="4.875" style="1" customWidth="1"/>
    <col min="15" max="15" width="3.75390625" style="1" bestFit="1" customWidth="1"/>
    <col min="16" max="16" width="4.625" style="1" customWidth="1"/>
    <col min="17" max="17" width="3.75390625" style="1" bestFit="1" customWidth="1"/>
    <col min="18" max="18" width="4.875" style="1" customWidth="1"/>
    <col min="19" max="25" width="3.75390625" style="1" bestFit="1" customWidth="1"/>
    <col min="26" max="26" width="3.00390625" style="1" bestFit="1" customWidth="1"/>
    <col min="27" max="28" width="3.75390625" style="1" bestFit="1" customWidth="1"/>
    <col min="29" max="29" width="8.375" style="1" customWidth="1"/>
    <col min="30" max="30" width="8.00390625" style="82" customWidth="1"/>
    <col min="31" max="31" width="3.50390625" style="82" customWidth="1"/>
    <col min="32" max="32" width="1.00390625" style="1" customWidth="1"/>
    <col min="33" max="33" width="5.375" style="1" customWidth="1"/>
    <col min="34" max="57" width="3.625" style="1" customWidth="1"/>
    <col min="58" max="58" width="9.125" style="1" customWidth="1"/>
    <col min="59" max="59" width="8.00390625" style="82" customWidth="1"/>
    <col min="60" max="60" width="3.50390625" style="82" customWidth="1"/>
    <col min="61" max="61" width="1.00390625" style="1" customWidth="1"/>
    <col min="62" max="62" width="5.375" style="1" customWidth="1"/>
    <col min="63" max="86" width="3.625" style="1" customWidth="1"/>
    <col min="87" max="87" width="9.50390625" style="1" customWidth="1"/>
    <col min="88" max="88" width="8.00390625" style="82" customWidth="1"/>
    <col min="89" max="89" width="3.50390625" style="82" customWidth="1"/>
    <col min="90" max="90" width="1.00390625" style="1" customWidth="1"/>
    <col min="91" max="91" width="5.375" style="1" customWidth="1"/>
    <col min="92" max="115" width="3.625" style="1" customWidth="1"/>
    <col min="116" max="116" width="9.50390625" style="1" customWidth="1"/>
    <col min="117" max="16384" width="11.25390625" style="1" customWidth="1"/>
  </cols>
  <sheetData>
    <row r="1" ht="13.5" customHeight="1"/>
    <row r="2" spans="2:116" ht="13.5" customHeight="1">
      <c r="B2" s="334"/>
      <c r="C2" s="111"/>
      <c r="D2" s="214" t="s">
        <v>522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Q2" s="111"/>
      <c r="R2" s="111"/>
      <c r="S2" s="111"/>
      <c r="T2" s="111"/>
      <c r="U2" s="214"/>
      <c r="V2" s="111"/>
      <c r="W2" s="111"/>
      <c r="X2" s="111"/>
      <c r="Y2" s="111"/>
      <c r="Z2" s="111"/>
      <c r="AA2" s="111"/>
      <c r="AB2" s="111"/>
      <c r="AC2" s="111"/>
      <c r="AE2" s="334"/>
      <c r="AF2" s="111"/>
      <c r="AG2" s="214" t="s">
        <v>522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T2" s="111"/>
      <c r="AU2" s="111"/>
      <c r="AV2" s="111"/>
      <c r="AW2" s="111"/>
      <c r="AX2" s="214"/>
      <c r="AY2" s="111"/>
      <c r="AZ2" s="111"/>
      <c r="BA2" s="111"/>
      <c r="BB2" s="111"/>
      <c r="BC2" s="111"/>
      <c r="BD2" s="111"/>
      <c r="BE2" s="111"/>
      <c r="BF2" s="111"/>
      <c r="BH2" s="334"/>
      <c r="BI2" s="111"/>
      <c r="BJ2" s="214" t="s">
        <v>522</v>
      </c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W2" s="111"/>
      <c r="BX2" s="111"/>
      <c r="BY2" s="111"/>
      <c r="BZ2" s="111"/>
      <c r="CA2" s="214"/>
      <c r="CB2" s="111"/>
      <c r="CC2" s="111"/>
      <c r="CD2" s="111"/>
      <c r="CE2" s="111"/>
      <c r="CF2" s="111"/>
      <c r="CG2" s="111"/>
      <c r="CH2" s="111"/>
      <c r="CI2" s="111"/>
      <c r="CK2" s="334"/>
      <c r="CL2" s="111"/>
      <c r="CM2" s="214" t="s">
        <v>522</v>
      </c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Z2" s="111"/>
      <c r="DA2" s="111"/>
      <c r="DB2" s="111"/>
      <c r="DC2" s="111"/>
      <c r="DD2" s="214"/>
      <c r="DE2" s="111"/>
      <c r="DF2" s="111"/>
      <c r="DG2" s="111"/>
      <c r="DH2" s="111"/>
      <c r="DI2" s="111"/>
      <c r="DJ2" s="111"/>
      <c r="DK2" s="111"/>
      <c r="DL2" s="111"/>
    </row>
    <row r="3" spans="2:116" ht="13.5" customHeight="1">
      <c r="B3" s="335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588"/>
      <c r="Y3" s="588"/>
      <c r="Z3" s="588"/>
      <c r="AA3" s="588"/>
      <c r="AB3" s="588"/>
      <c r="AC3" s="588"/>
      <c r="AE3" s="335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588"/>
      <c r="BB3" s="588"/>
      <c r="BC3" s="588"/>
      <c r="BD3" s="588"/>
      <c r="BE3" s="588"/>
      <c r="BF3" s="588"/>
      <c r="BH3" s="335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588"/>
      <c r="CE3" s="588"/>
      <c r="CF3" s="588"/>
      <c r="CG3" s="588"/>
      <c r="CH3" s="588"/>
      <c r="CI3" s="588"/>
      <c r="CK3" s="335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588"/>
      <c r="DH3" s="588"/>
      <c r="DI3" s="588"/>
      <c r="DJ3" s="588"/>
      <c r="DK3" s="588"/>
      <c r="DL3" s="588"/>
    </row>
    <row r="4" spans="1:116" ht="15" customHeight="1">
      <c r="A4" s="559" t="s">
        <v>377</v>
      </c>
      <c r="B4" s="559"/>
      <c r="C4" s="31"/>
      <c r="D4" s="842" t="s">
        <v>0</v>
      </c>
      <c r="E4" s="842"/>
      <c r="F4" s="842"/>
      <c r="G4" s="842"/>
      <c r="H4" s="843"/>
      <c r="I4" s="841" t="s">
        <v>448</v>
      </c>
      <c r="J4" s="842"/>
      <c r="K4" s="842"/>
      <c r="L4" s="842"/>
      <c r="M4" s="843"/>
      <c r="N4" s="841" t="s">
        <v>449</v>
      </c>
      <c r="O4" s="842"/>
      <c r="P4" s="842"/>
      <c r="Q4" s="842"/>
      <c r="R4" s="843"/>
      <c r="S4" s="841" t="s">
        <v>450</v>
      </c>
      <c r="T4" s="842"/>
      <c r="U4" s="842"/>
      <c r="V4" s="842"/>
      <c r="W4" s="843"/>
      <c r="X4" s="841" t="s">
        <v>451</v>
      </c>
      <c r="Y4" s="842"/>
      <c r="Z4" s="842"/>
      <c r="AA4" s="842"/>
      <c r="AB4" s="843"/>
      <c r="AC4" s="859" t="s">
        <v>523</v>
      </c>
      <c r="AD4" s="559" t="s">
        <v>377</v>
      </c>
      <c r="AE4" s="559"/>
      <c r="AF4" s="31"/>
      <c r="AG4" s="842" t="s">
        <v>0</v>
      </c>
      <c r="AH4" s="842"/>
      <c r="AI4" s="842"/>
      <c r="AJ4" s="842"/>
      <c r="AK4" s="843"/>
      <c r="AL4" s="841" t="s">
        <v>452</v>
      </c>
      <c r="AM4" s="842"/>
      <c r="AN4" s="842"/>
      <c r="AO4" s="842"/>
      <c r="AP4" s="843"/>
      <c r="AQ4" s="841" t="s">
        <v>453</v>
      </c>
      <c r="AR4" s="842"/>
      <c r="AS4" s="842"/>
      <c r="AT4" s="842"/>
      <c r="AU4" s="843"/>
      <c r="AV4" s="841" t="s">
        <v>454</v>
      </c>
      <c r="AW4" s="842"/>
      <c r="AX4" s="842"/>
      <c r="AY4" s="842"/>
      <c r="AZ4" s="843"/>
      <c r="BA4" s="841" t="s">
        <v>455</v>
      </c>
      <c r="BB4" s="842"/>
      <c r="BC4" s="842"/>
      <c r="BD4" s="842"/>
      <c r="BE4" s="843"/>
      <c r="BF4" s="859" t="s">
        <v>523</v>
      </c>
      <c r="BG4" s="559" t="s">
        <v>377</v>
      </c>
      <c r="BH4" s="559"/>
      <c r="BI4" s="31"/>
      <c r="BJ4" s="842" t="s">
        <v>0</v>
      </c>
      <c r="BK4" s="842"/>
      <c r="BL4" s="842"/>
      <c r="BM4" s="842"/>
      <c r="BN4" s="843"/>
      <c r="BO4" s="841" t="s">
        <v>452</v>
      </c>
      <c r="BP4" s="842"/>
      <c r="BQ4" s="842"/>
      <c r="BR4" s="842"/>
      <c r="BS4" s="843"/>
      <c r="BT4" s="841" t="s">
        <v>453</v>
      </c>
      <c r="BU4" s="842"/>
      <c r="BV4" s="842"/>
      <c r="BW4" s="842"/>
      <c r="BX4" s="843"/>
      <c r="BY4" s="841" t="s">
        <v>454</v>
      </c>
      <c r="BZ4" s="842"/>
      <c r="CA4" s="842"/>
      <c r="CB4" s="842"/>
      <c r="CC4" s="843"/>
      <c r="CD4" s="841" t="s">
        <v>455</v>
      </c>
      <c r="CE4" s="842"/>
      <c r="CF4" s="842"/>
      <c r="CG4" s="842"/>
      <c r="CH4" s="843"/>
      <c r="CI4" s="859" t="s">
        <v>523</v>
      </c>
      <c r="CJ4" s="559" t="s">
        <v>377</v>
      </c>
      <c r="CK4" s="559"/>
      <c r="CL4" s="31"/>
      <c r="CM4" s="842" t="s">
        <v>0</v>
      </c>
      <c r="CN4" s="842"/>
      <c r="CO4" s="842"/>
      <c r="CP4" s="842"/>
      <c r="CQ4" s="843"/>
      <c r="CR4" s="841" t="s">
        <v>448</v>
      </c>
      <c r="CS4" s="842"/>
      <c r="CT4" s="842"/>
      <c r="CU4" s="842"/>
      <c r="CV4" s="843"/>
      <c r="CW4" s="841" t="s">
        <v>449</v>
      </c>
      <c r="CX4" s="842"/>
      <c r="CY4" s="842"/>
      <c r="CZ4" s="842"/>
      <c r="DA4" s="843"/>
      <c r="DB4" s="841" t="s">
        <v>450</v>
      </c>
      <c r="DC4" s="842"/>
      <c r="DD4" s="842"/>
      <c r="DE4" s="842"/>
      <c r="DF4" s="843"/>
      <c r="DG4" s="841" t="s">
        <v>451</v>
      </c>
      <c r="DH4" s="842"/>
      <c r="DI4" s="842"/>
      <c r="DJ4" s="842"/>
      <c r="DK4" s="843"/>
      <c r="DL4" s="859" t="s">
        <v>523</v>
      </c>
    </row>
    <row r="5" spans="1:116" ht="15" customHeight="1">
      <c r="A5" s="581"/>
      <c r="B5" s="581"/>
      <c r="C5" s="33"/>
      <c r="D5" s="851" t="s">
        <v>0</v>
      </c>
      <c r="E5" s="841" t="s">
        <v>456</v>
      </c>
      <c r="F5" s="843"/>
      <c r="G5" s="841" t="s">
        <v>457</v>
      </c>
      <c r="H5" s="843"/>
      <c r="I5" s="864" t="s">
        <v>0</v>
      </c>
      <c r="J5" s="867" t="s">
        <v>310</v>
      </c>
      <c r="K5" s="867" t="s">
        <v>311</v>
      </c>
      <c r="L5" s="864" t="s">
        <v>158</v>
      </c>
      <c r="M5" s="864" t="s">
        <v>159</v>
      </c>
      <c r="N5" s="864" t="s">
        <v>0</v>
      </c>
      <c r="O5" s="867" t="s">
        <v>310</v>
      </c>
      <c r="P5" s="867" t="s">
        <v>311</v>
      </c>
      <c r="Q5" s="864" t="s">
        <v>158</v>
      </c>
      <c r="R5" s="864" t="s">
        <v>159</v>
      </c>
      <c r="S5" s="864" t="s">
        <v>0</v>
      </c>
      <c r="T5" s="867" t="s">
        <v>310</v>
      </c>
      <c r="U5" s="867" t="s">
        <v>311</v>
      </c>
      <c r="V5" s="864" t="s">
        <v>158</v>
      </c>
      <c r="W5" s="864" t="s">
        <v>159</v>
      </c>
      <c r="X5" s="864" t="s">
        <v>0</v>
      </c>
      <c r="Y5" s="867" t="s">
        <v>310</v>
      </c>
      <c r="Z5" s="867" t="s">
        <v>311</v>
      </c>
      <c r="AA5" s="864" t="s">
        <v>158</v>
      </c>
      <c r="AB5" s="864" t="s">
        <v>159</v>
      </c>
      <c r="AC5" s="860"/>
      <c r="AD5" s="581"/>
      <c r="AE5" s="581"/>
      <c r="AF5" s="33"/>
      <c r="AG5" s="851" t="s">
        <v>0</v>
      </c>
      <c r="AH5" s="841" t="s">
        <v>458</v>
      </c>
      <c r="AI5" s="843"/>
      <c r="AJ5" s="841" t="s">
        <v>459</v>
      </c>
      <c r="AK5" s="843"/>
      <c r="AL5" s="864" t="s">
        <v>0</v>
      </c>
      <c r="AM5" s="867" t="s">
        <v>310</v>
      </c>
      <c r="AN5" s="867" t="s">
        <v>311</v>
      </c>
      <c r="AO5" s="864" t="s">
        <v>158</v>
      </c>
      <c r="AP5" s="864" t="s">
        <v>159</v>
      </c>
      <c r="AQ5" s="864" t="s">
        <v>0</v>
      </c>
      <c r="AR5" s="867" t="s">
        <v>310</v>
      </c>
      <c r="AS5" s="867" t="s">
        <v>311</v>
      </c>
      <c r="AT5" s="864" t="s">
        <v>158</v>
      </c>
      <c r="AU5" s="864" t="s">
        <v>159</v>
      </c>
      <c r="AV5" s="864" t="s">
        <v>0</v>
      </c>
      <c r="AW5" s="867" t="s">
        <v>310</v>
      </c>
      <c r="AX5" s="867" t="s">
        <v>311</v>
      </c>
      <c r="AY5" s="864" t="s">
        <v>158</v>
      </c>
      <c r="AZ5" s="864" t="s">
        <v>159</v>
      </c>
      <c r="BA5" s="864" t="s">
        <v>0</v>
      </c>
      <c r="BB5" s="867" t="s">
        <v>310</v>
      </c>
      <c r="BC5" s="867" t="s">
        <v>311</v>
      </c>
      <c r="BD5" s="864" t="s">
        <v>158</v>
      </c>
      <c r="BE5" s="864" t="s">
        <v>159</v>
      </c>
      <c r="BF5" s="860"/>
      <c r="BG5" s="581"/>
      <c r="BH5" s="581"/>
      <c r="BI5" s="33"/>
      <c r="BJ5" s="851" t="s">
        <v>0</v>
      </c>
      <c r="BK5" s="841" t="s">
        <v>458</v>
      </c>
      <c r="BL5" s="843"/>
      <c r="BM5" s="841" t="s">
        <v>459</v>
      </c>
      <c r="BN5" s="843"/>
      <c r="BO5" s="864" t="s">
        <v>0</v>
      </c>
      <c r="BP5" s="867" t="s">
        <v>310</v>
      </c>
      <c r="BQ5" s="867" t="s">
        <v>311</v>
      </c>
      <c r="BR5" s="864" t="s">
        <v>158</v>
      </c>
      <c r="BS5" s="864" t="s">
        <v>159</v>
      </c>
      <c r="BT5" s="864" t="s">
        <v>0</v>
      </c>
      <c r="BU5" s="867" t="s">
        <v>310</v>
      </c>
      <c r="BV5" s="867" t="s">
        <v>311</v>
      </c>
      <c r="BW5" s="864" t="s">
        <v>158</v>
      </c>
      <c r="BX5" s="864" t="s">
        <v>159</v>
      </c>
      <c r="BY5" s="864" t="s">
        <v>0</v>
      </c>
      <c r="BZ5" s="867" t="s">
        <v>310</v>
      </c>
      <c r="CA5" s="867" t="s">
        <v>311</v>
      </c>
      <c r="CB5" s="864" t="s">
        <v>158</v>
      </c>
      <c r="CC5" s="864" t="s">
        <v>159</v>
      </c>
      <c r="CD5" s="864" t="s">
        <v>0</v>
      </c>
      <c r="CE5" s="867" t="s">
        <v>310</v>
      </c>
      <c r="CF5" s="867" t="s">
        <v>311</v>
      </c>
      <c r="CG5" s="864" t="s">
        <v>158</v>
      </c>
      <c r="CH5" s="864" t="s">
        <v>159</v>
      </c>
      <c r="CI5" s="860"/>
      <c r="CJ5" s="581"/>
      <c r="CK5" s="581"/>
      <c r="CL5" s="33"/>
      <c r="CM5" s="851" t="s">
        <v>0</v>
      </c>
      <c r="CN5" s="841" t="s">
        <v>456</v>
      </c>
      <c r="CO5" s="843"/>
      <c r="CP5" s="841" t="s">
        <v>457</v>
      </c>
      <c r="CQ5" s="843"/>
      <c r="CR5" s="864" t="s">
        <v>0</v>
      </c>
      <c r="CS5" s="867" t="s">
        <v>310</v>
      </c>
      <c r="CT5" s="867" t="s">
        <v>311</v>
      </c>
      <c r="CU5" s="864" t="s">
        <v>158</v>
      </c>
      <c r="CV5" s="864" t="s">
        <v>159</v>
      </c>
      <c r="CW5" s="864" t="s">
        <v>0</v>
      </c>
      <c r="CX5" s="867" t="s">
        <v>310</v>
      </c>
      <c r="CY5" s="867" t="s">
        <v>311</v>
      </c>
      <c r="CZ5" s="864" t="s">
        <v>158</v>
      </c>
      <c r="DA5" s="864" t="s">
        <v>159</v>
      </c>
      <c r="DB5" s="864" t="s">
        <v>0</v>
      </c>
      <c r="DC5" s="867" t="s">
        <v>310</v>
      </c>
      <c r="DD5" s="867" t="s">
        <v>311</v>
      </c>
      <c r="DE5" s="864" t="s">
        <v>158</v>
      </c>
      <c r="DF5" s="864" t="s">
        <v>159</v>
      </c>
      <c r="DG5" s="864" t="s">
        <v>0</v>
      </c>
      <c r="DH5" s="867" t="s">
        <v>310</v>
      </c>
      <c r="DI5" s="867" t="s">
        <v>311</v>
      </c>
      <c r="DJ5" s="864" t="s">
        <v>158</v>
      </c>
      <c r="DK5" s="864" t="s">
        <v>159</v>
      </c>
      <c r="DL5" s="860"/>
    </row>
    <row r="6" spans="1:116" ht="15" customHeight="1">
      <c r="A6" s="581"/>
      <c r="B6" s="581"/>
      <c r="C6" s="33"/>
      <c r="D6" s="862"/>
      <c r="E6" s="867" t="s">
        <v>310</v>
      </c>
      <c r="F6" s="867" t="s">
        <v>311</v>
      </c>
      <c r="G6" s="867" t="s">
        <v>310</v>
      </c>
      <c r="H6" s="867" t="s">
        <v>311</v>
      </c>
      <c r="I6" s="865"/>
      <c r="J6" s="869"/>
      <c r="K6" s="869"/>
      <c r="L6" s="865"/>
      <c r="M6" s="865"/>
      <c r="N6" s="865"/>
      <c r="O6" s="869"/>
      <c r="P6" s="869"/>
      <c r="Q6" s="865"/>
      <c r="R6" s="865"/>
      <c r="S6" s="865"/>
      <c r="T6" s="869"/>
      <c r="U6" s="869"/>
      <c r="V6" s="865"/>
      <c r="W6" s="865"/>
      <c r="X6" s="865"/>
      <c r="Y6" s="869"/>
      <c r="Z6" s="869"/>
      <c r="AA6" s="865"/>
      <c r="AB6" s="865"/>
      <c r="AC6" s="860"/>
      <c r="AD6" s="581"/>
      <c r="AE6" s="581"/>
      <c r="AF6" s="33"/>
      <c r="AG6" s="862"/>
      <c r="AH6" s="867" t="s">
        <v>310</v>
      </c>
      <c r="AI6" s="867" t="s">
        <v>311</v>
      </c>
      <c r="AJ6" s="867" t="s">
        <v>310</v>
      </c>
      <c r="AK6" s="867" t="s">
        <v>311</v>
      </c>
      <c r="AL6" s="865"/>
      <c r="AM6" s="869"/>
      <c r="AN6" s="869"/>
      <c r="AO6" s="865"/>
      <c r="AP6" s="865"/>
      <c r="AQ6" s="865"/>
      <c r="AR6" s="869"/>
      <c r="AS6" s="869"/>
      <c r="AT6" s="865"/>
      <c r="AU6" s="865"/>
      <c r="AV6" s="865"/>
      <c r="AW6" s="869"/>
      <c r="AX6" s="869"/>
      <c r="AY6" s="865"/>
      <c r="AZ6" s="865"/>
      <c r="BA6" s="865"/>
      <c r="BB6" s="869"/>
      <c r="BC6" s="869"/>
      <c r="BD6" s="865"/>
      <c r="BE6" s="865"/>
      <c r="BF6" s="860"/>
      <c r="BG6" s="581"/>
      <c r="BH6" s="581"/>
      <c r="BI6" s="33"/>
      <c r="BJ6" s="862"/>
      <c r="BK6" s="867" t="s">
        <v>310</v>
      </c>
      <c r="BL6" s="867" t="s">
        <v>311</v>
      </c>
      <c r="BM6" s="867" t="s">
        <v>310</v>
      </c>
      <c r="BN6" s="867" t="s">
        <v>311</v>
      </c>
      <c r="BO6" s="865"/>
      <c r="BP6" s="869"/>
      <c r="BQ6" s="869"/>
      <c r="BR6" s="865"/>
      <c r="BS6" s="865"/>
      <c r="BT6" s="865"/>
      <c r="BU6" s="869"/>
      <c r="BV6" s="869"/>
      <c r="BW6" s="865"/>
      <c r="BX6" s="865"/>
      <c r="BY6" s="865"/>
      <c r="BZ6" s="869"/>
      <c r="CA6" s="869"/>
      <c r="CB6" s="865"/>
      <c r="CC6" s="865"/>
      <c r="CD6" s="865"/>
      <c r="CE6" s="869"/>
      <c r="CF6" s="869"/>
      <c r="CG6" s="865"/>
      <c r="CH6" s="865"/>
      <c r="CI6" s="860"/>
      <c r="CJ6" s="581"/>
      <c r="CK6" s="581"/>
      <c r="CL6" s="33"/>
      <c r="CM6" s="862"/>
      <c r="CN6" s="867" t="s">
        <v>310</v>
      </c>
      <c r="CO6" s="867" t="s">
        <v>311</v>
      </c>
      <c r="CP6" s="867" t="s">
        <v>310</v>
      </c>
      <c r="CQ6" s="867" t="s">
        <v>311</v>
      </c>
      <c r="CR6" s="865"/>
      <c r="CS6" s="869"/>
      <c r="CT6" s="869"/>
      <c r="CU6" s="865"/>
      <c r="CV6" s="865"/>
      <c r="CW6" s="865"/>
      <c r="CX6" s="869"/>
      <c r="CY6" s="869"/>
      <c r="CZ6" s="865"/>
      <c r="DA6" s="865"/>
      <c r="DB6" s="865"/>
      <c r="DC6" s="869"/>
      <c r="DD6" s="869"/>
      <c r="DE6" s="865"/>
      <c r="DF6" s="865"/>
      <c r="DG6" s="865"/>
      <c r="DH6" s="869"/>
      <c r="DI6" s="869"/>
      <c r="DJ6" s="865"/>
      <c r="DK6" s="865"/>
      <c r="DL6" s="860"/>
    </row>
    <row r="7" spans="1:116" ht="15" customHeight="1">
      <c r="A7" s="560"/>
      <c r="B7" s="560"/>
      <c r="C7" s="37"/>
      <c r="D7" s="863"/>
      <c r="E7" s="868"/>
      <c r="F7" s="868"/>
      <c r="G7" s="868"/>
      <c r="H7" s="868"/>
      <c r="I7" s="866"/>
      <c r="J7" s="868"/>
      <c r="K7" s="868"/>
      <c r="L7" s="866"/>
      <c r="M7" s="866"/>
      <c r="N7" s="866"/>
      <c r="O7" s="868"/>
      <c r="P7" s="868"/>
      <c r="Q7" s="866"/>
      <c r="R7" s="866"/>
      <c r="S7" s="866"/>
      <c r="T7" s="868"/>
      <c r="U7" s="868"/>
      <c r="V7" s="866"/>
      <c r="W7" s="866"/>
      <c r="X7" s="866"/>
      <c r="Y7" s="868"/>
      <c r="Z7" s="868"/>
      <c r="AA7" s="866"/>
      <c r="AB7" s="866"/>
      <c r="AC7" s="861"/>
      <c r="AD7" s="560"/>
      <c r="AE7" s="560"/>
      <c r="AF7" s="37"/>
      <c r="AG7" s="863"/>
      <c r="AH7" s="868"/>
      <c r="AI7" s="868"/>
      <c r="AJ7" s="868"/>
      <c r="AK7" s="868"/>
      <c r="AL7" s="866"/>
      <c r="AM7" s="868"/>
      <c r="AN7" s="868"/>
      <c r="AO7" s="866"/>
      <c r="AP7" s="866"/>
      <c r="AQ7" s="866"/>
      <c r="AR7" s="868"/>
      <c r="AS7" s="868"/>
      <c r="AT7" s="866"/>
      <c r="AU7" s="866"/>
      <c r="AV7" s="866"/>
      <c r="AW7" s="868"/>
      <c r="AX7" s="868"/>
      <c r="AY7" s="866"/>
      <c r="AZ7" s="866"/>
      <c r="BA7" s="866"/>
      <c r="BB7" s="868"/>
      <c r="BC7" s="868"/>
      <c r="BD7" s="866"/>
      <c r="BE7" s="866"/>
      <c r="BF7" s="861"/>
      <c r="BG7" s="560"/>
      <c r="BH7" s="560"/>
      <c r="BI7" s="37"/>
      <c r="BJ7" s="863"/>
      <c r="BK7" s="868"/>
      <c r="BL7" s="868"/>
      <c r="BM7" s="868"/>
      <c r="BN7" s="868"/>
      <c r="BO7" s="866"/>
      <c r="BP7" s="868"/>
      <c r="BQ7" s="868"/>
      <c r="BR7" s="866"/>
      <c r="BS7" s="866"/>
      <c r="BT7" s="866"/>
      <c r="BU7" s="868"/>
      <c r="BV7" s="868"/>
      <c r="BW7" s="866"/>
      <c r="BX7" s="866"/>
      <c r="BY7" s="866"/>
      <c r="BZ7" s="868"/>
      <c r="CA7" s="868"/>
      <c r="CB7" s="866"/>
      <c r="CC7" s="866"/>
      <c r="CD7" s="866"/>
      <c r="CE7" s="868"/>
      <c r="CF7" s="868"/>
      <c r="CG7" s="866"/>
      <c r="CH7" s="866"/>
      <c r="CI7" s="861"/>
      <c r="CJ7" s="560"/>
      <c r="CK7" s="560"/>
      <c r="CL7" s="37"/>
      <c r="CM7" s="863"/>
      <c r="CN7" s="868"/>
      <c r="CO7" s="868"/>
      <c r="CP7" s="868"/>
      <c r="CQ7" s="868"/>
      <c r="CR7" s="866"/>
      <c r="CS7" s="868"/>
      <c r="CT7" s="868"/>
      <c r="CU7" s="866"/>
      <c r="CV7" s="866"/>
      <c r="CW7" s="866"/>
      <c r="CX7" s="868"/>
      <c r="CY7" s="868"/>
      <c r="CZ7" s="866"/>
      <c r="DA7" s="866"/>
      <c r="DB7" s="866"/>
      <c r="DC7" s="868"/>
      <c r="DD7" s="868"/>
      <c r="DE7" s="866"/>
      <c r="DF7" s="866"/>
      <c r="DG7" s="866"/>
      <c r="DH7" s="868"/>
      <c r="DI7" s="868"/>
      <c r="DJ7" s="866"/>
      <c r="DK7" s="866"/>
      <c r="DL7" s="861"/>
    </row>
    <row r="8" spans="1:116" ht="7.5" customHeight="1">
      <c r="A8" s="333"/>
      <c r="B8" s="333"/>
      <c r="C8" s="215"/>
      <c r="D8" s="336"/>
      <c r="E8" s="149"/>
      <c r="F8" s="149"/>
      <c r="G8" s="149"/>
      <c r="H8" s="149"/>
      <c r="I8" s="336"/>
      <c r="J8" s="149"/>
      <c r="K8" s="149"/>
      <c r="L8" s="336"/>
      <c r="M8" s="336"/>
      <c r="N8" s="336"/>
      <c r="O8" s="149"/>
      <c r="P8" s="149"/>
      <c r="Q8" s="336"/>
      <c r="R8" s="336"/>
      <c r="S8" s="336"/>
      <c r="T8" s="149"/>
      <c r="U8" s="149"/>
      <c r="V8" s="336"/>
      <c r="W8" s="336"/>
      <c r="X8" s="336"/>
      <c r="Y8" s="149"/>
      <c r="Z8" s="149"/>
      <c r="AA8" s="336"/>
      <c r="AB8" s="336"/>
      <c r="AC8" s="149"/>
      <c r="AD8" s="333"/>
      <c r="AE8" s="333"/>
      <c r="AF8" s="215"/>
      <c r="AG8" s="336"/>
      <c r="AH8" s="149"/>
      <c r="AI8" s="149"/>
      <c r="AJ8" s="149"/>
      <c r="AK8" s="149"/>
      <c r="AL8" s="336"/>
      <c r="AM8" s="149"/>
      <c r="AN8" s="149"/>
      <c r="AO8" s="336"/>
      <c r="AP8" s="336"/>
      <c r="AQ8" s="336"/>
      <c r="AR8" s="149"/>
      <c r="AS8" s="149"/>
      <c r="AT8" s="336"/>
      <c r="AU8" s="336"/>
      <c r="AV8" s="336"/>
      <c r="AW8" s="149"/>
      <c r="AX8" s="149"/>
      <c r="AY8" s="336"/>
      <c r="AZ8" s="336"/>
      <c r="BA8" s="336"/>
      <c r="BB8" s="149"/>
      <c r="BC8" s="149"/>
      <c r="BD8" s="336"/>
      <c r="BE8" s="336"/>
      <c r="BF8" s="149"/>
      <c r="BG8" s="333"/>
      <c r="BH8" s="333"/>
      <c r="BI8" s="215"/>
      <c r="BJ8" s="336"/>
      <c r="BK8" s="149"/>
      <c r="BL8" s="149"/>
      <c r="BM8" s="149"/>
      <c r="BN8" s="149"/>
      <c r="BO8" s="336"/>
      <c r="BP8" s="149"/>
      <c r="BQ8" s="149"/>
      <c r="BR8" s="336"/>
      <c r="BS8" s="336"/>
      <c r="BT8" s="336"/>
      <c r="BU8" s="149"/>
      <c r="BV8" s="149"/>
      <c r="BW8" s="336"/>
      <c r="BX8" s="336"/>
      <c r="BY8" s="336"/>
      <c r="BZ8" s="149"/>
      <c r="CA8" s="149"/>
      <c r="CB8" s="336"/>
      <c r="CC8" s="336"/>
      <c r="CD8" s="336"/>
      <c r="CE8" s="149"/>
      <c r="CF8" s="149"/>
      <c r="CG8" s="336"/>
      <c r="CH8" s="336"/>
      <c r="CI8" s="149"/>
      <c r="CJ8" s="333"/>
      <c r="CK8" s="333"/>
      <c r="CL8" s="215"/>
      <c r="CM8" s="336"/>
      <c r="CN8" s="149"/>
      <c r="CO8" s="149"/>
      <c r="CP8" s="149"/>
      <c r="CQ8" s="149"/>
      <c r="CR8" s="336"/>
      <c r="CS8" s="149"/>
      <c r="CT8" s="149"/>
      <c r="CU8" s="336"/>
      <c r="CV8" s="336"/>
      <c r="CW8" s="336"/>
      <c r="CX8" s="149"/>
      <c r="CY8" s="149"/>
      <c r="CZ8" s="336"/>
      <c r="DA8" s="336"/>
      <c r="DB8" s="336"/>
      <c r="DC8" s="149"/>
      <c r="DD8" s="149"/>
      <c r="DE8" s="336"/>
      <c r="DF8" s="336"/>
      <c r="DG8" s="336"/>
      <c r="DH8" s="149"/>
      <c r="DI8" s="149"/>
      <c r="DJ8" s="336"/>
      <c r="DK8" s="336"/>
      <c r="DL8" s="149"/>
    </row>
    <row r="9" spans="1:116" s="19" customFormat="1" ht="13.5" customHeight="1">
      <c r="A9" s="857" t="s">
        <v>593</v>
      </c>
      <c r="B9" s="333" t="s">
        <v>345</v>
      </c>
      <c r="C9" s="85"/>
      <c r="D9" s="337">
        <v>0</v>
      </c>
      <c r="E9" s="337">
        <v>0</v>
      </c>
      <c r="F9" s="337">
        <v>0</v>
      </c>
      <c r="G9" s="337">
        <v>0</v>
      </c>
      <c r="H9" s="337">
        <v>0</v>
      </c>
      <c r="I9" s="337">
        <v>0</v>
      </c>
      <c r="J9" s="337">
        <v>0</v>
      </c>
      <c r="K9" s="337">
        <v>0</v>
      </c>
      <c r="L9" s="337">
        <v>0</v>
      </c>
      <c r="M9" s="337">
        <v>0</v>
      </c>
      <c r="N9" s="337">
        <v>0</v>
      </c>
      <c r="O9" s="337">
        <v>0</v>
      </c>
      <c r="P9" s="337">
        <v>0</v>
      </c>
      <c r="Q9" s="337">
        <v>0</v>
      </c>
      <c r="R9" s="337">
        <v>0</v>
      </c>
      <c r="S9" s="337">
        <v>0</v>
      </c>
      <c r="T9" s="337">
        <v>0</v>
      </c>
      <c r="U9" s="337">
        <v>0</v>
      </c>
      <c r="V9" s="337">
        <v>0</v>
      </c>
      <c r="W9" s="337">
        <v>0</v>
      </c>
      <c r="X9" s="337">
        <v>0</v>
      </c>
      <c r="Y9" s="337">
        <v>0</v>
      </c>
      <c r="Z9" s="337">
        <v>0</v>
      </c>
      <c r="AA9" s="337">
        <v>0</v>
      </c>
      <c r="AB9" s="337">
        <v>0</v>
      </c>
      <c r="AC9" s="338" t="s">
        <v>314</v>
      </c>
      <c r="AD9" s="857" t="s">
        <v>609</v>
      </c>
      <c r="AE9" s="333" t="s">
        <v>345</v>
      </c>
      <c r="AF9" s="123"/>
      <c r="AG9" s="337">
        <v>0</v>
      </c>
      <c r="AH9" s="337">
        <v>0</v>
      </c>
      <c r="AI9" s="337">
        <v>0</v>
      </c>
      <c r="AJ9" s="337">
        <v>0</v>
      </c>
      <c r="AK9" s="337">
        <v>0</v>
      </c>
      <c r="AL9" s="337">
        <v>0</v>
      </c>
      <c r="AM9" s="337">
        <v>0</v>
      </c>
      <c r="AN9" s="337">
        <v>0</v>
      </c>
      <c r="AO9" s="337">
        <v>0</v>
      </c>
      <c r="AP9" s="337">
        <v>0</v>
      </c>
      <c r="AQ9" s="337">
        <v>0</v>
      </c>
      <c r="AR9" s="337">
        <v>0</v>
      </c>
      <c r="AS9" s="337">
        <v>0</v>
      </c>
      <c r="AT9" s="337">
        <v>0</v>
      </c>
      <c r="AU9" s="337">
        <v>0</v>
      </c>
      <c r="AV9" s="337">
        <v>0</v>
      </c>
      <c r="AW9" s="337">
        <v>0</v>
      </c>
      <c r="AX9" s="337">
        <v>0</v>
      </c>
      <c r="AY9" s="337">
        <v>0</v>
      </c>
      <c r="AZ9" s="337">
        <v>0</v>
      </c>
      <c r="BA9" s="337">
        <v>0</v>
      </c>
      <c r="BB9" s="337">
        <v>0</v>
      </c>
      <c r="BC9" s="337">
        <v>0</v>
      </c>
      <c r="BD9" s="337">
        <v>0</v>
      </c>
      <c r="BE9" s="337">
        <v>0</v>
      </c>
      <c r="BF9" s="341">
        <v>0</v>
      </c>
      <c r="BG9" s="857" t="s">
        <v>625</v>
      </c>
      <c r="BH9" s="333" t="s">
        <v>345</v>
      </c>
      <c r="BI9" s="123"/>
      <c r="BJ9" s="337">
        <v>0</v>
      </c>
      <c r="BK9" s="337">
        <v>0</v>
      </c>
      <c r="BL9" s="337">
        <v>0</v>
      </c>
      <c r="BM9" s="337">
        <v>0</v>
      </c>
      <c r="BN9" s="337">
        <v>0</v>
      </c>
      <c r="BO9" s="337">
        <v>0</v>
      </c>
      <c r="BP9" s="337">
        <v>0</v>
      </c>
      <c r="BQ9" s="337">
        <v>0</v>
      </c>
      <c r="BR9" s="337">
        <v>0</v>
      </c>
      <c r="BS9" s="337">
        <v>0</v>
      </c>
      <c r="BT9" s="337">
        <v>0</v>
      </c>
      <c r="BU9" s="337">
        <v>0</v>
      </c>
      <c r="BV9" s="337">
        <v>0</v>
      </c>
      <c r="BW9" s="337">
        <v>0</v>
      </c>
      <c r="BX9" s="337">
        <v>0</v>
      </c>
      <c r="BY9" s="337">
        <v>0</v>
      </c>
      <c r="BZ9" s="337">
        <v>0</v>
      </c>
      <c r="CA9" s="337">
        <v>0</v>
      </c>
      <c r="CB9" s="337">
        <v>0</v>
      </c>
      <c r="CC9" s="337">
        <v>0</v>
      </c>
      <c r="CD9" s="337">
        <v>0</v>
      </c>
      <c r="CE9" s="337">
        <v>0</v>
      </c>
      <c r="CF9" s="337">
        <v>0</v>
      </c>
      <c r="CG9" s="337">
        <v>0</v>
      </c>
      <c r="CH9" s="337">
        <v>0</v>
      </c>
      <c r="CI9" s="341">
        <v>0</v>
      </c>
      <c r="CJ9" s="857" t="s">
        <v>586</v>
      </c>
      <c r="CK9" s="333" t="s">
        <v>345</v>
      </c>
      <c r="CL9" s="388"/>
      <c r="CM9" s="389">
        <v>0</v>
      </c>
      <c r="CN9" s="410">
        <v>0</v>
      </c>
      <c r="CO9" s="410">
        <v>0</v>
      </c>
      <c r="CP9" s="410">
        <v>0</v>
      </c>
      <c r="CQ9" s="410">
        <v>0</v>
      </c>
      <c r="CR9" s="390">
        <v>0</v>
      </c>
      <c r="CS9" s="410">
        <v>0</v>
      </c>
      <c r="CT9" s="410">
        <v>0</v>
      </c>
      <c r="CU9" s="410">
        <v>0</v>
      </c>
      <c r="CV9" s="410">
        <v>0</v>
      </c>
      <c r="CW9" s="390">
        <v>0</v>
      </c>
      <c r="CX9" s="410">
        <v>0</v>
      </c>
      <c r="CY9" s="410">
        <v>0</v>
      </c>
      <c r="CZ9" s="410">
        <v>0</v>
      </c>
      <c r="DA9" s="410">
        <v>0</v>
      </c>
      <c r="DB9" s="390">
        <v>0</v>
      </c>
      <c r="DC9" s="410">
        <v>0</v>
      </c>
      <c r="DD9" s="410">
        <v>0</v>
      </c>
      <c r="DE9" s="410">
        <v>0</v>
      </c>
      <c r="DF9" s="410">
        <v>0</v>
      </c>
      <c r="DG9" s="390">
        <v>0</v>
      </c>
      <c r="DH9" s="410">
        <v>0</v>
      </c>
      <c r="DI9" s="410">
        <v>0</v>
      </c>
      <c r="DJ9" s="410">
        <v>0</v>
      </c>
      <c r="DK9" s="410">
        <v>0</v>
      </c>
      <c r="DL9" s="412" t="s">
        <v>644</v>
      </c>
    </row>
    <row r="10" spans="1:116" ht="13.5" customHeight="1">
      <c r="A10" s="857"/>
      <c r="B10" s="333" t="s">
        <v>36</v>
      </c>
      <c r="C10" s="85"/>
      <c r="D10" s="337">
        <v>1</v>
      </c>
      <c r="E10" s="337">
        <v>0</v>
      </c>
      <c r="F10" s="337">
        <v>0</v>
      </c>
      <c r="G10" s="337">
        <v>0</v>
      </c>
      <c r="H10" s="337">
        <v>1</v>
      </c>
      <c r="I10" s="337">
        <v>0</v>
      </c>
      <c r="J10" s="337">
        <v>0</v>
      </c>
      <c r="K10" s="337">
        <v>0</v>
      </c>
      <c r="L10" s="337">
        <v>0</v>
      </c>
      <c r="M10" s="337">
        <v>0</v>
      </c>
      <c r="N10" s="337">
        <v>1</v>
      </c>
      <c r="O10" s="337">
        <v>0</v>
      </c>
      <c r="P10" s="337">
        <v>1</v>
      </c>
      <c r="Q10" s="337">
        <v>0</v>
      </c>
      <c r="R10" s="337">
        <v>1</v>
      </c>
      <c r="S10" s="337">
        <v>0</v>
      </c>
      <c r="T10" s="337">
        <v>0</v>
      </c>
      <c r="U10" s="337">
        <v>0</v>
      </c>
      <c r="V10" s="337">
        <v>0</v>
      </c>
      <c r="W10" s="337">
        <v>0</v>
      </c>
      <c r="X10" s="337">
        <v>0</v>
      </c>
      <c r="Y10" s="337">
        <v>0</v>
      </c>
      <c r="Z10" s="337">
        <v>0</v>
      </c>
      <c r="AA10" s="337">
        <v>0</v>
      </c>
      <c r="AB10" s="337">
        <v>0</v>
      </c>
      <c r="AC10" s="338" t="s">
        <v>314</v>
      </c>
      <c r="AD10" s="857"/>
      <c r="AE10" s="333" t="s">
        <v>36</v>
      </c>
      <c r="AF10" s="123"/>
      <c r="AG10" s="337">
        <v>0</v>
      </c>
      <c r="AH10" s="337">
        <v>0</v>
      </c>
      <c r="AI10" s="337">
        <v>0</v>
      </c>
      <c r="AJ10" s="337">
        <v>0</v>
      </c>
      <c r="AK10" s="337">
        <v>0</v>
      </c>
      <c r="AL10" s="337">
        <v>0</v>
      </c>
      <c r="AM10" s="337">
        <v>0</v>
      </c>
      <c r="AN10" s="337">
        <v>0</v>
      </c>
      <c r="AO10" s="337">
        <v>0</v>
      </c>
      <c r="AP10" s="337">
        <v>0</v>
      </c>
      <c r="AQ10" s="337">
        <v>0</v>
      </c>
      <c r="AR10" s="337">
        <v>0</v>
      </c>
      <c r="AS10" s="337">
        <v>0</v>
      </c>
      <c r="AT10" s="337">
        <v>0</v>
      </c>
      <c r="AU10" s="337">
        <v>0</v>
      </c>
      <c r="AV10" s="337">
        <v>0</v>
      </c>
      <c r="AW10" s="337">
        <v>0</v>
      </c>
      <c r="AX10" s="337">
        <v>0</v>
      </c>
      <c r="AY10" s="337">
        <v>0</v>
      </c>
      <c r="AZ10" s="337">
        <v>0</v>
      </c>
      <c r="BA10" s="337">
        <v>0</v>
      </c>
      <c r="BB10" s="337">
        <v>0</v>
      </c>
      <c r="BC10" s="337">
        <v>0</v>
      </c>
      <c r="BD10" s="337">
        <v>0</v>
      </c>
      <c r="BE10" s="337">
        <v>0</v>
      </c>
      <c r="BF10" s="341">
        <v>0</v>
      </c>
      <c r="BG10" s="857"/>
      <c r="BH10" s="333" t="s">
        <v>36</v>
      </c>
      <c r="BI10" s="123"/>
      <c r="BJ10" s="337">
        <v>0</v>
      </c>
      <c r="BK10" s="337">
        <v>0</v>
      </c>
      <c r="BL10" s="337">
        <v>0</v>
      </c>
      <c r="BM10" s="337">
        <v>0</v>
      </c>
      <c r="BN10" s="337">
        <v>0</v>
      </c>
      <c r="BO10" s="337">
        <v>0</v>
      </c>
      <c r="BP10" s="337">
        <v>0</v>
      </c>
      <c r="BQ10" s="337">
        <v>0</v>
      </c>
      <c r="BR10" s="337">
        <v>0</v>
      </c>
      <c r="BS10" s="337">
        <v>0</v>
      </c>
      <c r="BT10" s="337">
        <v>0</v>
      </c>
      <c r="BU10" s="337">
        <v>0</v>
      </c>
      <c r="BV10" s="337">
        <v>0</v>
      </c>
      <c r="BW10" s="337">
        <v>0</v>
      </c>
      <c r="BX10" s="337">
        <v>0</v>
      </c>
      <c r="BY10" s="337">
        <v>0</v>
      </c>
      <c r="BZ10" s="337">
        <v>0</v>
      </c>
      <c r="CA10" s="337">
        <v>0</v>
      </c>
      <c r="CB10" s="337">
        <v>0</v>
      </c>
      <c r="CC10" s="337">
        <v>0</v>
      </c>
      <c r="CD10" s="337">
        <v>0</v>
      </c>
      <c r="CE10" s="337">
        <v>0</v>
      </c>
      <c r="CF10" s="337">
        <v>0</v>
      </c>
      <c r="CG10" s="337">
        <v>0</v>
      </c>
      <c r="CH10" s="337">
        <v>0</v>
      </c>
      <c r="CI10" s="341">
        <v>0</v>
      </c>
      <c r="CJ10" s="857"/>
      <c r="CK10" s="333" t="s">
        <v>36</v>
      </c>
      <c r="CL10" s="388"/>
      <c r="CM10" s="389">
        <v>0</v>
      </c>
      <c r="CN10" s="410">
        <v>0</v>
      </c>
      <c r="CO10" s="410">
        <v>0</v>
      </c>
      <c r="CP10" s="410">
        <v>0</v>
      </c>
      <c r="CQ10" s="410">
        <v>0</v>
      </c>
      <c r="CR10" s="390">
        <v>0</v>
      </c>
      <c r="CS10" s="410">
        <v>0</v>
      </c>
      <c r="CT10" s="410">
        <v>0</v>
      </c>
      <c r="CU10" s="410">
        <v>0</v>
      </c>
      <c r="CV10" s="410">
        <v>0</v>
      </c>
      <c r="CW10" s="390">
        <v>0</v>
      </c>
      <c r="CX10" s="410">
        <v>0</v>
      </c>
      <c r="CY10" s="410">
        <v>0</v>
      </c>
      <c r="CZ10" s="410">
        <v>0</v>
      </c>
      <c r="DA10" s="410">
        <v>0</v>
      </c>
      <c r="DB10" s="390">
        <v>0</v>
      </c>
      <c r="DC10" s="410">
        <v>0</v>
      </c>
      <c r="DD10" s="410">
        <v>0</v>
      </c>
      <c r="DE10" s="410">
        <v>0</v>
      </c>
      <c r="DF10" s="410">
        <v>0</v>
      </c>
      <c r="DG10" s="390">
        <v>0</v>
      </c>
      <c r="DH10" s="410">
        <v>0</v>
      </c>
      <c r="DI10" s="410">
        <v>0</v>
      </c>
      <c r="DJ10" s="410">
        <v>0</v>
      </c>
      <c r="DK10" s="410">
        <v>0</v>
      </c>
      <c r="DL10" s="412" t="s">
        <v>644</v>
      </c>
    </row>
    <row r="11" spans="1:116" ht="13.5" customHeight="1">
      <c r="A11" s="858" t="s">
        <v>84</v>
      </c>
      <c r="B11" s="333" t="s">
        <v>346</v>
      </c>
      <c r="C11" s="85"/>
      <c r="D11" s="337">
        <v>3739</v>
      </c>
      <c r="E11" s="339" t="s">
        <v>314</v>
      </c>
      <c r="F11" s="339" t="s">
        <v>314</v>
      </c>
      <c r="G11" s="339" t="s">
        <v>314</v>
      </c>
      <c r="H11" s="339" t="s">
        <v>314</v>
      </c>
      <c r="I11" s="337">
        <v>346</v>
      </c>
      <c r="J11" s="337">
        <v>324</v>
      </c>
      <c r="K11" s="337">
        <v>22</v>
      </c>
      <c r="L11" s="337">
        <v>300</v>
      </c>
      <c r="M11" s="337">
        <v>46</v>
      </c>
      <c r="N11" s="337">
        <v>1994</v>
      </c>
      <c r="O11" s="337">
        <v>694</v>
      </c>
      <c r="P11" s="337">
        <v>1300</v>
      </c>
      <c r="Q11" s="337">
        <v>913</v>
      </c>
      <c r="R11" s="337">
        <v>1081</v>
      </c>
      <c r="S11" s="337">
        <v>906</v>
      </c>
      <c r="T11" s="337">
        <v>754</v>
      </c>
      <c r="U11" s="337">
        <v>152</v>
      </c>
      <c r="V11" s="337">
        <v>487</v>
      </c>
      <c r="W11" s="337">
        <v>419</v>
      </c>
      <c r="X11" s="337">
        <v>493</v>
      </c>
      <c r="Y11" s="337">
        <v>409</v>
      </c>
      <c r="Z11" s="337">
        <v>84</v>
      </c>
      <c r="AA11" s="337">
        <v>265</v>
      </c>
      <c r="AB11" s="337">
        <v>228</v>
      </c>
      <c r="AC11" s="338" t="s">
        <v>314</v>
      </c>
      <c r="AD11" s="858" t="s">
        <v>81</v>
      </c>
      <c r="AE11" s="333" t="s">
        <v>346</v>
      </c>
      <c r="AF11" s="123"/>
      <c r="AG11" s="337">
        <v>255</v>
      </c>
      <c r="AH11" s="337">
        <v>142</v>
      </c>
      <c r="AI11" s="337">
        <v>41</v>
      </c>
      <c r="AJ11" s="337">
        <v>44</v>
      </c>
      <c r="AK11" s="337">
        <v>28</v>
      </c>
      <c r="AL11" s="337">
        <v>8</v>
      </c>
      <c r="AM11" s="337">
        <v>8</v>
      </c>
      <c r="AN11" s="337">
        <v>0</v>
      </c>
      <c r="AO11" s="337">
        <v>8</v>
      </c>
      <c r="AP11" s="337">
        <v>0</v>
      </c>
      <c r="AQ11" s="337">
        <v>109</v>
      </c>
      <c r="AR11" s="337">
        <v>81</v>
      </c>
      <c r="AS11" s="337">
        <v>28</v>
      </c>
      <c r="AT11" s="337">
        <v>89</v>
      </c>
      <c r="AU11" s="337">
        <v>20</v>
      </c>
      <c r="AV11" s="337">
        <v>108</v>
      </c>
      <c r="AW11" s="337">
        <v>74</v>
      </c>
      <c r="AX11" s="337">
        <v>34</v>
      </c>
      <c r="AY11" s="337">
        <v>68</v>
      </c>
      <c r="AZ11" s="337">
        <v>40</v>
      </c>
      <c r="BA11" s="337">
        <v>30</v>
      </c>
      <c r="BB11" s="337">
        <v>23</v>
      </c>
      <c r="BC11" s="337">
        <v>7</v>
      </c>
      <c r="BD11" s="337">
        <v>18</v>
      </c>
      <c r="BE11" s="337">
        <v>12</v>
      </c>
      <c r="BF11" s="341">
        <v>27.1</v>
      </c>
      <c r="BG11" s="858" t="s">
        <v>53</v>
      </c>
      <c r="BH11" s="333" t="s">
        <v>346</v>
      </c>
      <c r="BI11" s="123"/>
      <c r="BJ11" s="337">
        <v>129</v>
      </c>
      <c r="BK11" s="337">
        <v>86</v>
      </c>
      <c r="BL11" s="337">
        <v>9</v>
      </c>
      <c r="BM11" s="337">
        <v>26</v>
      </c>
      <c r="BN11" s="337">
        <v>8</v>
      </c>
      <c r="BO11" s="337">
        <v>5</v>
      </c>
      <c r="BP11" s="337">
        <v>5</v>
      </c>
      <c r="BQ11" s="337">
        <v>0</v>
      </c>
      <c r="BR11" s="337">
        <v>5</v>
      </c>
      <c r="BS11" s="337">
        <v>0</v>
      </c>
      <c r="BT11" s="337">
        <v>76</v>
      </c>
      <c r="BU11" s="337">
        <v>64</v>
      </c>
      <c r="BV11" s="337">
        <v>12</v>
      </c>
      <c r="BW11" s="337">
        <v>69</v>
      </c>
      <c r="BX11" s="337">
        <v>7</v>
      </c>
      <c r="BY11" s="337">
        <v>42</v>
      </c>
      <c r="BZ11" s="337">
        <v>38</v>
      </c>
      <c r="CA11" s="337">
        <v>4</v>
      </c>
      <c r="CB11" s="337">
        <v>18</v>
      </c>
      <c r="CC11" s="337">
        <v>24</v>
      </c>
      <c r="CD11" s="337">
        <v>6</v>
      </c>
      <c r="CE11" s="337">
        <v>5</v>
      </c>
      <c r="CF11" s="337">
        <v>1</v>
      </c>
      <c r="CG11" s="337">
        <v>3</v>
      </c>
      <c r="CH11" s="337">
        <v>3</v>
      </c>
      <c r="CI11" s="341">
        <v>13.2</v>
      </c>
      <c r="CJ11" s="858" t="s">
        <v>550</v>
      </c>
      <c r="CK11" s="333" t="s">
        <v>346</v>
      </c>
      <c r="CL11" s="388"/>
      <c r="CM11" s="389">
        <v>89</v>
      </c>
      <c r="CN11" s="411">
        <v>69</v>
      </c>
      <c r="CO11" s="411">
        <v>5</v>
      </c>
      <c r="CP11" s="411">
        <v>15</v>
      </c>
      <c r="CQ11" s="411">
        <v>0</v>
      </c>
      <c r="CR11" s="390">
        <v>7</v>
      </c>
      <c r="CS11" s="411">
        <v>7</v>
      </c>
      <c r="CT11" s="411">
        <v>0</v>
      </c>
      <c r="CU11" s="411">
        <v>6</v>
      </c>
      <c r="CV11" s="411">
        <v>1</v>
      </c>
      <c r="CW11" s="390">
        <v>45</v>
      </c>
      <c r="CX11" s="411">
        <v>43</v>
      </c>
      <c r="CY11" s="411">
        <v>2</v>
      </c>
      <c r="CZ11" s="411">
        <v>45</v>
      </c>
      <c r="DA11" s="411">
        <v>0</v>
      </c>
      <c r="DB11" s="390">
        <v>19</v>
      </c>
      <c r="DC11" s="411">
        <v>19</v>
      </c>
      <c r="DD11" s="411">
        <v>0</v>
      </c>
      <c r="DE11" s="411">
        <v>9</v>
      </c>
      <c r="DF11" s="411">
        <v>10</v>
      </c>
      <c r="DG11" s="390">
        <v>18</v>
      </c>
      <c r="DH11" s="411">
        <v>15</v>
      </c>
      <c r="DI11" s="411">
        <v>3</v>
      </c>
      <c r="DJ11" s="411">
        <v>14</v>
      </c>
      <c r="DK11" s="411">
        <v>4</v>
      </c>
      <c r="DL11" s="412">
        <v>5.6</v>
      </c>
    </row>
    <row r="12" spans="1:116" ht="13.5" customHeight="1">
      <c r="A12" s="857"/>
      <c r="B12" s="333" t="s">
        <v>37</v>
      </c>
      <c r="C12" s="85"/>
      <c r="D12" s="337">
        <v>3740</v>
      </c>
      <c r="E12" s="337">
        <v>0</v>
      </c>
      <c r="F12" s="337">
        <v>0</v>
      </c>
      <c r="G12" s="337">
        <v>0</v>
      </c>
      <c r="H12" s="337">
        <v>1</v>
      </c>
      <c r="I12" s="337">
        <v>346</v>
      </c>
      <c r="J12" s="337">
        <v>324</v>
      </c>
      <c r="K12" s="337">
        <v>22</v>
      </c>
      <c r="L12" s="337">
        <v>300</v>
      </c>
      <c r="M12" s="337">
        <v>46</v>
      </c>
      <c r="N12" s="337">
        <v>1995</v>
      </c>
      <c r="O12" s="337">
        <v>694</v>
      </c>
      <c r="P12" s="337">
        <v>1301</v>
      </c>
      <c r="Q12" s="337">
        <v>913</v>
      </c>
      <c r="R12" s="337">
        <v>1082</v>
      </c>
      <c r="S12" s="337">
        <v>906</v>
      </c>
      <c r="T12" s="337">
        <v>754</v>
      </c>
      <c r="U12" s="337">
        <v>152</v>
      </c>
      <c r="V12" s="337">
        <v>487</v>
      </c>
      <c r="W12" s="337">
        <v>419</v>
      </c>
      <c r="X12" s="337">
        <v>493</v>
      </c>
      <c r="Y12" s="337">
        <v>409</v>
      </c>
      <c r="Z12" s="337">
        <v>84</v>
      </c>
      <c r="AA12" s="337">
        <v>265</v>
      </c>
      <c r="AB12" s="337">
        <v>228</v>
      </c>
      <c r="AC12" s="338" t="s">
        <v>314</v>
      </c>
      <c r="AD12" s="857"/>
      <c r="AE12" s="333" t="s">
        <v>37</v>
      </c>
      <c r="AF12" s="123"/>
      <c r="AG12" s="337">
        <v>255</v>
      </c>
      <c r="AH12" s="337">
        <v>142</v>
      </c>
      <c r="AI12" s="337">
        <v>41</v>
      </c>
      <c r="AJ12" s="337">
        <v>44</v>
      </c>
      <c r="AK12" s="337">
        <v>28</v>
      </c>
      <c r="AL12" s="337">
        <v>8</v>
      </c>
      <c r="AM12" s="337">
        <v>8</v>
      </c>
      <c r="AN12" s="337">
        <v>0</v>
      </c>
      <c r="AO12" s="337">
        <v>8</v>
      </c>
      <c r="AP12" s="337">
        <v>0</v>
      </c>
      <c r="AQ12" s="337">
        <v>109</v>
      </c>
      <c r="AR12" s="337">
        <v>81</v>
      </c>
      <c r="AS12" s="337">
        <v>28</v>
      </c>
      <c r="AT12" s="337">
        <v>89</v>
      </c>
      <c r="AU12" s="337">
        <v>20</v>
      </c>
      <c r="AV12" s="337">
        <v>108</v>
      </c>
      <c r="AW12" s="337">
        <v>74</v>
      </c>
      <c r="AX12" s="337">
        <v>34</v>
      </c>
      <c r="AY12" s="337">
        <v>68</v>
      </c>
      <c r="AZ12" s="337">
        <v>40</v>
      </c>
      <c r="BA12" s="337">
        <v>30</v>
      </c>
      <c r="BB12" s="337">
        <v>23</v>
      </c>
      <c r="BC12" s="337">
        <v>7</v>
      </c>
      <c r="BD12" s="337">
        <v>18</v>
      </c>
      <c r="BE12" s="337">
        <v>12</v>
      </c>
      <c r="BF12" s="341">
        <v>27.1</v>
      </c>
      <c r="BG12" s="857"/>
      <c r="BH12" s="333" t="s">
        <v>37</v>
      </c>
      <c r="BI12" s="123"/>
      <c r="BJ12" s="337">
        <v>129</v>
      </c>
      <c r="BK12" s="337">
        <v>86</v>
      </c>
      <c r="BL12" s="337">
        <v>9</v>
      </c>
      <c r="BM12" s="337">
        <v>26</v>
      </c>
      <c r="BN12" s="337">
        <v>8</v>
      </c>
      <c r="BO12" s="337">
        <v>5</v>
      </c>
      <c r="BP12" s="337">
        <v>5</v>
      </c>
      <c r="BQ12" s="337">
        <v>0</v>
      </c>
      <c r="BR12" s="337">
        <v>5</v>
      </c>
      <c r="BS12" s="337">
        <v>0</v>
      </c>
      <c r="BT12" s="337">
        <v>76</v>
      </c>
      <c r="BU12" s="337">
        <v>64</v>
      </c>
      <c r="BV12" s="337">
        <v>12</v>
      </c>
      <c r="BW12" s="337">
        <v>69</v>
      </c>
      <c r="BX12" s="337">
        <v>7</v>
      </c>
      <c r="BY12" s="337">
        <v>42</v>
      </c>
      <c r="BZ12" s="337">
        <v>38</v>
      </c>
      <c r="CA12" s="337">
        <v>4</v>
      </c>
      <c r="CB12" s="337">
        <v>18</v>
      </c>
      <c r="CC12" s="337">
        <v>24</v>
      </c>
      <c r="CD12" s="337">
        <v>6</v>
      </c>
      <c r="CE12" s="337">
        <v>5</v>
      </c>
      <c r="CF12" s="337">
        <v>1</v>
      </c>
      <c r="CG12" s="337">
        <v>3</v>
      </c>
      <c r="CH12" s="337">
        <v>3</v>
      </c>
      <c r="CI12" s="341">
        <v>13.2</v>
      </c>
      <c r="CJ12" s="857"/>
      <c r="CK12" s="333" t="s">
        <v>37</v>
      </c>
      <c r="CL12" s="388"/>
      <c r="CM12" s="389">
        <v>89</v>
      </c>
      <c r="CN12" s="522">
        <v>69</v>
      </c>
      <c r="CO12" s="522">
        <v>5</v>
      </c>
      <c r="CP12" s="522">
        <v>15</v>
      </c>
      <c r="CQ12" s="389">
        <v>0</v>
      </c>
      <c r="CR12" s="389">
        <v>7</v>
      </c>
      <c r="CS12" s="389">
        <v>7</v>
      </c>
      <c r="CT12" s="389">
        <v>0</v>
      </c>
      <c r="CU12" s="389">
        <v>6</v>
      </c>
      <c r="CV12" s="389">
        <v>1</v>
      </c>
      <c r="CW12" s="389">
        <v>45</v>
      </c>
      <c r="CX12" s="389">
        <v>43</v>
      </c>
      <c r="CY12" s="389">
        <v>2</v>
      </c>
      <c r="CZ12" s="389">
        <v>45</v>
      </c>
      <c r="DA12" s="389">
        <v>0</v>
      </c>
      <c r="DB12" s="389">
        <v>19</v>
      </c>
      <c r="DC12" s="389">
        <v>19</v>
      </c>
      <c r="DD12" s="389">
        <v>0</v>
      </c>
      <c r="DE12" s="389">
        <v>9</v>
      </c>
      <c r="DF12" s="389">
        <v>10</v>
      </c>
      <c r="DG12" s="389">
        <v>18</v>
      </c>
      <c r="DH12" s="389">
        <v>15</v>
      </c>
      <c r="DI12" s="389">
        <v>3</v>
      </c>
      <c r="DJ12" s="389">
        <v>14</v>
      </c>
      <c r="DK12" s="389">
        <v>4</v>
      </c>
      <c r="DL12" s="412">
        <v>5.6</v>
      </c>
    </row>
    <row r="13" spans="1:116" ht="13.5" customHeight="1">
      <c r="A13" s="857" t="s">
        <v>594</v>
      </c>
      <c r="B13" s="333" t="s">
        <v>345</v>
      </c>
      <c r="C13" s="123"/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37">
        <v>0</v>
      </c>
      <c r="N13" s="337">
        <v>0</v>
      </c>
      <c r="O13" s="337">
        <v>0</v>
      </c>
      <c r="P13" s="337">
        <v>0</v>
      </c>
      <c r="Q13" s="337">
        <v>0</v>
      </c>
      <c r="R13" s="337">
        <v>0</v>
      </c>
      <c r="S13" s="337">
        <v>0</v>
      </c>
      <c r="T13" s="337">
        <v>0</v>
      </c>
      <c r="U13" s="337">
        <v>0</v>
      </c>
      <c r="V13" s="337">
        <v>0</v>
      </c>
      <c r="W13" s="337">
        <v>0</v>
      </c>
      <c r="X13" s="337">
        <v>0</v>
      </c>
      <c r="Y13" s="337">
        <v>0</v>
      </c>
      <c r="Z13" s="337">
        <v>0</v>
      </c>
      <c r="AA13" s="337">
        <v>0</v>
      </c>
      <c r="AB13" s="337">
        <v>0</v>
      </c>
      <c r="AC13" s="338" t="s">
        <v>314</v>
      </c>
      <c r="AD13" s="857" t="s">
        <v>610</v>
      </c>
      <c r="AE13" s="333" t="s">
        <v>345</v>
      </c>
      <c r="AF13" s="123"/>
      <c r="AG13" s="337">
        <v>0</v>
      </c>
      <c r="AH13" s="337">
        <v>0</v>
      </c>
      <c r="AI13" s="337">
        <v>0</v>
      </c>
      <c r="AJ13" s="337">
        <v>0</v>
      </c>
      <c r="AK13" s="337">
        <v>0</v>
      </c>
      <c r="AL13" s="337">
        <v>0</v>
      </c>
      <c r="AM13" s="337">
        <v>0</v>
      </c>
      <c r="AN13" s="337">
        <v>0</v>
      </c>
      <c r="AO13" s="337">
        <v>0</v>
      </c>
      <c r="AP13" s="337">
        <v>0</v>
      </c>
      <c r="AQ13" s="337">
        <v>0</v>
      </c>
      <c r="AR13" s="337">
        <v>0</v>
      </c>
      <c r="AS13" s="337">
        <v>0</v>
      </c>
      <c r="AT13" s="337">
        <v>0</v>
      </c>
      <c r="AU13" s="337">
        <v>0</v>
      </c>
      <c r="AV13" s="337">
        <v>0</v>
      </c>
      <c r="AW13" s="337">
        <v>0</v>
      </c>
      <c r="AX13" s="337">
        <v>0</v>
      </c>
      <c r="AY13" s="337">
        <v>0</v>
      </c>
      <c r="AZ13" s="337">
        <v>0</v>
      </c>
      <c r="BA13" s="337">
        <v>0</v>
      </c>
      <c r="BB13" s="337">
        <v>0</v>
      </c>
      <c r="BC13" s="337">
        <v>0</v>
      </c>
      <c r="BD13" s="337">
        <v>0</v>
      </c>
      <c r="BE13" s="337">
        <v>0</v>
      </c>
      <c r="BF13" s="341">
        <v>0</v>
      </c>
      <c r="BG13" s="857" t="s">
        <v>626</v>
      </c>
      <c r="BH13" s="333" t="s">
        <v>345</v>
      </c>
      <c r="BI13" s="123"/>
      <c r="BJ13" s="337">
        <v>0</v>
      </c>
      <c r="BK13" s="337">
        <v>0</v>
      </c>
      <c r="BL13" s="337">
        <v>0</v>
      </c>
      <c r="BM13" s="337">
        <v>0</v>
      </c>
      <c r="BN13" s="337">
        <v>0</v>
      </c>
      <c r="BO13" s="337">
        <v>0</v>
      </c>
      <c r="BP13" s="337">
        <v>0</v>
      </c>
      <c r="BQ13" s="337">
        <v>0</v>
      </c>
      <c r="BR13" s="337">
        <v>0</v>
      </c>
      <c r="BS13" s="337">
        <v>0</v>
      </c>
      <c r="BT13" s="337">
        <v>0</v>
      </c>
      <c r="BU13" s="337">
        <v>0</v>
      </c>
      <c r="BV13" s="337">
        <v>0</v>
      </c>
      <c r="BW13" s="337">
        <v>0</v>
      </c>
      <c r="BX13" s="337">
        <v>0</v>
      </c>
      <c r="BY13" s="337">
        <v>0</v>
      </c>
      <c r="BZ13" s="337">
        <v>0</v>
      </c>
      <c r="CA13" s="337">
        <v>0</v>
      </c>
      <c r="CB13" s="337">
        <v>0</v>
      </c>
      <c r="CC13" s="337">
        <v>0</v>
      </c>
      <c r="CD13" s="337">
        <v>0</v>
      </c>
      <c r="CE13" s="337">
        <v>0</v>
      </c>
      <c r="CF13" s="337">
        <v>0</v>
      </c>
      <c r="CG13" s="337">
        <v>0</v>
      </c>
      <c r="CH13" s="337">
        <v>0</v>
      </c>
      <c r="CI13" s="341">
        <v>0</v>
      </c>
      <c r="CJ13" s="857" t="s">
        <v>587</v>
      </c>
      <c r="CK13" s="333" t="s">
        <v>345</v>
      </c>
      <c r="CL13" s="388"/>
      <c r="CM13" s="389">
        <v>0</v>
      </c>
      <c r="CN13" s="410">
        <v>0</v>
      </c>
      <c r="CO13" s="410">
        <v>0</v>
      </c>
      <c r="CP13" s="410">
        <v>0</v>
      </c>
      <c r="CQ13" s="410">
        <v>0</v>
      </c>
      <c r="CR13" s="390">
        <v>0</v>
      </c>
      <c r="CS13" s="410">
        <v>0</v>
      </c>
      <c r="CT13" s="410">
        <v>0</v>
      </c>
      <c r="CU13" s="410">
        <v>0</v>
      </c>
      <c r="CV13" s="410">
        <v>0</v>
      </c>
      <c r="CW13" s="390">
        <v>0</v>
      </c>
      <c r="CX13" s="410">
        <v>0</v>
      </c>
      <c r="CY13" s="410">
        <v>0</v>
      </c>
      <c r="CZ13" s="410">
        <v>0</v>
      </c>
      <c r="DA13" s="410">
        <v>0</v>
      </c>
      <c r="DB13" s="390">
        <v>0</v>
      </c>
      <c r="DC13" s="410">
        <v>0</v>
      </c>
      <c r="DD13" s="410">
        <v>0</v>
      </c>
      <c r="DE13" s="410">
        <v>0</v>
      </c>
      <c r="DF13" s="410">
        <v>0</v>
      </c>
      <c r="DG13" s="390">
        <v>0</v>
      </c>
      <c r="DH13" s="410">
        <v>0</v>
      </c>
      <c r="DI13" s="410">
        <v>0</v>
      </c>
      <c r="DJ13" s="410">
        <v>0</v>
      </c>
      <c r="DK13" s="410">
        <v>0</v>
      </c>
      <c r="DL13" s="412" t="s">
        <v>644</v>
      </c>
    </row>
    <row r="14" spans="1:116" ht="13.5" customHeight="1">
      <c r="A14" s="857"/>
      <c r="B14" s="333" t="s">
        <v>36</v>
      </c>
      <c r="C14" s="123"/>
      <c r="D14" s="337">
        <v>1</v>
      </c>
      <c r="E14" s="337">
        <v>0</v>
      </c>
      <c r="F14" s="337">
        <v>0</v>
      </c>
      <c r="G14" s="337">
        <v>0</v>
      </c>
      <c r="H14" s="337">
        <v>1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37">
        <v>0</v>
      </c>
      <c r="S14" s="337">
        <v>1</v>
      </c>
      <c r="T14" s="337">
        <v>0</v>
      </c>
      <c r="U14" s="337">
        <v>1</v>
      </c>
      <c r="V14" s="337">
        <v>0</v>
      </c>
      <c r="W14" s="337">
        <v>1</v>
      </c>
      <c r="X14" s="337">
        <v>0</v>
      </c>
      <c r="Y14" s="337">
        <v>0</v>
      </c>
      <c r="Z14" s="337">
        <v>0</v>
      </c>
      <c r="AA14" s="337">
        <v>0</v>
      </c>
      <c r="AB14" s="337">
        <v>0</v>
      </c>
      <c r="AC14" s="338" t="s">
        <v>314</v>
      </c>
      <c r="AD14" s="857"/>
      <c r="AE14" s="333" t="s">
        <v>36</v>
      </c>
      <c r="AF14" s="123"/>
      <c r="AG14" s="337">
        <v>0</v>
      </c>
      <c r="AH14" s="337">
        <v>0</v>
      </c>
      <c r="AI14" s="337">
        <v>0</v>
      </c>
      <c r="AJ14" s="337">
        <v>0</v>
      </c>
      <c r="AK14" s="337">
        <v>0</v>
      </c>
      <c r="AL14" s="337">
        <v>0</v>
      </c>
      <c r="AM14" s="337">
        <v>0</v>
      </c>
      <c r="AN14" s="337">
        <v>0</v>
      </c>
      <c r="AO14" s="337">
        <v>0</v>
      </c>
      <c r="AP14" s="337">
        <v>0</v>
      </c>
      <c r="AQ14" s="337">
        <v>0</v>
      </c>
      <c r="AR14" s="337">
        <v>0</v>
      </c>
      <c r="AS14" s="337">
        <v>0</v>
      </c>
      <c r="AT14" s="337">
        <v>0</v>
      </c>
      <c r="AU14" s="337">
        <v>0</v>
      </c>
      <c r="AV14" s="337">
        <v>0</v>
      </c>
      <c r="AW14" s="337">
        <v>0</v>
      </c>
      <c r="AX14" s="337">
        <v>0</v>
      </c>
      <c r="AY14" s="337">
        <v>0</v>
      </c>
      <c r="AZ14" s="337">
        <v>0</v>
      </c>
      <c r="BA14" s="337">
        <v>0</v>
      </c>
      <c r="BB14" s="337">
        <v>0</v>
      </c>
      <c r="BC14" s="337">
        <v>0</v>
      </c>
      <c r="BD14" s="337">
        <v>0</v>
      </c>
      <c r="BE14" s="337">
        <v>0</v>
      </c>
      <c r="BF14" s="341">
        <v>0</v>
      </c>
      <c r="BG14" s="857"/>
      <c r="BH14" s="333" t="s">
        <v>36</v>
      </c>
      <c r="BI14" s="123"/>
      <c r="BJ14" s="337">
        <v>0</v>
      </c>
      <c r="BK14" s="337">
        <v>0</v>
      </c>
      <c r="BL14" s="337">
        <v>0</v>
      </c>
      <c r="BM14" s="337">
        <v>0</v>
      </c>
      <c r="BN14" s="337">
        <v>0</v>
      </c>
      <c r="BO14" s="337">
        <v>0</v>
      </c>
      <c r="BP14" s="337">
        <v>0</v>
      </c>
      <c r="BQ14" s="337">
        <v>0</v>
      </c>
      <c r="BR14" s="337">
        <v>0</v>
      </c>
      <c r="BS14" s="337">
        <v>0</v>
      </c>
      <c r="BT14" s="337">
        <v>0</v>
      </c>
      <c r="BU14" s="337">
        <v>0</v>
      </c>
      <c r="BV14" s="337">
        <v>0</v>
      </c>
      <c r="BW14" s="337">
        <v>0</v>
      </c>
      <c r="BX14" s="337">
        <v>0</v>
      </c>
      <c r="BY14" s="337">
        <v>0</v>
      </c>
      <c r="BZ14" s="337">
        <v>0</v>
      </c>
      <c r="CA14" s="337">
        <v>0</v>
      </c>
      <c r="CB14" s="337">
        <v>0</v>
      </c>
      <c r="CC14" s="337">
        <v>0</v>
      </c>
      <c r="CD14" s="337">
        <v>0</v>
      </c>
      <c r="CE14" s="337">
        <v>0</v>
      </c>
      <c r="CF14" s="337">
        <v>0</v>
      </c>
      <c r="CG14" s="337">
        <v>0</v>
      </c>
      <c r="CH14" s="337">
        <v>0</v>
      </c>
      <c r="CI14" s="341">
        <v>0</v>
      </c>
      <c r="CJ14" s="857"/>
      <c r="CK14" s="333" t="s">
        <v>36</v>
      </c>
      <c r="CL14" s="388"/>
      <c r="CM14" s="389">
        <v>0</v>
      </c>
      <c r="CN14" s="410">
        <v>0</v>
      </c>
      <c r="CO14" s="410">
        <v>0</v>
      </c>
      <c r="CP14" s="410">
        <v>0</v>
      </c>
      <c r="CQ14" s="410">
        <v>0</v>
      </c>
      <c r="CR14" s="390">
        <v>0</v>
      </c>
      <c r="CS14" s="410">
        <v>0</v>
      </c>
      <c r="CT14" s="410">
        <v>0</v>
      </c>
      <c r="CU14" s="410">
        <v>0</v>
      </c>
      <c r="CV14" s="410">
        <v>0</v>
      </c>
      <c r="CW14" s="390">
        <v>0</v>
      </c>
      <c r="CX14" s="410">
        <v>0</v>
      </c>
      <c r="CY14" s="410">
        <v>0</v>
      </c>
      <c r="CZ14" s="410">
        <v>0</v>
      </c>
      <c r="DA14" s="410">
        <v>0</v>
      </c>
      <c r="DB14" s="390">
        <v>0</v>
      </c>
      <c r="DC14" s="410">
        <v>0</v>
      </c>
      <c r="DD14" s="410">
        <v>0</v>
      </c>
      <c r="DE14" s="410">
        <v>0</v>
      </c>
      <c r="DF14" s="410">
        <v>0</v>
      </c>
      <c r="DG14" s="390">
        <v>0</v>
      </c>
      <c r="DH14" s="410">
        <v>0</v>
      </c>
      <c r="DI14" s="410">
        <v>0</v>
      </c>
      <c r="DJ14" s="410">
        <v>0</v>
      </c>
      <c r="DK14" s="410">
        <v>0</v>
      </c>
      <c r="DL14" s="412" t="s">
        <v>644</v>
      </c>
    </row>
    <row r="15" spans="1:116" ht="13.5" customHeight="1">
      <c r="A15" s="858" t="s">
        <v>86</v>
      </c>
      <c r="B15" s="333" t="s">
        <v>346</v>
      </c>
      <c r="C15" s="123"/>
      <c r="D15" s="337">
        <v>2977</v>
      </c>
      <c r="E15" s="339" t="s">
        <v>314</v>
      </c>
      <c r="F15" s="339" t="s">
        <v>314</v>
      </c>
      <c r="G15" s="339" t="s">
        <v>314</v>
      </c>
      <c r="H15" s="339" t="s">
        <v>314</v>
      </c>
      <c r="I15" s="337">
        <v>365</v>
      </c>
      <c r="J15" s="337">
        <v>350</v>
      </c>
      <c r="K15" s="337">
        <v>15</v>
      </c>
      <c r="L15" s="337">
        <v>306</v>
      </c>
      <c r="M15" s="337">
        <v>59</v>
      </c>
      <c r="N15" s="337">
        <v>1554</v>
      </c>
      <c r="O15" s="337">
        <v>522</v>
      </c>
      <c r="P15" s="337">
        <v>1032</v>
      </c>
      <c r="Q15" s="337">
        <v>748</v>
      </c>
      <c r="R15" s="337">
        <v>806</v>
      </c>
      <c r="S15" s="337">
        <v>641</v>
      </c>
      <c r="T15" s="337">
        <v>509</v>
      </c>
      <c r="U15" s="337">
        <v>132</v>
      </c>
      <c r="V15" s="337">
        <v>374</v>
      </c>
      <c r="W15" s="337">
        <v>267</v>
      </c>
      <c r="X15" s="337">
        <v>417</v>
      </c>
      <c r="Y15" s="337">
        <v>365</v>
      </c>
      <c r="Z15" s="337">
        <v>52</v>
      </c>
      <c r="AA15" s="337">
        <v>245</v>
      </c>
      <c r="AB15" s="337">
        <v>172</v>
      </c>
      <c r="AC15" s="338" t="s">
        <v>314</v>
      </c>
      <c r="AD15" s="858" t="s">
        <v>65</v>
      </c>
      <c r="AE15" s="333" t="s">
        <v>346</v>
      </c>
      <c r="AF15" s="123"/>
      <c r="AG15" s="337">
        <v>366</v>
      </c>
      <c r="AH15" s="337">
        <v>181</v>
      </c>
      <c r="AI15" s="337">
        <v>88</v>
      </c>
      <c r="AJ15" s="337">
        <v>68</v>
      </c>
      <c r="AK15" s="337">
        <v>29</v>
      </c>
      <c r="AL15" s="337">
        <v>10</v>
      </c>
      <c r="AM15" s="337">
        <v>10</v>
      </c>
      <c r="AN15" s="337">
        <v>0</v>
      </c>
      <c r="AO15" s="337">
        <v>9</v>
      </c>
      <c r="AP15" s="337">
        <v>1</v>
      </c>
      <c r="AQ15" s="337">
        <v>127</v>
      </c>
      <c r="AR15" s="337">
        <v>83</v>
      </c>
      <c r="AS15" s="337">
        <v>44</v>
      </c>
      <c r="AT15" s="337">
        <v>107</v>
      </c>
      <c r="AU15" s="337">
        <v>10</v>
      </c>
      <c r="AV15" s="337">
        <v>152</v>
      </c>
      <c r="AW15" s="337">
        <v>103</v>
      </c>
      <c r="AX15" s="337">
        <v>49</v>
      </c>
      <c r="AY15" s="337">
        <v>94</v>
      </c>
      <c r="AZ15" s="337">
        <v>58</v>
      </c>
      <c r="BA15" s="337">
        <v>77</v>
      </c>
      <c r="BB15" s="337">
        <v>53</v>
      </c>
      <c r="BC15" s="337">
        <v>24</v>
      </c>
      <c r="BD15" s="337">
        <v>49</v>
      </c>
      <c r="BE15" s="337">
        <v>28</v>
      </c>
      <c r="BF15" s="341">
        <v>32</v>
      </c>
      <c r="BG15" s="858" t="s">
        <v>55</v>
      </c>
      <c r="BH15" s="333" t="s">
        <v>346</v>
      </c>
      <c r="BI15" s="123"/>
      <c r="BJ15" s="337">
        <v>116</v>
      </c>
      <c r="BK15" s="337">
        <v>81</v>
      </c>
      <c r="BL15" s="337">
        <v>10</v>
      </c>
      <c r="BM15" s="337">
        <v>22</v>
      </c>
      <c r="BN15" s="337">
        <v>3</v>
      </c>
      <c r="BO15" s="337">
        <v>15</v>
      </c>
      <c r="BP15" s="337">
        <v>15</v>
      </c>
      <c r="BQ15" s="337">
        <v>0</v>
      </c>
      <c r="BR15" s="337">
        <v>11</v>
      </c>
      <c r="BS15" s="337">
        <v>4</v>
      </c>
      <c r="BT15" s="337">
        <v>54</v>
      </c>
      <c r="BU15" s="337">
        <v>47</v>
      </c>
      <c r="BV15" s="337">
        <v>7</v>
      </c>
      <c r="BW15" s="337">
        <v>53</v>
      </c>
      <c r="BX15" s="337">
        <v>1</v>
      </c>
      <c r="BY15" s="337">
        <v>42</v>
      </c>
      <c r="BZ15" s="337">
        <v>37</v>
      </c>
      <c r="CA15" s="337">
        <v>5</v>
      </c>
      <c r="CB15" s="337">
        <v>24</v>
      </c>
      <c r="CC15" s="337">
        <v>18</v>
      </c>
      <c r="CD15" s="337">
        <v>5</v>
      </c>
      <c r="CE15" s="337">
        <v>4</v>
      </c>
      <c r="CF15" s="337">
        <v>1</v>
      </c>
      <c r="CG15" s="337">
        <v>3</v>
      </c>
      <c r="CH15" s="337">
        <v>2</v>
      </c>
      <c r="CI15" s="341">
        <v>11.2</v>
      </c>
      <c r="CJ15" s="858" t="s">
        <v>553</v>
      </c>
      <c r="CK15" s="333" t="s">
        <v>346</v>
      </c>
      <c r="CL15" s="388"/>
      <c r="CM15" s="389">
        <v>63</v>
      </c>
      <c r="CN15" s="411">
        <v>52</v>
      </c>
      <c r="CO15" s="411">
        <v>1</v>
      </c>
      <c r="CP15" s="411">
        <v>9</v>
      </c>
      <c r="CQ15" s="411">
        <v>1</v>
      </c>
      <c r="CR15" s="390">
        <v>3</v>
      </c>
      <c r="CS15" s="411">
        <v>3</v>
      </c>
      <c r="CT15" s="411">
        <v>0</v>
      </c>
      <c r="CU15" s="411">
        <v>3</v>
      </c>
      <c r="CV15" s="411">
        <v>0</v>
      </c>
      <c r="CW15" s="390">
        <v>38</v>
      </c>
      <c r="CX15" s="411">
        <v>38</v>
      </c>
      <c r="CY15" s="411">
        <v>0</v>
      </c>
      <c r="CZ15" s="411">
        <v>34</v>
      </c>
      <c r="DA15" s="411">
        <v>4</v>
      </c>
      <c r="DB15" s="390">
        <v>16</v>
      </c>
      <c r="DC15" s="411">
        <v>14</v>
      </c>
      <c r="DD15" s="411">
        <v>2</v>
      </c>
      <c r="DE15" s="411">
        <v>11</v>
      </c>
      <c r="DF15" s="411">
        <v>5</v>
      </c>
      <c r="DG15" s="390">
        <v>6</v>
      </c>
      <c r="DH15" s="411">
        <v>6</v>
      </c>
      <c r="DI15" s="411">
        <v>0</v>
      </c>
      <c r="DJ15" s="411">
        <v>5</v>
      </c>
      <c r="DK15" s="411">
        <v>1</v>
      </c>
      <c r="DL15" s="412">
        <v>3.2</v>
      </c>
    </row>
    <row r="16" spans="1:116" ht="13.5" customHeight="1">
      <c r="A16" s="857"/>
      <c r="B16" s="333" t="s">
        <v>37</v>
      </c>
      <c r="C16" s="123"/>
      <c r="D16" s="337">
        <v>2978</v>
      </c>
      <c r="E16" s="337">
        <v>0</v>
      </c>
      <c r="F16" s="337">
        <v>0</v>
      </c>
      <c r="G16" s="337">
        <v>0</v>
      </c>
      <c r="H16" s="337">
        <v>1</v>
      </c>
      <c r="I16" s="337">
        <v>365</v>
      </c>
      <c r="J16" s="337">
        <v>350</v>
      </c>
      <c r="K16" s="337">
        <v>15</v>
      </c>
      <c r="L16" s="337">
        <v>306</v>
      </c>
      <c r="M16" s="337">
        <v>59</v>
      </c>
      <c r="N16" s="337">
        <v>1554</v>
      </c>
      <c r="O16" s="337">
        <v>522</v>
      </c>
      <c r="P16" s="337">
        <v>1032</v>
      </c>
      <c r="Q16" s="337">
        <v>748</v>
      </c>
      <c r="R16" s="337">
        <v>806</v>
      </c>
      <c r="S16" s="337">
        <v>642</v>
      </c>
      <c r="T16" s="337">
        <v>509</v>
      </c>
      <c r="U16" s="337">
        <v>133</v>
      </c>
      <c r="V16" s="337">
        <v>374</v>
      </c>
      <c r="W16" s="337">
        <v>268</v>
      </c>
      <c r="X16" s="337">
        <v>417</v>
      </c>
      <c r="Y16" s="337">
        <v>365</v>
      </c>
      <c r="Z16" s="337">
        <v>52</v>
      </c>
      <c r="AA16" s="337">
        <v>245</v>
      </c>
      <c r="AB16" s="337">
        <v>172</v>
      </c>
      <c r="AC16" s="338" t="s">
        <v>314</v>
      </c>
      <c r="AD16" s="857"/>
      <c r="AE16" s="333" t="s">
        <v>37</v>
      </c>
      <c r="AF16" s="123"/>
      <c r="AG16" s="337">
        <v>366</v>
      </c>
      <c r="AH16" s="337">
        <v>181</v>
      </c>
      <c r="AI16" s="337">
        <v>88</v>
      </c>
      <c r="AJ16" s="337">
        <v>68</v>
      </c>
      <c r="AK16" s="337">
        <v>29</v>
      </c>
      <c r="AL16" s="337">
        <v>10</v>
      </c>
      <c r="AM16" s="337">
        <v>10</v>
      </c>
      <c r="AN16" s="337">
        <v>0</v>
      </c>
      <c r="AO16" s="337">
        <v>9</v>
      </c>
      <c r="AP16" s="337">
        <v>1</v>
      </c>
      <c r="AQ16" s="337">
        <v>127</v>
      </c>
      <c r="AR16" s="337">
        <v>83</v>
      </c>
      <c r="AS16" s="337">
        <v>44</v>
      </c>
      <c r="AT16" s="337">
        <v>107</v>
      </c>
      <c r="AU16" s="337">
        <v>10</v>
      </c>
      <c r="AV16" s="337">
        <v>152</v>
      </c>
      <c r="AW16" s="337">
        <v>103</v>
      </c>
      <c r="AX16" s="337">
        <v>49</v>
      </c>
      <c r="AY16" s="337">
        <v>94</v>
      </c>
      <c r="AZ16" s="337">
        <v>58</v>
      </c>
      <c r="BA16" s="337">
        <v>77</v>
      </c>
      <c r="BB16" s="337">
        <v>53</v>
      </c>
      <c r="BC16" s="337">
        <v>24</v>
      </c>
      <c r="BD16" s="337">
        <v>49</v>
      </c>
      <c r="BE16" s="337">
        <v>28</v>
      </c>
      <c r="BF16" s="341">
        <v>32</v>
      </c>
      <c r="BG16" s="857"/>
      <c r="BH16" s="333" t="s">
        <v>37</v>
      </c>
      <c r="BI16" s="123"/>
      <c r="BJ16" s="337">
        <v>116</v>
      </c>
      <c r="BK16" s="337">
        <v>81</v>
      </c>
      <c r="BL16" s="337">
        <v>10</v>
      </c>
      <c r="BM16" s="337">
        <v>22</v>
      </c>
      <c r="BN16" s="337">
        <v>3</v>
      </c>
      <c r="BO16" s="337">
        <v>15</v>
      </c>
      <c r="BP16" s="337">
        <v>15</v>
      </c>
      <c r="BQ16" s="337">
        <v>0</v>
      </c>
      <c r="BR16" s="337">
        <v>11</v>
      </c>
      <c r="BS16" s="337">
        <v>4</v>
      </c>
      <c r="BT16" s="337">
        <v>54</v>
      </c>
      <c r="BU16" s="337">
        <v>47</v>
      </c>
      <c r="BV16" s="337">
        <v>7</v>
      </c>
      <c r="BW16" s="337">
        <v>53</v>
      </c>
      <c r="BX16" s="337">
        <v>1</v>
      </c>
      <c r="BY16" s="337">
        <v>42</v>
      </c>
      <c r="BZ16" s="337">
        <v>37</v>
      </c>
      <c r="CA16" s="337">
        <v>5</v>
      </c>
      <c r="CB16" s="337">
        <v>24</v>
      </c>
      <c r="CC16" s="337">
        <v>18</v>
      </c>
      <c r="CD16" s="337">
        <v>5</v>
      </c>
      <c r="CE16" s="337">
        <v>4</v>
      </c>
      <c r="CF16" s="337">
        <v>1</v>
      </c>
      <c r="CG16" s="337">
        <v>3</v>
      </c>
      <c r="CH16" s="337">
        <v>2</v>
      </c>
      <c r="CI16" s="341">
        <v>11.2</v>
      </c>
      <c r="CJ16" s="857"/>
      <c r="CK16" s="333" t="s">
        <v>37</v>
      </c>
      <c r="CL16" s="388"/>
      <c r="CM16" s="389">
        <v>63</v>
      </c>
      <c r="CN16" s="522">
        <v>52</v>
      </c>
      <c r="CO16" s="522">
        <v>1</v>
      </c>
      <c r="CP16" s="522">
        <v>9</v>
      </c>
      <c r="CQ16" s="389">
        <v>1</v>
      </c>
      <c r="CR16" s="389">
        <v>3</v>
      </c>
      <c r="CS16" s="389">
        <v>3</v>
      </c>
      <c r="CT16" s="389">
        <v>0</v>
      </c>
      <c r="CU16" s="389">
        <v>3</v>
      </c>
      <c r="CV16" s="389">
        <v>0</v>
      </c>
      <c r="CW16" s="389">
        <v>38</v>
      </c>
      <c r="CX16" s="389">
        <v>38</v>
      </c>
      <c r="CY16" s="389">
        <v>0</v>
      </c>
      <c r="CZ16" s="389">
        <v>34</v>
      </c>
      <c r="DA16" s="389">
        <v>4</v>
      </c>
      <c r="DB16" s="389">
        <v>16</v>
      </c>
      <c r="DC16" s="389">
        <v>14</v>
      </c>
      <c r="DD16" s="389">
        <v>2</v>
      </c>
      <c r="DE16" s="389">
        <v>11</v>
      </c>
      <c r="DF16" s="389">
        <v>5</v>
      </c>
      <c r="DG16" s="389">
        <v>6</v>
      </c>
      <c r="DH16" s="389">
        <v>6</v>
      </c>
      <c r="DI16" s="389">
        <v>0</v>
      </c>
      <c r="DJ16" s="389">
        <v>5</v>
      </c>
      <c r="DK16" s="389">
        <v>1</v>
      </c>
      <c r="DL16" s="412">
        <v>3.2</v>
      </c>
    </row>
    <row r="17" spans="1:116" ht="13.5" customHeight="1">
      <c r="A17" s="857" t="s">
        <v>595</v>
      </c>
      <c r="B17" s="333" t="s">
        <v>345</v>
      </c>
      <c r="C17" s="123"/>
      <c r="D17" s="337">
        <v>0</v>
      </c>
      <c r="E17" s="337">
        <v>0</v>
      </c>
      <c r="F17" s="337">
        <v>0</v>
      </c>
      <c r="G17" s="337">
        <v>0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37">
        <v>0</v>
      </c>
      <c r="N17" s="337">
        <v>0</v>
      </c>
      <c r="O17" s="337">
        <v>0</v>
      </c>
      <c r="P17" s="337">
        <v>0</v>
      </c>
      <c r="Q17" s="337">
        <v>0</v>
      </c>
      <c r="R17" s="337">
        <v>0</v>
      </c>
      <c r="S17" s="337">
        <v>0</v>
      </c>
      <c r="T17" s="337">
        <v>0</v>
      </c>
      <c r="U17" s="337">
        <v>0</v>
      </c>
      <c r="V17" s="337">
        <v>0</v>
      </c>
      <c r="W17" s="337">
        <v>0</v>
      </c>
      <c r="X17" s="337">
        <v>0</v>
      </c>
      <c r="Y17" s="337">
        <v>0</v>
      </c>
      <c r="Z17" s="337">
        <v>0</v>
      </c>
      <c r="AA17" s="337">
        <v>0</v>
      </c>
      <c r="AB17" s="337">
        <v>0</v>
      </c>
      <c r="AC17" s="338" t="s">
        <v>314</v>
      </c>
      <c r="AD17" s="857" t="s">
        <v>611</v>
      </c>
      <c r="AE17" s="333" t="s">
        <v>345</v>
      </c>
      <c r="AF17" s="123"/>
      <c r="AG17" s="337">
        <v>0</v>
      </c>
      <c r="AH17" s="337">
        <v>0</v>
      </c>
      <c r="AI17" s="337">
        <v>0</v>
      </c>
      <c r="AJ17" s="337">
        <v>0</v>
      </c>
      <c r="AK17" s="337">
        <v>0</v>
      </c>
      <c r="AL17" s="337">
        <v>0</v>
      </c>
      <c r="AM17" s="337">
        <v>0</v>
      </c>
      <c r="AN17" s="337">
        <v>0</v>
      </c>
      <c r="AO17" s="337">
        <v>0</v>
      </c>
      <c r="AP17" s="337">
        <v>0</v>
      </c>
      <c r="AQ17" s="337">
        <v>0</v>
      </c>
      <c r="AR17" s="337">
        <v>0</v>
      </c>
      <c r="AS17" s="337">
        <v>0</v>
      </c>
      <c r="AT17" s="337">
        <v>0</v>
      </c>
      <c r="AU17" s="337">
        <v>0</v>
      </c>
      <c r="AV17" s="337">
        <v>0</v>
      </c>
      <c r="AW17" s="337">
        <v>0</v>
      </c>
      <c r="AX17" s="337">
        <v>0</v>
      </c>
      <c r="AY17" s="337">
        <v>0</v>
      </c>
      <c r="AZ17" s="337">
        <v>0</v>
      </c>
      <c r="BA17" s="337">
        <v>0</v>
      </c>
      <c r="BB17" s="337">
        <v>0</v>
      </c>
      <c r="BC17" s="337">
        <v>0</v>
      </c>
      <c r="BD17" s="337">
        <v>0</v>
      </c>
      <c r="BE17" s="337">
        <v>0</v>
      </c>
      <c r="BF17" s="341">
        <v>0</v>
      </c>
      <c r="BG17" s="857" t="s">
        <v>627</v>
      </c>
      <c r="BH17" s="333" t="s">
        <v>345</v>
      </c>
      <c r="BI17" s="123"/>
      <c r="BJ17" s="337">
        <v>1</v>
      </c>
      <c r="BK17" s="337">
        <v>1</v>
      </c>
      <c r="BL17" s="337">
        <v>0</v>
      </c>
      <c r="BM17" s="337">
        <v>0</v>
      </c>
      <c r="BN17" s="337">
        <v>0</v>
      </c>
      <c r="BO17" s="337">
        <v>0</v>
      </c>
      <c r="BP17" s="337">
        <v>0</v>
      </c>
      <c r="BQ17" s="337">
        <v>0</v>
      </c>
      <c r="BR17" s="337">
        <v>0</v>
      </c>
      <c r="BS17" s="337">
        <v>0</v>
      </c>
      <c r="BT17" s="337">
        <v>1</v>
      </c>
      <c r="BU17" s="337">
        <v>1</v>
      </c>
      <c r="BV17" s="337">
        <v>0</v>
      </c>
      <c r="BW17" s="337">
        <v>1</v>
      </c>
      <c r="BX17" s="337">
        <v>0</v>
      </c>
      <c r="BY17" s="337">
        <v>0</v>
      </c>
      <c r="BZ17" s="337">
        <v>0</v>
      </c>
      <c r="CA17" s="337">
        <v>0</v>
      </c>
      <c r="CB17" s="337">
        <v>0</v>
      </c>
      <c r="CC17" s="337">
        <v>0</v>
      </c>
      <c r="CD17" s="337">
        <v>0</v>
      </c>
      <c r="CE17" s="337">
        <v>0</v>
      </c>
      <c r="CF17" s="337">
        <v>0</v>
      </c>
      <c r="CG17" s="337">
        <v>0</v>
      </c>
      <c r="CH17" s="337">
        <v>0</v>
      </c>
      <c r="CI17" s="341">
        <v>0</v>
      </c>
      <c r="CJ17" s="523"/>
      <c r="CK17" s="524"/>
      <c r="CL17" s="202"/>
      <c r="CM17" s="525"/>
      <c r="CN17" s="525"/>
      <c r="CO17" s="525"/>
      <c r="CP17" s="525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5"/>
      <c r="DB17" s="525"/>
      <c r="DC17" s="525"/>
      <c r="DD17" s="525"/>
      <c r="DE17" s="525"/>
      <c r="DF17" s="525"/>
      <c r="DG17" s="525"/>
      <c r="DH17" s="525"/>
      <c r="DI17" s="525"/>
      <c r="DJ17" s="525"/>
      <c r="DK17" s="525"/>
      <c r="DL17" s="526"/>
    </row>
    <row r="18" spans="1:116" ht="13.5" customHeight="1">
      <c r="A18" s="857"/>
      <c r="B18" s="333" t="s">
        <v>36</v>
      </c>
      <c r="C18" s="123"/>
      <c r="D18" s="337">
        <v>0</v>
      </c>
      <c r="E18" s="337">
        <v>0</v>
      </c>
      <c r="F18" s="337">
        <v>0</v>
      </c>
      <c r="G18" s="337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37">
        <v>0</v>
      </c>
      <c r="S18" s="337">
        <v>0</v>
      </c>
      <c r="T18" s="337">
        <v>0</v>
      </c>
      <c r="U18" s="337">
        <v>0</v>
      </c>
      <c r="V18" s="337">
        <v>0</v>
      </c>
      <c r="W18" s="337">
        <v>0</v>
      </c>
      <c r="X18" s="337">
        <v>0</v>
      </c>
      <c r="Y18" s="337">
        <v>0</v>
      </c>
      <c r="Z18" s="337">
        <v>0</v>
      </c>
      <c r="AA18" s="337">
        <v>0</v>
      </c>
      <c r="AB18" s="337">
        <v>0</v>
      </c>
      <c r="AC18" s="338" t="s">
        <v>314</v>
      </c>
      <c r="AD18" s="857"/>
      <c r="AE18" s="333" t="s">
        <v>36</v>
      </c>
      <c r="AF18" s="123"/>
      <c r="AG18" s="337">
        <v>0</v>
      </c>
      <c r="AH18" s="337">
        <v>0</v>
      </c>
      <c r="AI18" s="337">
        <v>0</v>
      </c>
      <c r="AJ18" s="337">
        <v>0</v>
      </c>
      <c r="AK18" s="337">
        <v>0</v>
      </c>
      <c r="AL18" s="337">
        <v>0</v>
      </c>
      <c r="AM18" s="337">
        <v>0</v>
      </c>
      <c r="AN18" s="337">
        <v>0</v>
      </c>
      <c r="AO18" s="337">
        <v>0</v>
      </c>
      <c r="AP18" s="337">
        <v>0</v>
      </c>
      <c r="AQ18" s="337">
        <v>0</v>
      </c>
      <c r="AR18" s="337">
        <v>0</v>
      </c>
      <c r="AS18" s="337">
        <v>0</v>
      </c>
      <c r="AT18" s="337">
        <v>0</v>
      </c>
      <c r="AU18" s="337">
        <v>0</v>
      </c>
      <c r="AV18" s="337">
        <v>0</v>
      </c>
      <c r="AW18" s="337">
        <v>0</v>
      </c>
      <c r="AX18" s="337">
        <v>0</v>
      </c>
      <c r="AY18" s="337">
        <v>0</v>
      </c>
      <c r="AZ18" s="337">
        <v>0</v>
      </c>
      <c r="BA18" s="337">
        <v>0</v>
      </c>
      <c r="BB18" s="337">
        <v>0</v>
      </c>
      <c r="BC18" s="337">
        <v>0</v>
      </c>
      <c r="BD18" s="337">
        <v>0</v>
      </c>
      <c r="BE18" s="337">
        <v>0</v>
      </c>
      <c r="BF18" s="341">
        <v>0</v>
      </c>
      <c r="BG18" s="857"/>
      <c r="BH18" s="333" t="s">
        <v>36</v>
      </c>
      <c r="BI18" s="123"/>
      <c r="BJ18" s="337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0</v>
      </c>
      <c r="BQ18" s="337">
        <v>0</v>
      </c>
      <c r="BR18" s="337">
        <v>0</v>
      </c>
      <c r="BS18" s="337">
        <v>0</v>
      </c>
      <c r="BT18" s="337">
        <v>0</v>
      </c>
      <c r="BU18" s="337">
        <v>0</v>
      </c>
      <c r="BV18" s="337">
        <v>0</v>
      </c>
      <c r="BW18" s="337">
        <v>0</v>
      </c>
      <c r="BX18" s="337">
        <v>0</v>
      </c>
      <c r="BY18" s="337">
        <v>0</v>
      </c>
      <c r="BZ18" s="337">
        <v>0</v>
      </c>
      <c r="CA18" s="337">
        <v>0</v>
      </c>
      <c r="CB18" s="337">
        <v>0</v>
      </c>
      <c r="CC18" s="337">
        <v>0</v>
      </c>
      <c r="CD18" s="337">
        <v>0</v>
      </c>
      <c r="CE18" s="337">
        <v>0</v>
      </c>
      <c r="CF18" s="337">
        <v>0</v>
      </c>
      <c r="CG18" s="337">
        <v>0</v>
      </c>
      <c r="CH18" s="337">
        <v>0</v>
      </c>
      <c r="CI18" s="341">
        <v>0</v>
      </c>
      <c r="CJ18" s="527"/>
      <c r="CK18" s="333"/>
      <c r="CL18" s="96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41"/>
    </row>
    <row r="19" spans="1:116" ht="13.5" customHeight="1">
      <c r="A19" s="858" t="s">
        <v>88</v>
      </c>
      <c r="B19" s="333" t="s">
        <v>346</v>
      </c>
      <c r="C19" s="123"/>
      <c r="D19" s="337">
        <v>2372</v>
      </c>
      <c r="E19" s="339" t="s">
        <v>314</v>
      </c>
      <c r="F19" s="339" t="s">
        <v>314</v>
      </c>
      <c r="G19" s="339" t="s">
        <v>314</v>
      </c>
      <c r="H19" s="339" t="s">
        <v>314</v>
      </c>
      <c r="I19" s="337">
        <v>232</v>
      </c>
      <c r="J19" s="337">
        <v>224</v>
      </c>
      <c r="K19" s="337">
        <v>8</v>
      </c>
      <c r="L19" s="337">
        <v>202</v>
      </c>
      <c r="M19" s="337">
        <v>30</v>
      </c>
      <c r="N19" s="337">
        <v>1324</v>
      </c>
      <c r="O19" s="337">
        <v>374</v>
      </c>
      <c r="P19" s="337">
        <v>950</v>
      </c>
      <c r="Q19" s="337">
        <v>597</v>
      </c>
      <c r="R19" s="337">
        <v>727</v>
      </c>
      <c r="S19" s="337">
        <v>481</v>
      </c>
      <c r="T19" s="337">
        <v>373</v>
      </c>
      <c r="U19" s="337">
        <v>108</v>
      </c>
      <c r="V19" s="337">
        <v>304</v>
      </c>
      <c r="W19" s="337">
        <v>177</v>
      </c>
      <c r="X19" s="337">
        <v>335</v>
      </c>
      <c r="Y19" s="337">
        <v>290</v>
      </c>
      <c r="Z19" s="337">
        <v>45</v>
      </c>
      <c r="AA19" s="337">
        <v>212</v>
      </c>
      <c r="AB19" s="337">
        <v>123</v>
      </c>
      <c r="AC19" s="338" t="s">
        <v>314</v>
      </c>
      <c r="AD19" s="858" t="s">
        <v>67</v>
      </c>
      <c r="AE19" s="333" t="s">
        <v>346</v>
      </c>
      <c r="AF19" s="123"/>
      <c r="AG19" s="337">
        <v>342</v>
      </c>
      <c r="AH19" s="337">
        <v>186</v>
      </c>
      <c r="AI19" s="337">
        <v>70</v>
      </c>
      <c r="AJ19" s="337">
        <v>55</v>
      </c>
      <c r="AK19" s="337">
        <v>31</v>
      </c>
      <c r="AL19" s="337">
        <v>10</v>
      </c>
      <c r="AM19" s="337">
        <v>9</v>
      </c>
      <c r="AN19" s="337">
        <v>1</v>
      </c>
      <c r="AO19" s="337">
        <v>9</v>
      </c>
      <c r="AP19" s="337">
        <v>1</v>
      </c>
      <c r="AQ19" s="337">
        <v>159</v>
      </c>
      <c r="AR19" s="337">
        <v>98</v>
      </c>
      <c r="AS19" s="337">
        <v>61</v>
      </c>
      <c r="AT19" s="337">
        <v>135</v>
      </c>
      <c r="AU19" s="337">
        <v>24</v>
      </c>
      <c r="AV19" s="337">
        <v>135</v>
      </c>
      <c r="AW19" s="337">
        <v>105</v>
      </c>
      <c r="AX19" s="337">
        <v>30</v>
      </c>
      <c r="AY19" s="337">
        <v>83</v>
      </c>
      <c r="AZ19" s="337">
        <v>52</v>
      </c>
      <c r="BA19" s="337">
        <v>38</v>
      </c>
      <c r="BB19" s="337">
        <v>29</v>
      </c>
      <c r="BC19" s="337">
        <v>9</v>
      </c>
      <c r="BD19" s="337">
        <v>29</v>
      </c>
      <c r="BE19" s="337">
        <v>9</v>
      </c>
      <c r="BF19" s="341">
        <v>29.5</v>
      </c>
      <c r="BG19" s="858" t="s">
        <v>57</v>
      </c>
      <c r="BH19" s="333" t="s">
        <v>346</v>
      </c>
      <c r="BI19" s="123"/>
      <c r="BJ19" s="337">
        <v>107</v>
      </c>
      <c r="BK19" s="337">
        <v>63</v>
      </c>
      <c r="BL19" s="337">
        <v>20</v>
      </c>
      <c r="BM19" s="337">
        <v>20</v>
      </c>
      <c r="BN19" s="337">
        <v>4</v>
      </c>
      <c r="BO19" s="337">
        <v>2</v>
      </c>
      <c r="BP19" s="337">
        <v>2</v>
      </c>
      <c r="BQ19" s="337">
        <v>0</v>
      </c>
      <c r="BR19" s="337">
        <v>2</v>
      </c>
      <c r="BS19" s="337">
        <v>0</v>
      </c>
      <c r="BT19" s="337">
        <v>50</v>
      </c>
      <c r="BU19" s="337">
        <v>37</v>
      </c>
      <c r="BV19" s="337">
        <v>13</v>
      </c>
      <c r="BW19" s="337">
        <v>48</v>
      </c>
      <c r="BX19" s="337">
        <v>2</v>
      </c>
      <c r="BY19" s="337">
        <v>42</v>
      </c>
      <c r="BZ19" s="337">
        <v>37</v>
      </c>
      <c r="CA19" s="337">
        <v>5</v>
      </c>
      <c r="CB19" s="337">
        <v>22</v>
      </c>
      <c r="CC19" s="337">
        <v>20</v>
      </c>
      <c r="CD19" s="337">
        <v>13</v>
      </c>
      <c r="CE19" s="337">
        <v>7</v>
      </c>
      <c r="CF19" s="337">
        <v>6</v>
      </c>
      <c r="CG19" s="337">
        <v>11</v>
      </c>
      <c r="CH19" s="337">
        <v>2</v>
      </c>
      <c r="CI19" s="341">
        <v>22.4</v>
      </c>
      <c r="CJ19" s="858"/>
      <c r="CK19" s="333"/>
      <c r="CL19" s="96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41"/>
    </row>
    <row r="20" spans="1:116" ht="13.5" customHeight="1">
      <c r="A20" s="857"/>
      <c r="B20" s="333" t="s">
        <v>37</v>
      </c>
      <c r="C20" s="123"/>
      <c r="D20" s="337">
        <v>2372</v>
      </c>
      <c r="E20" s="337">
        <v>0</v>
      </c>
      <c r="F20" s="337">
        <v>0</v>
      </c>
      <c r="G20" s="337">
        <v>0</v>
      </c>
      <c r="H20" s="337">
        <v>0</v>
      </c>
      <c r="I20" s="337">
        <v>232</v>
      </c>
      <c r="J20" s="337">
        <v>224</v>
      </c>
      <c r="K20" s="337">
        <v>8</v>
      </c>
      <c r="L20" s="337">
        <v>202</v>
      </c>
      <c r="M20" s="337">
        <v>30</v>
      </c>
      <c r="N20" s="337">
        <v>1324</v>
      </c>
      <c r="O20" s="337">
        <v>374</v>
      </c>
      <c r="P20" s="337">
        <v>950</v>
      </c>
      <c r="Q20" s="337">
        <v>597</v>
      </c>
      <c r="R20" s="337">
        <v>727</v>
      </c>
      <c r="S20" s="337">
        <v>481</v>
      </c>
      <c r="T20" s="337">
        <v>373</v>
      </c>
      <c r="U20" s="337">
        <v>108</v>
      </c>
      <c r="V20" s="337">
        <v>304</v>
      </c>
      <c r="W20" s="337">
        <v>177</v>
      </c>
      <c r="X20" s="337">
        <v>335</v>
      </c>
      <c r="Y20" s="337">
        <v>290</v>
      </c>
      <c r="Z20" s="337">
        <v>45</v>
      </c>
      <c r="AA20" s="337">
        <v>212</v>
      </c>
      <c r="AB20" s="337">
        <v>123</v>
      </c>
      <c r="AC20" s="338" t="s">
        <v>314</v>
      </c>
      <c r="AD20" s="857"/>
      <c r="AE20" s="333" t="s">
        <v>37</v>
      </c>
      <c r="AF20" s="123"/>
      <c r="AG20" s="337">
        <v>342</v>
      </c>
      <c r="AH20" s="337">
        <v>186</v>
      </c>
      <c r="AI20" s="337">
        <v>70</v>
      </c>
      <c r="AJ20" s="337">
        <v>55</v>
      </c>
      <c r="AK20" s="337">
        <v>31</v>
      </c>
      <c r="AL20" s="337">
        <v>10</v>
      </c>
      <c r="AM20" s="337">
        <v>9</v>
      </c>
      <c r="AN20" s="337">
        <v>1</v>
      </c>
      <c r="AO20" s="337">
        <v>9</v>
      </c>
      <c r="AP20" s="337">
        <v>1</v>
      </c>
      <c r="AQ20" s="337">
        <v>159</v>
      </c>
      <c r="AR20" s="337">
        <v>98</v>
      </c>
      <c r="AS20" s="337">
        <v>61</v>
      </c>
      <c r="AT20" s="337">
        <v>135</v>
      </c>
      <c r="AU20" s="337">
        <v>24</v>
      </c>
      <c r="AV20" s="337">
        <v>135</v>
      </c>
      <c r="AW20" s="337">
        <v>105</v>
      </c>
      <c r="AX20" s="337">
        <v>30</v>
      </c>
      <c r="AY20" s="337">
        <v>83</v>
      </c>
      <c r="AZ20" s="337">
        <v>52</v>
      </c>
      <c r="BA20" s="337">
        <v>38</v>
      </c>
      <c r="BB20" s="337">
        <v>29</v>
      </c>
      <c r="BC20" s="337">
        <v>9</v>
      </c>
      <c r="BD20" s="337">
        <v>29</v>
      </c>
      <c r="BE20" s="337">
        <v>9</v>
      </c>
      <c r="BF20" s="341">
        <v>29.5</v>
      </c>
      <c r="BG20" s="857"/>
      <c r="BH20" s="333" t="s">
        <v>37</v>
      </c>
      <c r="BI20" s="123"/>
      <c r="BJ20" s="337">
        <v>108</v>
      </c>
      <c r="BK20" s="337">
        <v>64</v>
      </c>
      <c r="BL20" s="337">
        <v>20</v>
      </c>
      <c r="BM20" s="337">
        <v>20</v>
      </c>
      <c r="BN20" s="337">
        <v>4</v>
      </c>
      <c r="BO20" s="337">
        <v>2</v>
      </c>
      <c r="BP20" s="337">
        <v>2</v>
      </c>
      <c r="BQ20" s="337">
        <v>0</v>
      </c>
      <c r="BR20" s="337">
        <v>2</v>
      </c>
      <c r="BS20" s="337">
        <v>0</v>
      </c>
      <c r="BT20" s="337">
        <v>51</v>
      </c>
      <c r="BU20" s="337">
        <v>38</v>
      </c>
      <c r="BV20" s="337">
        <v>13</v>
      </c>
      <c r="BW20" s="337">
        <v>49</v>
      </c>
      <c r="BX20" s="337">
        <v>2</v>
      </c>
      <c r="BY20" s="337">
        <v>42</v>
      </c>
      <c r="BZ20" s="337">
        <v>37</v>
      </c>
      <c r="CA20" s="337">
        <v>5</v>
      </c>
      <c r="CB20" s="337">
        <v>22</v>
      </c>
      <c r="CC20" s="337">
        <v>20</v>
      </c>
      <c r="CD20" s="337">
        <v>13</v>
      </c>
      <c r="CE20" s="337">
        <v>7</v>
      </c>
      <c r="CF20" s="337">
        <v>6</v>
      </c>
      <c r="CG20" s="337">
        <v>11</v>
      </c>
      <c r="CH20" s="337">
        <v>2</v>
      </c>
      <c r="CI20" s="341">
        <v>22.2</v>
      </c>
      <c r="CJ20" s="857"/>
      <c r="CK20" s="333"/>
      <c r="CL20" s="96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41"/>
    </row>
    <row r="21" spans="1:116" ht="13.5" customHeight="1">
      <c r="A21" s="857" t="s">
        <v>596</v>
      </c>
      <c r="B21" s="333" t="s">
        <v>345</v>
      </c>
      <c r="C21" s="123"/>
      <c r="D21" s="337">
        <v>0</v>
      </c>
      <c r="E21" s="337">
        <v>0</v>
      </c>
      <c r="F21" s="337">
        <v>0</v>
      </c>
      <c r="G21" s="337">
        <v>0</v>
      </c>
      <c r="H21" s="337">
        <v>0</v>
      </c>
      <c r="I21" s="337">
        <v>0</v>
      </c>
      <c r="J21" s="337">
        <v>0</v>
      </c>
      <c r="K21" s="337">
        <v>0</v>
      </c>
      <c r="L21" s="337">
        <v>0</v>
      </c>
      <c r="M21" s="337">
        <v>0</v>
      </c>
      <c r="N21" s="337">
        <v>0</v>
      </c>
      <c r="O21" s="337">
        <v>0</v>
      </c>
      <c r="P21" s="337">
        <v>0</v>
      </c>
      <c r="Q21" s="337">
        <v>0</v>
      </c>
      <c r="R21" s="337">
        <v>0</v>
      </c>
      <c r="S21" s="337">
        <v>0</v>
      </c>
      <c r="T21" s="337">
        <v>0</v>
      </c>
      <c r="U21" s="337">
        <v>0</v>
      </c>
      <c r="V21" s="337">
        <v>0</v>
      </c>
      <c r="W21" s="337">
        <v>0</v>
      </c>
      <c r="X21" s="337">
        <v>0</v>
      </c>
      <c r="Y21" s="337">
        <v>0</v>
      </c>
      <c r="Z21" s="337">
        <v>0</v>
      </c>
      <c r="AA21" s="337">
        <v>0</v>
      </c>
      <c r="AB21" s="337">
        <v>0</v>
      </c>
      <c r="AC21" s="338" t="s">
        <v>314</v>
      </c>
      <c r="AD21" s="857" t="s">
        <v>612</v>
      </c>
      <c r="AE21" s="333" t="s">
        <v>345</v>
      </c>
      <c r="AF21" s="123"/>
      <c r="AG21" s="337">
        <v>0</v>
      </c>
      <c r="AH21" s="337">
        <v>0</v>
      </c>
      <c r="AI21" s="337">
        <v>0</v>
      </c>
      <c r="AJ21" s="337">
        <v>0</v>
      </c>
      <c r="AK21" s="337">
        <v>0</v>
      </c>
      <c r="AL21" s="337">
        <v>0</v>
      </c>
      <c r="AM21" s="337">
        <v>0</v>
      </c>
      <c r="AN21" s="337">
        <v>0</v>
      </c>
      <c r="AO21" s="337">
        <v>0</v>
      </c>
      <c r="AP21" s="337">
        <v>0</v>
      </c>
      <c r="AQ21" s="337">
        <v>0</v>
      </c>
      <c r="AR21" s="337">
        <v>0</v>
      </c>
      <c r="AS21" s="337">
        <v>0</v>
      </c>
      <c r="AT21" s="337">
        <v>0</v>
      </c>
      <c r="AU21" s="337">
        <v>0</v>
      </c>
      <c r="AV21" s="337">
        <v>0</v>
      </c>
      <c r="AW21" s="337">
        <v>0</v>
      </c>
      <c r="AX21" s="337">
        <v>0</v>
      </c>
      <c r="AY21" s="337">
        <v>0</v>
      </c>
      <c r="AZ21" s="337">
        <v>0</v>
      </c>
      <c r="BA21" s="337">
        <v>0</v>
      </c>
      <c r="BB21" s="337">
        <v>0</v>
      </c>
      <c r="BC21" s="337">
        <v>0</v>
      </c>
      <c r="BD21" s="337">
        <v>0</v>
      </c>
      <c r="BE21" s="337">
        <v>0</v>
      </c>
      <c r="BF21" s="341">
        <v>0</v>
      </c>
      <c r="BG21" s="857" t="s">
        <v>628</v>
      </c>
      <c r="BH21" s="333" t="s">
        <v>345</v>
      </c>
      <c r="BI21" s="123"/>
      <c r="BJ21" s="337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0</v>
      </c>
      <c r="BS21" s="337">
        <v>0</v>
      </c>
      <c r="BT21" s="337">
        <v>0</v>
      </c>
      <c r="BU21" s="337">
        <v>0</v>
      </c>
      <c r="BV21" s="337">
        <v>0</v>
      </c>
      <c r="BW21" s="337">
        <v>0</v>
      </c>
      <c r="BX21" s="337">
        <v>0</v>
      </c>
      <c r="BY21" s="337">
        <v>0</v>
      </c>
      <c r="BZ21" s="337">
        <v>0</v>
      </c>
      <c r="CA21" s="337">
        <v>0</v>
      </c>
      <c r="CB21" s="337">
        <v>0</v>
      </c>
      <c r="CC21" s="337">
        <v>0</v>
      </c>
      <c r="CD21" s="337">
        <v>0</v>
      </c>
      <c r="CE21" s="337">
        <v>0</v>
      </c>
      <c r="CF21" s="337">
        <v>0</v>
      </c>
      <c r="CG21" s="337">
        <v>0</v>
      </c>
      <c r="CH21" s="337">
        <v>0</v>
      </c>
      <c r="CI21" s="341">
        <v>0</v>
      </c>
      <c r="CJ21" s="857"/>
      <c r="CK21" s="333"/>
      <c r="CL21" s="96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41"/>
    </row>
    <row r="22" spans="1:116" ht="13.5" customHeight="1">
      <c r="A22" s="857"/>
      <c r="B22" s="333" t="s">
        <v>36</v>
      </c>
      <c r="C22" s="123"/>
      <c r="D22" s="337">
        <v>1</v>
      </c>
      <c r="E22" s="337">
        <v>0</v>
      </c>
      <c r="F22" s="337">
        <v>0</v>
      </c>
      <c r="G22" s="337">
        <v>1</v>
      </c>
      <c r="H22" s="337">
        <v>0</v>
      </c>
      <c r="I22" s="337">
        <v>0</v>
      </c>
      <c r="J22" s="337">
        <v>0</v>
      </c>
      <c r="K22" s="337">
        <v>0</v>
      </c>
      <c r="L22" s="337">
        <v>0</v>
      </c>
      <c r="M22" s="337">
        <v>0</v>
      </c>
      <c r="N22" s="337">
        <v>1</v>
      </c>
      <c r="O22" s="337">
        <v>1</v>
      </c>
      <c r="P22" s="337">
        <v>0</v>
      </c>
      <c r="Q22" s="337">
        <v>0</v>
      </c>
      <c r="R22" s="337">
        <v>1</v>
      </c>
      <c r="S22" s="337">
        <v>0</v>
      </c>
      <c r="T22" s="337">
        <v>0</v>
      </c>
      <c r="U22" s="337">
        <v>0</v>
      </c>
      <c r="V22" s="337">
        <v>0</v>
      </c>
      <c r="W22" s="337">
        <v>0</v>
      </c>
      <c r="X22" s="337">
        <v>0</v>
      </c>
      <c r="Y22" s="337">
        <v>0</v>
      </c>
      <c r="Z22" s="337">
        <v>0</v>
      </c>
      <c r="AA22" s="337">
        <v>0</v>
      </c>
      <c r="AB22" s="337">
        <v>0</v>
      </c>
      <c r="AC22" s="338" t="s">
        <v>314</v>
      </c>
      <c r="AD22" s="857"/>
      <c r="AE22" s="333" t="s">
        <v>36</v>
      </c>
      <c r="AF22" s="123"/>
      <c r="AG22" s="337">
        <v>0</v>
      </c>
      <c r="AH22" s="337">
        <v>0</v>
      </c>
      <c r="AI22" s="337">
        <v>0</v>
      </c>
      <c r="AJ22" s="337">
        <v>0</v>
      </c>
      <c r="AK22" s="337">
        <v>0</v>
      </c>
      <c r="AL22" s="337">
        <v>0</v>
      </c>
      <c r="AM22" s="337">
        <v>0</v>
      </c>
      <c r="AN22" s="337">
        <v>0</v>
      </c>
      <c r="AO22" s="337">
        <v>0</v>
      </c>
      <c r="AP22" s="337">
        <v>0</v>
      </c>
      <c r="AQ22" s="337">
        <v>0</v>
      </c>
      <c r="AR22" s="337">
        <v>0</v>
      </c>
      <c r="AS22" s="337">
        <v>0</v>
      </c>
      <c r="AT22" s="337">
        <v>0</v>
      </c>
      <c r="AU22" s="337">
        <v>0</v>
      </c>
      <c r="AV22" s="337">
        <v>0</v>
      </c>
      <c r="AW22" s="337">
        <v>0</v>
      </c>
      <c r="AX22" s="337">
        <v>0</v>
      </c>
      <c r="AY22" s="337">
        <v>0</v>
      </c>
      <c r="AZ22" s="337">
        <v>0</v>
      </c>
      <c r="BA22" s="337">
        <v>0</v>
      </c>
      <c r="BB22" s="337">
        <v>0</v>
      </c>
      <c r="BC22" s="337">
        <v>0</v>
      </c>
      <c r="BD22" s="337">
        <v>0</v>
      </c>
      <c r="BE22" s="337">
        <v>0</v>
      </c>
      <c r="BF22" s="341">
        <v>0</v>
      </c>
      <c r="BG22" s="857"/>
      <c r="BH22" s="333" t="s">
        <v>36</v>
      </c>
      <c r="BI22" s="123"/>
      <c r="BJ22" s="337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0</v>
      </c>
      <c r="BS22" s="337">
        <v>0</v>
      </c>
      <c r="BT22" s="337">
        <v>0</v>
      </c>
      <c r="BU22" s="337">
        <v>0</v>
      </c>
      <c r="BV22" s="337">
        <v>0</v>
      </c>
      <c r="BW22" s="337">
        <v>0</v>
      </c>
      <c r="BX22" s="337">
        <v>0</v>
      </c>
      <c r="BY22" s="337">
        <v>0</v>
      </c>
      <c r="BZ22" s="337">
        <v>0</v>
      </c>
      <c r="CA22" s="337">
        <v>0</v>
      </c>
      <c r="CB22" s="337">
        <v>0</v>
      </c>
      <c r="CC22" s="337">
        <v>0</v>
      </c>
      <c r="CD22" s="337">
        <v>0</v>
      </c>
      <c r="CE22" s="337">
        <v>0</v>
      </c>
      <c r="CF22" s="337">
        <v>0</v>
      </c>
      <c r="CG22" s="337">
        <v>0</v>
      </c>
      <c r="CH22" s="337">
        <v>0</v>
      </c>
      <c r="CI22" s="341">
        <v>0</v>
      </c>
      <c r="CJ22" s="857"/>
      <c r="CK22" s="333"/>
      <c r="CL22" s="96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41"/>
    </row>
    <row r="23" spans="1:116" ht="13.5" customHeight="1">
      <c r="A23" s="858" t="s">
        <v>90</v>
      </c>
      <c r="B23" s="333" t="s">
        <v>346</v>
      </c>
      <c r="C23" s="123"/>
      <c r="D23" s="337">
        <v>2006</v>
      </c>
      <c r="E23" s="339" t="s">
        <v>314</v>
      </c>
      <c r="F23" s="339" t="s">
        <v>314</v>
      </c>
      <c r="G23" s="339" t="s">
        <v>314</v>
      </c>
      <c r="H23" s="339" t="s">
        <v>314</v>
      </c>
      <c r="I23" s="337">
        <v>213</v>
      </c>
      <c r="J23" s="337">
        <v>209</v>
      </c>
      <c r="K23" s="337">
        <v>4</v>
      </c>
      <c r="L23" s="337">
        <v>192</v>
      </c>
      <c r="M23" s="337">
        <v>21</v>
      </c>
      <c r="N23" s="337">
        <v>779</v>
      </c>
      <c r="O23" s="337">
        <v>260</v>
      </c>
      <c r="P23" s="337">
        <v>519</v>
      </c>
      <c r="Q23" s="337">
        <v>392</v>
      </c>
      <c r="R23" s="337">
        <v>387</v>
      </c>
      <c r="S23" s="337">
        <v>570</v>
      </c>
      <c r="T23" s="337">
        <v>427</v>
      </c>
      <c r="U23" s="337">
        <v>143</v>
      </c>
      <c r="V23" s="337">
        <v>315</v>
      </c>
      <c r="W23" s="337">
        <v>255</v>
      </c>
      <c r="X23" s="337">
        <v>444</v>
      </c>
      <c r="Y23" s="337">
        <v>375</v>
      </c>
      <c r="Z23" s="337">
        <v>69</v>
      </c>
      <c r="AA23" s="337">
        <v>258</v>
      </c>
      <c r="AB23" s="337">
        <v>186</v>
      </c>
      <c r="AC23" s="338" t="s">
        <v>314</v>
      </c>
      <c r="AD23" s="858" t="s">
        <v>69</v>
      </c>
      <c r="AE23" s="333" t="s">
        <v>346</v>
      </c>
      <c r="AF23" s="123"/>
      <c r="AG23" s="337">
        <v>374</v>
      </c>
      <c r="AH23" s="337">
        <v>188</v>
      </c>
      <c r="AI23" s="337">
        <v>78</v>
      </c>
      <c r="AJ23" s="337">
        <v>59</v>
      </c>
      <c r="AK23" s="337">
        <v>49</v>
      </c>
      <c r="AL23" s="337">
        <v>8</v>
      </c>
      <c r="AM23" s="337">
        <v>7</v>
      </c>
      <c r="AN23" s="337">
        <v>1</v>
      </c>
      <c r="AO23" s="337">
        <v>8</v>
      </c>
      <c r="AP23" s="337">
        <v>0</v>
      </c>
      <c r="AQ23" s="337">
        <v>184</v>
      </c>
      <c r="AR23" s="337">
        <v>104</v>
      </c>
      <c r="AS23" s="337">
        <v>80</v>
      </c>
      <c r="AT23" s="337">
        <v>155</v>
      </c>
      <c r="AU23" s="337">
        <v>29</v>
      </c>
      <c r="AV23" s="337">
        <v>142</v>
      </c>
      <c r="AW23" s="337">
        <v>104</v>
      </c>
      <c r="AX23" s="337">
        <v>38</v>
      </c>
      <c r="AY23" s="337">
        <v>75</v>
      </c>
      <c r="AZ23" s="337">
        <v>67</v>
      </c>
      <c r="BA23" s="337">
        <v>40</v>
      </c>
      <c r="BB23" s="337">
        <v>32</v>
      </c>
      <c r="BC23" s="337">
        <v>8</v>
      </c>
      <c r="BD23" s="337">
        <v>28</v>
      </c>
      <c r="BE23" s="337">
        <v>12</v>
      </c>
      <c r="BF23" s="341">
        <v>34</v>
      </c>
      <c r="BG23" s="858" t="s">
        <v>59</v>
      </c>
      <c r="BH23" s="333" t="s">
        <v>346</v>
      </c>
      <c r="BI23" s="123"/>
      <c r="BJ23" s="337">
        <v>124</v>
      </c>
      <c r="BK23" s="337">
        <v>80</v>
      </c>
      <c r="BL23" s="337">
        <v>11</v>
      </c>
      <c r="BM23" s="337">
        <v>19</v>
      </c>
      <c r="BN23" s="337">
        <v>14</v>
      </c>
      <c r="BO23" s="337">
        <v>4</v>
      </c>
      <c r="BP23" s="337">
        <v>4</v>
      </c>
      <c r="BQ23" s="337">
        <v>0</v>
      </c>
      <c r="BR23" s="337">
        <v>4</v>
      </c>
      <c r="BS23" s="337">
        <v>0</v>
      </c>
      <c r="BT23" s="337">
        <v>62</v>
      </c>
      <c r="BU23" s="337">
        <v>56</v>
      </c>
      <c r="BV23" s="337">
        <v>6</v>
      </c>
      <c r="BW23" s="337">
        <v>57</v>
      </c>
      <c r="BX23" s="337">
        <v>5</v>
      </c>
      <c r="BY23" s="337">
        <v>47</v>
      </c>
      <c r="BZ23" s="337">
        <v>31</v>
      </c>
      <c r="CA23" s="337">
        <v>16</v>
      </c>
      <c r="CB23" s="337">
        <v>24</v>
      </c>
      <c r="CC23" s="337">
        <v>23</v>
      </c>
      <c r="CD23" s="337">
        <v>11</v>
      </c>
      <c r="CE23" s="337">
        <v>8</v>
      </c>
      <c r="CF23" s="337">
        <v>3</v>
      </c>
      <c r="CG23" s="337">
        <v>6</v>
      </c>
      <c r="CH23" s="337">
        <v>5</v>
      </c>
      <c r="CI23" s="341">
        <v>20.2</v>
      </c>
      <c r="CJ23" s="858"/>
      <c r="CK23" s="333"/>
      <c r="CL23" s="96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37"/>
      <c r="DJ23" s="337"/>
      <c r="DK23" s="337"/>
      <c r="DL23" s="341"/>
    </row>
    <row r="24" spans="1:116" ht="13.5" customHeight="1">
      <c r="A24" s="857"/>
      <c r="B24" s="333" t="s">
        <v>37</v>
      </c>
      <c r="C24" s="123"/>
      <c r="D24" s="337">
        <v>2007</v>
      </c>
      <c r="E24" s="337">
        <v>0</v>
      </c>
      <c r="F24" s="337">
        <v>0</v>
      </c>
      <c r="G24" s="337">
        <v>1</v>
      </c>
      <c r="H24" s="337">
        <v>0</v>
      </c>
      <c r="I24" s="337">
        <v>213</v>
      </c>
      <c r="J24" s="337">
        <v>209</v>
      </c>
      <c r="K24" s="337">
        <v>4</v>
      </c>
      <c r="L24" s="337">
        <v>192</v>
      </c>
      <c r="M24" s="337">
        <v>21</v>
      </c>
      <c r="N24" s="337">
        <v>780</v>
      </c>
      <c r="O24" s="337">
        <v>261</v>
      </c>
      <c r="P24" s="337">
        <v>519</v>
      </c>
      <c r="Q24" s="337">
        <v>392</v>
      </c>
      <c r="R24" s="337">
        <v>388</v>
      </c>
      <c r="S24" s="337">
        <v>570</v>
      </c>
      <c r="T24" s="337">
        <v>427</v>
      </c>
      <c r="U24" s="337">
        <v>143</v>
      </c>
      <c r="V24" s="337">
        <v>315</v>
      </c>
      <c r="W24" s="337">
        <v>255</v>
      </c>
      <c r="X24" s="337">
        <v>444</v>
      </c>
      <c r="Y24" s="337">
        <v>375</v>
      </c>
      <c r="Z24" s="337">
        <v>69</v>
      </c>
      <c r="AA24" s="337">
        <v>258</v>
      </c>
      <c r="AB24" s="337">
        <v>186</v>
      </c>
      <c r="AC24" s="338" t="s">
        <v>314</v>
      </c>
      <c r="AD24" s="857"/>
      <c r="AE24" s="333" t="s">
        <v>37</v>
      </c>
      <c r="AF24" s="123"/>
      <c r="AG24" s="337">
        <v>374</v>
      </c>
      <c r="AH24" s="337">
        <v>188</v>
      </c>
      <c r="AI24" s="337">
        <v>78</v>
      </c>
      <c r="AJ24" s="337">
        <v>59</v>
      </c>
      <c r="AK24" s="337">
        <v>49</v>
      </c>
      <c r="AL24" s="337">
        <v>8</v>
      </c>
      <c r="AM24" s="337">
        <v>7</v>
      </c>
      <c r="AN24" s="337">
        <v>1</v>
      </c>
      <c r="AO24" s="337">
        <v>8</v>
      </c>
      <c r="AP24" s="337">
        <v>0</v>
      </c>
      <c r="AQ24" s="337">
        <v>184</v>
      </c>
      <c r="AR24" s="337">
        <v>104</v>
      </c>
      <c r="AS24" s="337">
        <v>80</v>
      </c>
      <c r="AT24" s="337">
        <v>155</v>
      </c>
      <c r="AU24" s="337">
        <v>29</v>
      </c>
      <c r="AV24" s="337">
        <v>142</v>
      </c>
      <c r="AW24" s="337">
        <v>104</v>
      </c>
      <c r="AX24" s="337">
        <v>38</v>
      </c>
      <c r="AY24" s="337">
        <v>75</v>
      </c>
      <c r="AZ24" s="337">
        <v>67</v>
      </c>
      <c r="BA24" s="337">
        <v>40</v>
      </c>
      <c r="BB24" s="337">
        <v>32</v>
      </c>
      <c r="BC24" s="337">
        <v>8</v>
      </c>
      <c r="BD24" s="337">
        <v>28</v>
      </c>
      <c r="BE24" s="337">
        <v>12</v>
      </c>
      <c r="BF24" s="341">
        <v>34</v>
      </c>
      <c r="BG24" s="857"/>
      <c r="BH24" s="333" t="s">
        <v>37</v>
      </c>
      <c r="BI24" s="123"/>
      <c r="BJ24" s="337">
        <v>124</v>
      </c>
      <c r="BK24" s="337">
        <v>80</v>
      </c>
      <c r="BL24" s="337">
        <v>11</v>
      </c>
      <c r="BM24" s="337">
        <v>19</v>
      </c>
      <c r="BN24" s="337">
        <v>14</v>
      </c>
      <c r="BO24" s="337">
        <v>4</v>
      </c>
      <c r="BP24" s="337">
        <v>4</v>
      </c>
      <c r="BQ24" s="337">
        <v>0</v>
      </c>
      <c r="BR24" s="337">
        <v>4</v>
      </c>
      <c r="BS24" s="337">
        <v>0</v>
      </c>
      <c r="BT24" s="337">
        <v>62</v>
      </c>
      <c r="BU24" s="337">
        <v>56</v>
      </c>
      <c r="BV24" s="337">
        <v>6</v>
      </c>
      <c r="BW24" s="337">
        <v>57</v>
      </c>
      <c r="BX24" s="337">
        <v>5</v>
      </c>
      <c r="BY24" s="337">
        <v>47</v>
      </c>
      <c r="BZ24" s="337">
        <v>31</v>
      </c>
      <c r="CA24" s="337">
        <v>16</v>
      </c>
      <c r="CB24" s="337">
        <v>24</v>
      </c>
      <c r="CC24" s="337">
        <v>23</v>
      </c>
      <c r="CD24" s="337">
        <v>11</v>
      </c>
      <c r="CE24" s="337">
        <v>8</v>
      </c>
      <c r="CF24" s="337">
        <v>3</v>
      </c>
      <c r="CG24" s="337">
        <v>6</v>
      </c>
      <c r="CH24" s="337">
        <v>5</v>
      </c>
      <c r="CI24" s="341">
        <v>20.2</v>
      </c>
      <c r="CJ24" s="857"/>
      <c r="CK24" s="333"/>
      <c r="CL24" s="96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7"/>
      <c r="DG24" s="337"/>
      <c r="DH24" s="337"/>
      <c r="DI24" s="337"/>
      <c r="DJ24" s="337"/>
      <c r="DK24" s="337"/>
      <c r="DL24" s="341"/>
    </row>
    <row r="25" spans="1:116" ht="13.5" customHeight="1">
      <c r="A25" s="857" t="s">
        <v>597</v>
      </c>
      <c r="B25" s="333" t="s">
        <v>345</v>
      </c>
      <c r="C25" s="123"/>
      <c r="D25" s="337">
        <v>0</v>
      </c>
      <c r="E25" s="337">
        <v>0</v>
      </c>
      <c r="F25" s="337">
        <v>0</v>
      </c>
      <c r="G25" s="337">
        <v>0</v>
      </c>
      <c r="H25" s="337">
        <v>0</v>
      </c>
      <c r="I25" s="337">
        <v>0</v>
      </c>
      <c r="J25" s="337">
        <v>0</v>
      </c>
      <c r="K25" s="337">
        <v>0</v>
      </c>
      <c r="L25" s="337">
        <v>0</v>
      </c>
      <c r="M25" s="337">
        <v>0</v>
      </c>
      <c r="N25" s="337">
        <v>0</v>
      </c>
      <c r="O25" s="337">
        <v>0</v>
      </c>
      <c r="P25" s="337">
        <v>0</v>
      </c>
      <c r="Q25" s="337">
        <v>0</v>
      </c>
      <c r="R25" s="337">
        <v>0</v>
      </c>
      <c r="S25" s="337">
        <v>0</v>
      </c>
      <c r="T25" s="337">
        <v>0</v>
      </c>
      <c r="U25" s="337">
        <v>0</v>
      </c>
      <c r="V25" s="337">
        <v>0</v>
      </c>
      <c r="W25" s="337">
        <v>0</v>
      </c>
      <c r="X25" s="337">
        <v>0</v>
      </c>
      <c r="Y25" s="337">
        <v>0</v>
      </c>
      <c r="Z25" s="337">
        <v>0</v>
      </c>
      <c r="AA25" s="337">
        <v>0</v>
      </c>
      <c r="AB25" s="337">
        <v>0</v>
      </c>
      <c r="AC25" s="338" t="s">
        <v>314</v>
      </c>
      <c r="AD25" s="857" t="s">
        <v>613</v>
      </c>
      <c r="AE25" s="333" t="s">
        <v>345</v>
      </c>
      <c r="AF25" s="123"/>
      <c r="AG25" s="337">
        <v>0</v>
      </c>
      <c r="AH25" s="337">
        <v>0</v>
      </c>
      <c r="AI25" s="337">
        <v>0</v>
      </c>
      <c r="AJ25" s="337">
        <v>0</v>
      </c>
      <c r="AK25" s="337">
        <v>0</v>
      </c>
      <c r="AL25" s="337">
        <v>0</v>
      </c>
      <c r="AM25" s="337">
        <v>0</v>
      </c>
      <c r="AN25" s="337">
        <v>0</v>
      </c>
      <c r="AO25" s="337">
        <v>0</v>
      </c>
      <c r="AP25" s="337">
        <v>0</v>
      </c>
      <c r="AQ25" s="337">
        <v>0</v>
      </c>
      <c r="AR25" s="337">
        <v>0</v>
      </c>
      <c r="AS25" s="337">
        <v>0</v>
      </c>
      <c r="AT25" s="337">
        <v>0</v>
      </c>
      <c r="AU25" s="337">
        <v>0</v>
      </c>
      <c r="AV25" s="337">
        <v>0</v>
      </c>
      <c r="AW25" s="337">
        <v>0</v>
      </c>
      <c r="AX25" s="337">
        <v>0</v>
      </c>
      <c r="AY25" s="337">
        <v>0</v>
      </c>
      <c r="AZ25" s="337">
        <v>0</v>
      </c>
      <c r="BA25" s="337">
        <v>0</v>
      </c>
      <c r="BB25" s="337">
        <v>0</v>
      </c>
      <c r="BC25" s="337">
        <v>0</v>
      </c>
      <c r="BD25" s="337">
        <v>0</v>
      </c>
      <c r="BE25" s="337">
        <v>0</v>
      </c>
      <c r="BF25" s="341">
        <v>0</v>
      </c>
      <c r="BG25" s="857" t="s">
        <v>629</v>
      </c>
      <c r="BH25" s="333" t="s">
        <v>345</v>
      </c>
      <c r="BI25" s="123"/>
      <c r="BJ25" s="337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0</v>
      </c>
      <c r="BU25" s="337">
        <v>0</v>
      </c>
      <c r="BV25" s="337">
        <v>0</v>
      </c>
      <c r="BW25" s="337">
        <v>0</v>
      </c>
      <c r="BX25" s="337">
        <v>0</v>
      </c>
      <c r="BY25" s="337">
        <v>0</v>
      </c>
      <c r="BZ25" s="337">
        <v>0</v>
      </c>
      <c r="CA25" s="337">
        <v>0</v>
      </c>
      <c r="CB25" s="337">
        <v>0</v>
      </c>
      <c r="CC25" s="337">
        <v>0</v>
      </c>
      <c r="CD25" s="337">
        <v>0</v>
      </c>
      <c r="CE25" s="337">
        <v>0</v>
      </c>
      <c r="CF25" s="337">
        <v>0</v>
      </c>
      <c r="CG25" s="337">
        <v>0</v>
      </c>
      <c r="CH25" s="337">
        <v>0</v>
      </c>
      <c r="CI25" s="341">
        <v>0</v>
      </c>
      <c r="CJ25" s="857"/>
      <c r="CK25" s="333"/>
      <c r="CL25" s="96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37"/>
      <c r="DJ25" s="337"/>
      <c r="DK25" s="337"/>
      <c r="DL25" s="341"/>
    </row>
    <row r="26" spans="1:116" ht="13.5" customHeight="1">
      <c r="A26" s="857"/>
      <c r="B26" s="333" t="s">
        <v>36</v>
      </c>
      <c r="C26" s="123"/>
      <c r="D26" s="337">
        <v>0</v>
      </c>
      <c r="E26" s="337">
        <v>0</v>
      </c>
      <c r="F26" s="337">
        <v>0</v>
      </c>
      <c r="G26" s="337">
        <v>0</v>
      </c>
      <c r="H26" s="337">
        <v>0</v>
      </c>
      <c r="I26" s="337">
        <v>0</v>
      </c>
      <c r="J26" s="337">
        <v>0</v>
      </c>
      <c r="K26" s="337">
        <v>0</v>
      </c>
      <c r="L26" s="337">
        <v>0</v>
      </c>
      <c r="M26" s="337">
        <v>0</v>
      </c>
      <c r="N26" s="337">
        <v>0</v>
      </c>
      <c r="O26" s="337">
        <v>0</v>
      </c>
      <c r="P26" s="337">
        <v>0</v>
      </c>
      <c r="Q26" s="337">
        <v>0</v>
      </c>
      <c r="R26" s="337">
        <v>0</v>
      </c>
      <c r="S26" s="337">
        <v>0</v>
      </c>
      <c r="T26" s="337">
        <v>0</v>
      </c>
      <c r="U26" s="337">
        <v>0</v>
      </c>
      <c r="V26" s="337">
        <v>0</v>
      </c>
      <c r="W26" s="337">
        <v>0</v>
      </c>
      <c r="X26" s="337">
        <v>0</v>
      </c>
      <c r="Y26" s="337">
        <v>0</v>
      </c>
      <c r="Z26" s="337">
        <v>0</v>
      </c>
      <c r="AA26" s="337">
        <v>0</v>
      </c>
      <c r="AB26" s="337">
        <v>0</v>
      </c>
      <c r="AC26" s="338" t="s">
        <v>314</v>
      </c>
      <c r="AD26" s="857"/>
      <c r="AE26" s="333" t="s">
        <v>36</v>
      </c>
      <c r="AF26" s="123"/>
      <c r="AG26" s="337">
        <v>0</v>
      </c>
      <c r="AH26" s="337">
        <v>0</v>
      </c>
      <c r="AI26" s="337">
        <v>0</v>
      </c>
      <c r="AJ26" s="337">
        <v>0</v>
      </c>
      <c r="AK26" s="337">
        <v>0</v>
      </c>
      <c r="AL26" s="337">
        <v>0</v>
      </c>
      <c r="AM26" s="337">
        <v>0</v>
      </c>
      <c r="AN26" s="337">
        <v>0</v>
      </c>
      <c r="AO26" s="337">
        <v>0</v>
      </c>
      <c r="AP26" s="337">
        <v>0</v>
      </c>
      <c r="AQ26" s="337">
        <v>0</v>
      </c>
      <c r="AR26" s="337">
        <v>0</v>
      </c>
      <c r="AS26" s="337">
        <v>0</v>
      </c>
      <c r="AT26" s="337">
        <v>0</v>
      </c>
      <c r="AU26" s="337">
        <v>0</v>
      </c>
      <c r="AV26" s="337">
        <v>0</v>
      </c>
      <c r="AW26" s="337">
        <v>0</v>
      </c>
      <c r="AX26" s="337">
        <v>0</v>
      </c>
      <c r="AY26" s="337">
        <v>0</v>
      </c>
      <c r="AZ26" s="337">
        <v>0</v>
      </c>
      <c r="BA26" s="337">
        <v>0</v>
      </c>
      <c r="BB26" s="337">
        <v>0</v>
      </c>
      <c r="BC26" s="337">
        <v>0</v>
      </c>
      <c r="BD26" s="337">
        <v>0</v>
      </c>
      <c r="BE26" s="337">
        <v>0</v>
      </c>
      <c r="BF26" s="341">
        <v>0</v>
      </c>
      <c r="BG26" s="857"/>
      <c r="BH26" s="333" t="s">
        <v>36</v>
      </c>
      <c r="BI26" s="123"/>
      <c r="BJ26" s="337">
        <v>1</v>
      </c>
      <c r="BK26" s="337">
        <v>0</v>
      </c>
      <c r="BL26" s="337">
        <v>1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0</v>
      </c>
      <c r="BU26" s="337">
        <v>0</v>
      </c>
      <c r="BV26" s="337">
        <v>0</v>
      </c>
      <c r="BW26" s="337">
        <v>0</v>
      </c>
      <c r="BX26" s="337">
        <v>0</v>
      </c>
      <c r="BY26" s="337">
        <v>1</v>
      </c>
      <c r="BZ26" s="337">
        <v>0</v>
      </c>
      <c r="CA26" s="337">
        <v>1</v>
      </c>
      <c r="CB26" s="337">
        <v>1</v>
      </c>
      <c r="CC26" s="337">
        <v>0</v>
      </c>
      <c r="CD26" s="337">
        <v>0</v>
      </c>
      <c r="CE26" s="337">
        <v>0</v>
      </c>
      <c r="CF26" s="337">
        <v>0</v>
      </c>
      <c r="CG26" s="337">
        <v>0</v>
      </c>
      <c r="CH26" s="337">
        <v>0</v>
      </c>
      <c r="CI26" s="341">
        <v>100</v>
      </c>
      <c r="CJ26" s="857"/>
      <c r="CK26" s="333"/>
      <c r="CL26" s="96"/>
      <c r="CM26" s="337"/>
      <c r="CN26" s="337"/>
      <c r="CO26" s="337"/>
      <c r="CP26" s="337"/>
      <c r="CQ26" s="337"/>
      <c r="CR26" s="337"/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37"/>
      <c r="DJ26" s="337"/>
      <c r="DK26" s="337"/>
      <c r="DL26" s="341"/>
    </row>
    <row r="27" spans="1:116" ht="13.5" customHeight="1">
      <c r="A27" s="858" t="s">
        <v>92</v>
      </c>
      <c r="B27" s="333" t="s">
        <v>346</v>
      </c>
      <c r="C27" s="123"/>
      <c r="D27" s="337">
        <v>1121</v>
      </c>
      <c r="E27" s="339" t="s">
        <v>314</v>
      </c>
      <c r="F27" s="339" t="s">
        <v>314</v>
      </c>
      <c r="G27" s="339" t="s">
        <v>314</v>
      </c>
      <c r="H27" s="339" t="s">
        <v>314</v>
      </c>
      <c r="I27" s="337">
        <v>157</v>
      </c>
      <c r="J27" s="337">
        <v>154</v>
      </c>
      <c r="K27" s="337">
        <v>3</v>
      </c>
      <c r="L27" s="337">
        <v>132</v>
      </c>
      <c r="M27" s="337">
        <v>25</v>
      </c>
      <c r="N27" s="337">
        <v>557</v>
      </c>
      <c r="O27" s="337">
        <v>168</v>
      </c>
      <c r="P27" s="337">
        <v>389</v>
      </c>
      <c r="Q27" s="337">
        <v>217</v>
      </c>
      <c r="R27" s="337">
        <v>340</v>
      </c>
      <c r="S27" s="337">
        <v>295</v>
      </c>
      <c r="T27" s="337">
        <v>189</v>
      </c>
      <c r="U27" s="337">
        <v>106</v>
      </c>
      <c r="V27" s="337">
        <v>180</v>
      </c>
      <c r="W27" s="337">
        <v>115</v>
      </c>
      <c r="X27" s="337">
        <v>112</v>
      </c>
      <c r="Y27" s="337">
        <v>89</v>
      </c>
      <c r="Z27" s="337">
        <v>23</v>
      </c>
      <c r="AA27" s="337">
        <v>68</v>
      </c>
      <c r="AB27" s="337">
        <v>44</v>
      </c>
      <c r="AC27" s="338" t="s">
        <v>314</v>
      </c>
      <c r="AD27" s="858" t="s">
        <v>71</v>
      </c>
      <c r="AE27" s="333" t="s">
        <v>346</v>
      </c>
      <c r="AF27" s="123"/>
      <c r="AG27" s="337">
        <v>319</v>
      </c>
      <c r="AH27" s="337">
        <v>159</v>
      </c>
      <c r="AI27" s="337">
        <v>56</v>
      </c>
      <c r="AJ27" s="337">
        <v>74</v>
      </c>
      <c r="AK27" s="337">
        <v>30</v>
      </c>
      <c r="AL27" s="337">
        <v>8</v>
      </c>
      <c r="AM27" s="337">
        <v>6</v>
      </c>
      <c r="AN27" s="337">
        <v>2</v>
      </c>
      <c r="AO27" s="337">
        <v>8</v>
      </c>
      <c r="AP27" s="337">
        <v>0</v>
      </c>
      <c r="AQ27" s="337">
        <v>145</v>
      </c>
      <c r="AR27" s="337">
        <v>90</v>
      </c>
      <c r="AS27" s="337">
        <v>55</v>
      </c>
      <c r="AT27" s="337">
        <v>120</v>
      </c>
      <c r="AU27" s="337">
        <v>25</v>
      </c>
      <c r="AV27" s="337">
        <v>126</v>
      </c>
      <c r="AW27" s="337">
        <v>101</v>
      </c>
      <c r="AX27" s="337">
        <v>25</v>
      </c>
      <c r="AY27" s="337">
        <v>58</v>
      </c>
      <c r="AZ27" s="337">
        <v>68</v>
      </c>
      <c r="BA27" s="337">
        <v>40</v>
      </c>
      <c r="BB27" s="337">
        <v>36</v>
      </c>
      <c r="BC27" s="337">
        <v>4</v>
      </c>
      <c r="BD27" s="337">
        <v>29</v>
      </c>
      <c r="BE27" s="337">
        <v>11</v>
      </c>
      <c r="BF27" s="341">
        <v>27</v>
      </c>
      <c r="BG27" s="858" t="s">
        <v>61</v>
      </c>
      <c r="BH27" s="333" t="s">
        <v>346</v>
      </c>
      <c r="BI27" s="123"/>
      <c r="BJ27" s="337">
        <v>184</v>
      </c>
      <c r="BK27" s="337">
        <v>118</v>
      </c>
      <c r="BL27" s="337">
        <v>17</v>
      </c>
      <c r="BM27" s="337">
        <v>45</v>
      </c>
      <c r="BN27" s="337">
        <v>4</v>
      </c>
      <c r="BO27" s="337">
        <v>16</v>
      </c>
      <c r="BP27" s="337">
        <v>16</v>
      </c>
      <c r="BQ27" s="337">
        <v>0</v>
      </c>
      <c r="BR27" s="337">
        <v>15</v>
      </c>
      <c r="BS27" s="337">
        <v>1</v>
      </c>
      <c r="BT27" s="337">
        <v>66</v>
      </c>
      <c r="BU27" s="337">
        <v>53</v>
      </c>
      <c r="BV27" s="337">
        <v>13</v>
      </c>
      <c r="BW27" s="337">
        <v>60</v>
      </c>
      <c r="BX27" s="337">
        <v>6</v>
      </c>
      <c r="BY27" s="337">
        <v>70</v>
      </c>
      <c r="BZ27" s="337">
        <v>64</v>
      </c>
      <c r="CA27" s="337">
        <v>6</v>
      </c>
      <c r="CB27" s="337">
        <v>34</v>
      </c>
      <c r="CC27" s="337">
        <v>36</v>
      </c>
      <c r="CD27" s="337">
        <v>32</v>
      </c>
      <c r="CE27" s="337">
        <v>30</v>
      </c>
      <c r="CF27" s="337">
        <v>2</v>
      </c>
      <c r="CG27" s="337">
        <v>26</v>
      </c>
      <c r="CH27" s="337">
        <v>6</v>
      </c>
      <c r="CI27" s="341">
        <v>11.4</v>
      </c>
      <c r="CJ27" s="858"/>
      <c r="CK27" s="333"/>
      <c r="CL27" s="96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41"/>
    </row>
    <row r="28" spans="1:116" ht="13.5" customHeight="1">
      <c r="A28" s="857"/>
      <c r="B28" s="333" t="s">
        <v>37</v>
      </c>
      <c r="C28" s="123"/>
      <c r="D28" s="337">
        <v>1121</v>
      </c>
      <c r="E28" s="337">
        <v>0</v>
      </c>
      <c r="F28" s="337">
        <v>0</v>
      </c>
      <c r="G28" s="337">
        <v>0</v>
      </c>
      <c r="H28" s="337">
        <v>0</v>
      </c>
      <c r="I28" s="337">
        <v>157</v>
      </c>
      <c r="J28" s="337">
        <v>154</v>
      </c>
      <c r="K28" s="337">
        <v>3</v>
      </c>
      <c r="L28" s="337">
        <v>132</v>
      </c>
      <c r="M28" s="337">
        <v>25</v>
      </c>
      <c r="N28" s="337">
        <v>557</v>
      </c>
      <c r="O28" s="337">
        <v>168</v>
      </c>
      <c r="P28" s="337">
        <v>389</v>
      </c>
      <c r="Q28" s="337">
        <v>217</v>
      </c>
      <c r="R28" s="337">
        <v>340</v>
      </c>
      <c r="S28" s="337">
        <v>295</v>
      </c>
      <c r="T28" s="337">
        <v>189</v>
      </c>
      <c r="U28" s="337">
        <v>106</v>
      </c>
      <c r="V28" s="337">
        <v>180</v>
      </c>
      <c r="W28" s="337">
        <v>115</v>
      </c>
      <c r="X28" s="337">
        <v>112</v>
      </c>
      <c r="Y28" s="337">
        <v>89</v>
      </c>
      <c r="Z28" s="337">
        <v>23</v>
      </c>
      <c r="AA28" s="337">
        <v>68</v>
      </c>
      <c r="AB28" s="337">
        <v>44</v>
      </c>
      <c r="AC28" s="338" t="s">
        <v>314</v>
      </c>
      <c r="AD28" s="857"/>
      <c r="AE28" s="333" t="s">
        <v>37</v>
      </c>
      <c r="AF28" s="123"/>
      <c r="AG28" s="337">
        <v>319</v>
      </c>
      <c r="AH28" s="337">
        <v>159</v>
      </c>
      <c r="AI28" s="337">
        <v>56</v>
      </c>
      <c r="AJ28" s="337">
        <v>74</v>
      </c>
      <c r="AK28" s="337">
        <v>30</v>
      </c>
      <c r="AL28" s="337">
        <v>8</v>
      </c>
      <c r="AM28" s="337">
        <v>6</v>
      </c>
      <c r="AN28" s="337">
        <v>2</v>
      </c>
      <c r="AO28" s="337">
        <v>8</v>
      </c>
      <c r="AP28" s="337">
        <v>0</v>
      </c>
      <c r="AQ28" s="337">
        <v>145</v>
      </c>
      <c r="AR28" s="337">
        <v>90</v>
      </c>
      <c r="AS28" s="337">
        <v>55</v>
      </c>
      <c r="AT28" s="337">
        <v>120</v>
      </c>
      <c r="AU28" s="337">
        <v>25</v>
      </c>
      <c r="AV28" s="337">
        <v>126</v>
      </c>
      <c r="AW28" s="337">
        <v>101</v>
      </c>
      <c r="AX28" s="337">
        <v>25</v>
      </c>
      <c r="AY28" s="337">
        <v>58</v>
      </c>
      <c r="AZ28" s="337">
        <v>68</v>
      </c>
      <c r="BA28" s="337">
        <v>40</v>
      </c>
      <c r="BB28" s="337">
        <v>36</v>
      </c>
      <c r="BC28" s="337">
        <v>4</v>
      </c>
      <c r="BD28" s="337">
        <v>29</v>
      </c>
      <c r="BE28" s="337">
        <v>11</v>
      </c>
      <c r="BF28" s="341">
        <v>27</v>
      </c>
      <c r="BG28" s="857"/>
      <c r="BH28" s="333" t="s">
        <v>37</v>
      </c>
      <c r="BI28" s="123"/>
      <c r="BJ28" s="337">
        <v>185</v>
      </c>
      <c r="BK28" s="337">
        <v>118</v>
      </c>
      <c r="BL28" s="337">
        <v>18</v>
      </c>
      <c r="BM28" s="337">
        <v>45</v>
      </c>
      <c r="BN28" s="337">
        <v>4</v>
      </c>
      <c r="BO28" s="337">
        <v>16</v>
      </c>
      <c r="BP28" s="337">
        <v>16</v>
      </c>
      <c r="BQ28" s="337">
        <v>0</v>
      </c>
      <c r="BR28" s="337">
        <v>15</v>
      </c>
      <c r="BS28" s="337">
        <v>1</v>
      </c>
      <c r="BT28" s="337">
        <v>66</v>
      </c>
      <c r="BU28" s="337">
        <v>53</v>
      </c>
      <c r="BV28" s="337">
        <v>13</v>
      </c>
      <c r="BW28" s="337">
        <v>60</v>
      </c>
      <c r="BX28" s="337">
        <v>6</v>
      </c>
      <c r="BY28" s="337">
        <v>71</v>
      </c>
      <c r="BZ28" s="337">
        <v>64</v>
      </c>
      <c r="CA28" s="337">
        <v>7</v>
      </c>
      <c r="CB28" s="337">
        <v>35</v>
      </c>
      <c r="CC28" s="337">
        <v>36</v>
      </c>
      <c r="CD28" s="337">
        <v>32</v>
      </c>
      <c r="CE28" s="337">
        <v>30</v>
      </c>
      <c r="CF28" s="337">
        <v>2</v>
      </c>
      <c r="CG28" s="337">
        <v>26</v>
      </c>
      <c r="CH28" s="337">
        <v>6</v>
      </c>
      <c r="CI28" s="341">
        <v>11.9</v>
      </c>
      <c r="CJ28" s="857"/>
      <c r="CK28" s="333"/>
      <c r="CL28" s="96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41"/>
    </row>
    <row r="29" spans="1:116" ht="13.5" customHeight="1">
      <c r="A29" s="857" t="s">
        <v>598</v>
      </c>
      <c r="B29" s="333" t="s">
        <v>345</v>
      </c>
      <c r="C29" s="123"/>
      <c r="D29" s="337">
        <v>0</v>
      </c>
      <c r="E29" s="337">
        <v>0</v>
      </c>
      <c r="F29" s="337">
        <v>0</v>
      </c>
      <c r="G29" s="337">
        <v>0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37">
        <v>0</v>
      </c>
      <c r="N29" s="337">
        <v>0</v>
      </c>
      <c r="O29" s="337">
        <v>0</v>
      </c>
      <c r="P29" s="337">
        <v>0</v>
      </c>
      <c r="Q29" s="337">
        <v>0</v>
      </c>
      <c r="R29" s="337">
        <v>0</v>
      </c>
      <c r="S29" s="337">
        <v>0</v>
      </c>
      <c r="T29" s="337">
        <v>0</v>
      </c>
      <c r="U29" s="337">
        <v>0</v>
      </c>
      <c r="V29" s="337">
        <v>0</v>
      </c>
      <c r="W29" s="337">
        <v>0</v>
      </c>
      <c r="X29" s="337">
        <v>0</v>
      </c>
      <c r="Y29" s="337">
        <v>0</v>
      </c>
      <c r="Z29" s="337">
        <v>0</v>
      </c>
      <c r="AA29" s="337">
        <v>0</v>
      </c>
      <c r="AB29" s="337">
        <v>0</v>
      </c>
      <c r="AC29" s="338" t="s">
        <v>314</v>
      </c>
      <c r="AD29" s="857" t="s">
        <v>614</v>
      </c>
      <c r="AE29" s="333" t="s">
        <v>345</v>
      </c>
      <c r="AF29" s="123"/>
      <c r="AG29" s="337">
        <v>0</v>
      </c>
      <c r="AH29" s="337">
        <v>0</v>
      </c>
      <c r="AI29" s="337">
        <v>0</v>
      </c>
      <c r="AJ29" s="337">
        <v>0</v>
      </c>
      <c r="AK29" s="337">
        <v>0</v>
      </c>
      <c r="AL29" s="337">
        <v>0</v>
      </c>
      <c r="AM29" s="337">
        <v>0</v>
      </c>
      <c r="AN29" s="337">
        <v>0</v>
      </c>
      <c r="AO29" s="337">
        <v>0</v>
      </c>
      <c r="AP29" s="337">
        <v>0</v>
      </c>
      <c r="AQ29" s="337">
        <v>0</v>
      </c>
      <c r="AR29" s="337">
        <v>0</v>
      </c>
      <c r="AS29" s="337">
        <v>0</v>
      </c>
      <c r="AT29" s="337">
        <v>0</v>
      </c>
      <c r="AU29" s="337">
        <v>0</v>
      </c>
      <c r="AV29" s="337">
        <v>0</v>
      </c>
      <c r="AW29" s="337">
        <v>0</v>
      </c>
      <c r="AX29" s="337">
        <v>0</v>
      </c>
      <c r="AY29" s="337">
        <v>0</v>
      </c>
      <c r="AZ29" s="337">
        <v>0</v>
      </c>
      <c r="BA29" s="337">
        <v>0</v>
      </c>
      <c r="BB29" s="337">
        <v>0</v>
      </c>
      <c r="BC29" s="337">
        <v>0</v>
      </c>
      <c r="BD29" s="337">
        <v>0</v>
      </c>
      <c r="BE29" s="337">
        <v>0</v>
      </c>
      <c r="BF29" s="341">
        <v>0</v>
      </c>
      <c r="BG29" s="857" t="s">
        <v>630</v>
      </c>
      <c r="BH29" s="333" t="s">
        <v>345</v>
      </c>
      <c r="BI29" s="123"/>
      <c r="BJ29" s="340" t="s">
        <v>314</v>
      </c>
      <c r="BK29" s="340" t="s">
        <v>314</v>
      </c>
      <c r="BL29" s="340" t="s">
        <v>314</v>
      </c>
      <c r="BM29" s="340" t="s">
        <v>314</v>
      </c>
      <c r="BN29" s="340" t="s">
        <v>314</v>
      </c>
      <c r="BO29" s="340" t="s">
        <v>314</v>
      </c>
      <c r="BP29" s="340" t="s">
        <v>314</v>
      </c>
      <c r="BQ29" s="340" t="s">
        <v>314</v>
      </c>
      <c r="BR29" s="340" t="s">
        <v>314</v>
      </c>
      <c r="BS29" s="340" t="s">
        <v>314</v>
      </c>
      <c r="BT29" s="340" t="s">
        <v>314</v>
      </c>
      <c r="BU29" s="340" t="s">
        <v>314</v>
      </c>
      <c r="BV29" s="340" t="s">
        <v>314</v>
      </c>
      <c r="BW29" s="340" t="s">
        <v>314</v>
      </c>
      <c r="BX29" s="340" t="s">
        <v>314</v>
      </c>
      <c r="BY29" s="340" t="s">
        <v>314</v>
      </c>
      <c r="BZ29" s="340" t="s">
        <v>314</v>
      </c>
      <c r="CA29" s="340" t="s">
        <v>314</v>
      </c>
      <c r="CB29" s="340" t="s">
        <v>314</v>
      </c>
      <c r="CC29" s="340" t="s">
        <v>314</v>
      </c>
      <c r="CD29" s="340" t="s">
        <v>314</v>
      </c>
      <c r="CE29" s="340" t="s">
        <v>314</v>
      </c>
      <c r="CF29" s="340" t="s">
        <v>314</v>
      </c>
      <c r="CG29" s="340" t="s">
        <v>314</v>
      </c>
      <c r="CH29" s="340" t="s">
        <v>314</v>
      </c>
      <c r="CI29" s="341" t="s">
        <v>314</v>
      </c>
      <c r="CJ29" s="857"/>
      <c r="CK29" s="333"/>
      <c r="CL29" s="96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1"/>
    </row>
    <row r="30" spans="1:116" ht="13.5" customHeight="1">
      <c r="A30" s="857"/>
      <c r="B30" s="333" t="s">
        <v>36</v>
      </c>
      <c r="C30" s="123"/>
      <c r="D30" s="337">
        <v>2</v>
      </c>
      <c r="E30" s="337">
        <v>1</v>
      </c>
      <c r="F30" s="337">
        <v>0</v>
      </c>
      <c r="G30" s="337">
        <v>0</v>
      </c>
      <c r="H30" s="337">
        <v>1</v>
      </c>
      <c r="I30" s="337">
        <v>0</v>
      </c>
      <c r="J30" s="337">
        <v>0</v>
      </c>
      <c r="K30" s="337">
        <v>0</v>
      </c>
      <c r="L30" s="337">
        <v>0</v>
      </c>
      <c r="M30" s="337">
        <v>0</v>
      </c>
      <c r="N30" s="337">
        <v>1</v>
      </c>
      <c r="O30" s="337">
        <v>1</v>
      </c>
      <c r="P30" s="337">
        <v>0</v>
      </c>
      <c r="Q30" s="337">
        <v>1</v>
      </c>
      <c r="R30" s="337">
        <v>0</v>
      </c>
      <c r="S30" s="337">
        <v>1</v>
      </c>
      <c r="T30" s="337">
        <v>0</v>
      </c>
      <c r="U30" s="337">
        <v>1</v>
      </c>
      <c r="V30" s="337">
        <v>0</v>
      </c>
      <c r="W30" s="337">
        <v>1</v>
      </c>
      <c r="X30" s="337">
        <v>0</v>
      </c>
      <c r="Y30" s="337">
        <v>0</v>
      </c>
      <c r="Z30" s="337">
        <v>0</v>
      </c>
      <c r="AA30" s="337">
        <v>0</v>
      </c>
      <c r="AB30" s="337">
        <v>0</v>
      </c>
      <c r="AC30" s="338" t="s">
        <v>314</v>
      </c>
      <c r="AD30" s="857"/>
      <c r="AE30" s="333" t="s">
        <v>36</v>
      </c>
      <c r="AF30" s="123"/>
      <c r="AG30" s="337">
        <v>0</v>
      </c>
      <c r="AH30" s="337">
        <v>0</v>
      </c>
      <c r="AI30" s="337">
        <v>0</v>
      </c>
      <c r="AJ30" s="337">
        <v>0</v>
      </c>
      <c r="AK30" s="337">
        <v>0</v>
      </c>
      <c r="AL30" s="337">
        <v>0</v>
      </c>
      <c r="AM30" s="337">
        <v>0</v>
      </c>
      <c r="AN30" s="337">
        <v>0</v>
      </c>
      <c r="AO30" s="337">
        <v>0</v>
      </c>
      <c r="AP30" s="337">
        <v>0</v>
      </c>
      <c r="AQ30" s="337">
        <v>0</v>
      </c>
      <c r="AR30" s="337">
        <v>0</v>
      </c>
      <c r="AS30" s="337">
        <v>0</v>
      </c>
      <c r="AT30" s="337">
        <v>0</v>
      </c>
      <c r="AU30" s="337">
        <v>0</v>
      </c>
      <c r="AV30" s="337">
        <v>0</v>
      </c>
      <c r="AW30" s="337">
        <v>0</v>
      </c>
      <c r="AX30" s="337">
        <v>0</v>
      </c>
      <c r="AY30" s="337">
        <v>0</v>
      </c>
      <c r="AZ30" s="337">
        <v>0</v>
      </c>
      <c r="BA30" s="337">
        <v>0</v>
      </c>
      <c r="BB30" s="337">
        <v>0</v>
      </c>
      <c r="BC30" s="337">
        <v>0</v>
      </c>
      <c r="BD30" s="337">
        <v>0</v>
      </c>
      <c r="BE30" s="337">
        <v>0</v>
      </c>
      <c r="BF30" s="341">
        <v>0</v>
      </c>
      <c r="BG30" s="857"/>
      <c r="BH30" s="333" t="s">
        <v>36</v>
      </c>
      <c r="BI30" s="123"/>
      <c r="BJ30" s="340" t="s">
        <v>314</v>
      </c>
      <c r="BK30" s="340" t="s">
        <v>314</v>
      </c>
      <c r="BL30" s="340" t="s">
        <v>314</v>
      </c>
      <c r="BM30" s="340" t="s">
        <v>314</v>
      </c>
      <c r="BN30" s="340" t="s">
        <v>314</v>
      </c>
      <c r="BO30" s="340" t="s">
        <v>314</v>
      </c>
      <c r="BP30" s="340" t="s">
        <v>314</v>
      </c>
      <c r="BQ30" s="340" t="s">
        <v>314</v>
      </c>
      <c r="BR30" s="340" t="s">
        <v>314</v>
      </c>
      <c r="BS30" s="340" t="s">
        <v>314</v>
      </c>
      <c r="BT30" s="340" t="s">
        <v>314</v>
      </c>
      <c r="BU30" s="340" t="s">
        <v>314</v>
      </c>
      <c r="BV30" s="340" t="s">
        <v>314</v>
      </c>
      <c r="BW30" s="340" t="s">
        <v>314</v>
      </c>
      <c r="BX30" s="340" t="s">
        <v>314</v>
      </c>
      <c r="BY30" s="340" t="s">
        <v>314</v>
      </c>
      <c r="BZ30" s="340" t="s">
        <v>314</v>
      </c>
      <c r="CA30" s="340" t="s">
        <v>314</v>
      </c>
      <c r="CB30" s="340" t="s">
        <v>314</v>
      </c>
      <c r="CC30" s="340" t="s">
        <v>314</v>
      </c>
      <c r="CD30" s="340" t="s">
        <v>314</v>
      </c>
      <c r="CE30" s="340" t="s">
        <v>314</v>
      </c>
      <c r="CF30" s="340" t="s">
        <v>314</v>
      </c>
      <c r="CG30" s="340" t="s">
        <v>314</v>
      </c>
      <c r="CH30" s="340" t="s">
        <v>314</v>
      </c>
      <c r="CI30" s="341" t="s">
        <v>314</v>
      </c>
      <c r="CJ30" s="857"/>
      <c r="CK30" s="333"/>
      <c r="CL30" s="96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340"/>
      <c r="CZ30" s="340"/>
      <c r="DA30" s="340"/>
      <c r="DB30" s="340"/>
      <c r="DC30" s="340"/>
      <c r="DD30" s="340"/>
      <c r="DE30" s="340"/>
      <c r="DF30" s="340"/>
      <c r="DG30" s="340"/>
      <c r="DH30" s="340"/>
      <c r="DI30" s="340"/>
      <c r="DJ30" s="340"/>
      <c r="DK30" s="340"/>
      <c r="DL30" s="341"/>
    </row>
    <row r="31" spans="1:116" ht="13.5" customHeight="1">
      <c r="A31" s="858" t="s">
        <v>94</v>
      </c>
      <c r="B31" s="333" t="s">
        <v>346</v>
      </c>
      <c r="C31" s="123"/>
      <c r="D31" s="337">
        <v>1049</v>
      </c>
      <c r="E31" s="337">
        <v>398</v>
      </c>
      <c r="F31" s="337">
        <v>157</v>
      </c>
      <c r="G31" s="337">
        <v>175</v>
      </c>
      <c r="H31" s="337">
        <v>319</v>
      </c>
      <c r="I31" s="337">
        <v>87</v>
      </c>
      <c r="J31" s="337">
        <v>87</v>
      </c>
      <c r="K31" s="337">
        <v>0</v>
      </c>
      <c r="L31" s="337">
        <v>85</v>
      </c>
      <c r="M31" s="337">
        <v>2</v>
      </c>
      <c r="N31" s="337">
        <v>557</v>
      </c>
      <c r="O31" s="337">
        <v>168</v>
      </c>
      <c r="P31" s="337">
        <v>389</v>
      </c>
      <c r="Q31" s="337">
        <v>259</v>
      </c>
      <c r="R31" s="337">
        <v>298</v>
      </c>
      <c r="S31" s="337">
        <v>214</v>
      </c>
      <c r="T31" s="337">
        <v>157</v>
      </c>
      <c r="U31" s="337">
        <v>57</v>
      </c>
      <c r="V31" s="337">
        <v>107</v>
      </c>
      <c r="W31" s="337">
        <v>107</v>
      </c>
      <c r="X31" s="337">
        <v>191</v>
      </c>
      <c r="Y31" s="337">
        <v>161</v>
      </c>
      <c r="Z31" s="337">
        <v>30</v>
      </c>
      <c r="AA31" s="337">
        <v>104</v>
      </c>
      <c r="AB31" s="337">
        <v>87</v>
      </c>
      <c r="AC31" s="338" t="s">
        <v>314</v>
      </c>
      <c r="AD31" s="858" t="s">
        <v>73</v>
      </c>
      <c r="AE31" s="333" t="s">
        <v>346</v>
      </c>
      <c r="AF31" s="123"/>
      <c r="AG31" s="337">
        <v>374</v>
      </c>
      <c r="AH31" s="337">
        <v>239</v>
      </c>
      <c r="AI31" s="337">
        <v>54</v>
      </c>
      <c r="AJ31" s="337">
        <v>50</v>
      </c>
      <c r="AK31" s="337">
        <v>31</v>
      </c>
      <c r="AL31" s="337">
        <v>21</v>
      </c>
      <c r="AM31" s="337">
        <v>19</v>
      </c>
      <c r="AN31" s="337">
        <v>2</v>
      </c>
      <c r="AO31" s="337">
        <v>21</v>
      </c>
      <c r="AP31" s="337">
        <v>0</v>
      </c>
      <c r="AQ31" s="337">
        <v>203</v>
      </c>
      <c r="AR31" s="337">
        <v>154</v>
      </c>
      <c r="AS31" s="337">
        <v>49</v>
      </c>
      <c r="AT31" s="337">
        <v>189</v>
      </c>
      <c r="AU31" s="337">
        <v>14</v>
      </c>
      <c r="AV31" s="337">
        <v>121</v>
      </c>
      <c r="AW31" s="337">
        <v>95</v>
      </c>
      <c r="AX31" s="337">
        <v>26</v>
      </c>
      <c r="AY31" s="337">
        <v>63</v>
      </c>
      <c r="AZ31" s="337">
        <v>58</v>
      </c>
      <c r="BA31" s="337">
        <v>29</v>
      </c>
      <c r="BB31" s="337">
        <v>21</v>
      </c>
      <c r="BC31" s="337">
        <v>8</v>
      </c>
      <c r="BD31" s="337">
        <v>20</v>
      </c>
      <c r="BE31" s="337">
        <v>9</v>
      </c>
      <c r="BF31" s="341">
        <v>22.7</v>
      </c>
      <c r="BG31" s="858" t="s">
        <v>63</v>
      </c>
      <c r="BH31" s="333" t="s">
        <v>346</v>
      </c>
      <c r="BI31" s="123"/>
      <c r="BJ31" s="340" t="s">
        <v>314</v>
      </c>
      <c r="BK31" s="340" t="s">
        <v>314</v>
      </c>
      <c r="BL31" s="340" t="s">
        <v>314</v>
      </c>
      <c r="BM31" s="340" t="s">
        <v>314</v>
      </c>
      <c r="BN31" s="340" t="s">
        <v>314</v>
      </c>
      <c r="BO31" s="340" t="s">
        <v>314</v>
      </c>
      <c r="BP31" s="340" t="s">
        <v>314</v>
      </c>
      <c r="BQ31" s="340" t="s">
        <v>314</v>
      </c>
      <c r="BR31" s="340" t="s">
        <v>314</v>
      </c>
      <c r="BS31" s="340" t="s">
        <v>314</v>
      </c>
      <c r="BT31" s="340" t="s">
        <v>314</v>
      </c>
      <c r="BU31" s="340" t="s">
        <v>314</v>
      </c>
      <c r="BV31" s="340" t="s">
        <v>314</v>
      </c>
      <c r="BW31" s="340" t="s">
        <v>314</v>
      </c>
      <c r="BX31" s="340" t="s">
        <v>314</v>
      </c>
      <c r="BY31" s="340" t="s">
        <v>314</v>
      </c>
      <c r="BZ31" s="340" t="s">
        <v>314</v>
      </c>
      <c r="CA31" s="340" t="s">
        <v>314</v>
      </c>
      <c r="CB31" s="340" t="s">
        <v>314</v>
      </c>
      <c r="CC31" s="340" t="s">
        <v>314</v>
      </c>
      <c r="CD31" s="340" t="s">
        <v>314</v>
      </c>
      <c r="CE31" s="340" t="s">
        <v>314</v>
      </c>
      <c r="CF31" s="340" t="s">
        <v>314</v>
      </c>
      <c r="CG31" s="340" t="s">
        <v>314</v>
      </c>
      <c r="CH31" s="340" t="s">
        <v>314</v>
      </c>
      <c r="CI31" s="341" t="s">
        <v>314</v>
      </c>
      <c r="CJ31" s="858"/>
      <c r="CK31" s="333"/>
      <c r="CL31" s="96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1"/>
    </row>
    <row r="32" spans="1:116" ht="13.5" customHeight="1">
      <c r="A32" s="857"/>
      <c r="B32" s="333" t="s">
        <v>37</v>
      </c>
      <c r="C32" s="123"/>
      <c r="D32" s="337">
        <v>1051</v>
      </c>
      <c r="E32" s="337">
        <v>399</v>
      </c>
      <c r="F32" s="337">
        <v>157</v>
      </c>
      <c r="G32" s="337">
        <v>175</v>
      </c>
      <c r="H32" s="337">
        <v>320</v>
      </c>
      <c r="I32" s="337">
        <v>87</v>
      </c>
      <c r="J32" s="337">
        <v>87</v>
      </c>
      <c r="K32" s="337">
        <v>0</v>
      </c>
      <c r="L32" s="337">
        <v>85</v>
      </c>
      <c r="M32" s="337">
        <v>2</v>
      </c>
      <c r="N32" s="337">
        <v>558</v>
      </c>
      <c r="O32" s="337">
        <v>169</v>
      </c>
      <c r="P32" s="337">
        <v>389</v>
      </c>
      <c r="Q32" s="337">
        <v>260</v>
      </c>
      <c r="R32" s="337">
        <v>298</v>
      </c>
      <c r="S32" s="337">
        <v>215</v>
      </c>
      <c r="T32" s="337">
        <v>157</v>
      </c>
      <c r="U32" s="337">
        <v>58</v>
      </c>
      <c r="V32" s="337">
        <v>107</v>
      </c>
      <c r="W32" s="337">
        <v>108</v>
      </c>
      <c r="X32" s="337">
        <v>191</v>
      </c>
      <c r="Y32" s="337">
        <v>161</v>
      </c>
      <c r="Z32" s="337">
        <v>30</v>
      </c>
      <c r="AA32" s="337">
        <v>104</v>
      </c>
      <c r="AB32" s="337">
        <v>87</v>
      </c>
      <c r="AC32" s="338" t="s">
        <v>314</v>
      </c>
      <c r="AD32" s="857"/>
      <c r="AE32" s="333" t="s">
        <v>37</v>
      </c>
      <c r="AF32" s="123"/>
      <c r="AG32" s="337">
        <v>374</v>
      </c>
      <c r="AH32" s="337">
        <v>239</v>
      </c>
      <c r="AI32" s="337">
        <v>54</v>
      </c>
      <c r="AJ32" s="337">
        <v>50</v>
      </c>
      <c r="AK32" s="337">
        <v>31</v>
      </c>
      <c r="AL32" s="337">
        <v>21</v>
      </c>
      <c r="AM32" s="337">
        <v>19</v>
      </c>
      <c r="AN32" s="337">
        <v>2</v>
      </c>
      <c r="AO32" s="337">
        <v>21</v>
      </c>
      <c r="AP32" s="337">
        <v>0</v>
      </c>
      <c r="AQ32" s="337">
        <v>203</v>
      </c>
      <c r="AR32" s="337">
        <v>154</v>
      </c>
      <c r="AS32" s="337">
        <v>49</v>
      </c>
      <c r="AT32" s="337">
        <v>189</v>
      </c>
      <c r="AU32" s="337">
        <v>14</v>
      </c>
      <c r="AV32" s="337">
        <v>121</v>
      </c>
      <c r="AW32" s="337">
        <v>95</v>
      </c>
      <c r="AX32" s="337">
        <v>26</v>
      </c>
      <c r="AY32" s="337">
        <v>63</v>
      </c>
      <c r="AZ32" s="337">
        <v>58</v>
      </c>
      <c r="BA32" s="337">
        <v>29</v>
      </c>
      <c r="BB32" s="337">
        <v>21</v>
      </c>
      <c r="BC32" s="337">
        <v>8</v>
      </c>
      <c r="BD32" s="337">
        <v>20</v>
      </c>
      <c r="BE32" s="337">
        <v>9</v>
      </c>
      <c r="BF32" s="341">
        <v>22.7</v>
      </c>
      <c r="BG32" s="857"/>
      <c r="BH32" s="333" t="s">
        <v>37</v>
      </c>
      <c r="BI32" s="123"/>
      <c r="BJ32" s="337">
        <v>138</v>
      </c>
      <c r="BK32" s="340">
        <v>98</v>
      </c>
      <c r="BL32" s="340">
        <v>11</v>
      </c>
      <c r="BM32" s="340">
        <v>26</v>
      </c>
      <c r="BN32" s="340">
        <v>3</v>
      </c>
      <c r="BO32" s="337">
        <v>16</v>
      </c>
      <c r="BP32" s="337">
        <v>13</v>
      </c>
      <c r="BQ32" s="337">
        <v>3</v>
      </c>
      <c r="BR32" s="337">
        <v>16</v>
      </c>
      <c r="BS32" s="337">
        <v>0</v>
      </c>
      <c r="BT32" s="337">
        <v>71</v>
      </c>
      <c r="BU32" s="337">
        <v>67</v>
      </c>
      <c r="BV32" s="337">
        <v>4</v>
      </c>
      <c r="BW32" s="337">
        <v>71</v>
      </c>
      <c r="BX32" s="337">
        <v>0</v>
      </c>
      <c r="BY32" s="337">
        <v>42</v>
      </c>
      <c r="BZ32" s="337">
        <v>36</v>
      </c>
      <c r="CA32" s="337">
        <v>6</v>
      </c>
      <c r="CB32" s="337">
        <v>18</v>
      </c>
      <c r="CC32" s="337">
        <v>24</v>
      </c>
      <c r="CD32" s="337">
        <v>9</v>
      </c>
      <c r="CE32" s="337">
        <v>8</v>
      </c>
      <c r="CF32" s="337">
        <v>1</v>
      </c>
      <c r="CG32" s="337">
        <v>4</v>
      </c>
      <c r="CH32" s="337">
        <v>5</v>
      </c>
      <c r="CI32" s="341">
        <v>10.1</v>
      </c>
      <c r="CJ32" s="857"/>
      <c r="CK32" s="333"/>
      <c r="CL32" s="96"/>
      <c r="CM32" s="337"/>
      <c r="CN32" s="340"/>
      <c r="CO32" s="340"/>
      <c r="CP32" s="340"/>
      <c r="CQ32" s="340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37"/>
      <c r="DJ32" s="337"/>
      <c r="DK32" s="337"/>
      <c r="DL32" s="341"/>
    </row>
    <row r="33" spans="1:116" ht="13.5" customHeight="1">
      <c r="A33" s="857" t="s">
        <v>599</v>
      </c>
      <c r="B33" s="333" t="s">
        <v>345</v>
      </c>
      <c r="C33" s="123"/>
      <c r="D33" s="337"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37">
        <v>0</v>
      </c>
      <c r="N33" s="337">
        <v>0</v>
      </c>
      <c r="O33" s="337">
        <v>0</v>
      </c>
      <c r="P33" s="337">
        <v>0</v>
      </c>
      <c r="Q33" s="337">
        <v>0</v>
      </c>
      <c r="R33" s="337">
        <v>0</v>
      </c>
      <c r="S33" s="337">
        <v>0</v>
      </c>
      <c r="T33" s="337">
        <v>0</v>
      </c>
      <c r="U33" s="337">
        <v>0</v>
      </c>
      <c r="V33" s="337">
        <v>0</v>
      </c>
      <c r="W33" s="337">
        <v>0</v>
      </c>
      <c r="X33" s="337">
        <v>0</v>
      </c>
      <c r="Y33" s="337">
        <v>0</v>
      </c>
      <c r="Z33" s="337">
        <v>0</v>
      </c>
      <c r="AA33" s="337">
        <v>0</v>
      </c>
      <c r="AB33" s="337">
        <v>0</v>
      </c>
      <c r="AC33" s="338" t="s">
        <v>314</v>
      </c>
      <c r="AD33" s="857" t="s">
        <v>615</v>
      </c>
      <c r="AE33" s="333" t="s">
        <v>345</v>
      </c>
      <c r="AF33" s="123"/>
      <c r="AG33" s="337">
        <v>0</v>
      </c>
      <c r="AH33" s="337">
        <v>0</v>
      </c>
      <c r="AI33" s="337">
        <v>0</v>
      </c>
      <c r="AJ33" s="337">
        <v>0</v>
      </c>
      <c r="AK33" s="337">
        <v>0</v>
      </c>
      <c r="AL33" s="337">
        <v>0</v>
      </c>
      <c r="AM33" s="337">
        <v>0</v>
      </c>
      <c r="AN33" s="337">
        <v>0</v>
      </c>
      <c r="AO33" s="337">
        <v>0</v>
      </c>
      <c r="AP33" s="337">
        <v>0</v>
      </c>
      <c r="AQ33" s="337">
        <v>0</v>
      </c>
      <c r="AR33" s="337">
        <v>0</v>
      </c>
      <c r="AS33" s="337">
        <v>0</v>
      </c>
      <c r="AT33" s="337">
        <v>0</v>
      </c>
      <c r="AU33" s="337">
        <v>0</v>
      </c>
      <c r="AV33" s="337">
        <v>0</v>
      </c>
      <c r="AW33" s="337">
        <v>0</v>
      </c>
      <c r="AX33" s="337">
        <v>0</v>
      </c>
      <c r="AY33" s="337">
        <v>0</v>
      </c>
      <c r="AZ33" s="337">
        <v>0</v>
      </c>
      <c r="BA33" s="337">
        <v>0</v>
      </c>
      <c r="BB33" s="337">
        <v>0</v>
      </c>
      <c r="BC33" s="337">
        <v>0</v>
      </c>
      <c r="BD33" s="337">
        <v>0</v>
      </c>
      <c r="BE33" s="337">
        <v>0</v>
      </c>
      <c r="BF33" s="341">
        <v>0</v>
      </c>
      <c r="BG33" s="857" t="s">
        <v>631</v>
      </c>
      <c r="BH33" s="333" t="s">
        <v>345</v>
      </c>
      <c r="BI33" s="123"/>
      <c r="BJ33" s="337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0</v>
      </c>
      <c r="CG33" s="337">
        <v>0</v>
      </c>
      <c r="CH33" s="337">
        <v>0</v>
      </c>
      <c r="CI33" s="341">
        <v>0</v>
      </c>
      <c r="CJ33" s="857"/>
      <c r="CK33" s="333"/>
      <c r="CL33" s="96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41"/>
    </row>
    <row r="34" spans="1:116" ht="13.5" customHeight="1">
      <c r="A34" s="857"/>
      <c r="B34" s="333" t="s">
        <v>36</v>
      </c>
      <c r="C34" s="123"/>
      <c r="D34" s="337">
        <v>1</v>
      </c>
      <c r="E34" s="337">
        <v>0</v>
      </c>
      <c r="F34" s="337">
        <v>0</v>
      </c>
      <c r="G34" s="337">
        <v>0</v>
      </c>
      <c r="H34" s="337">
        <v>1</v>
      </c>
      <c r="I34" s="337">
        <v>0</v>
      </c>
      <c r="J34" s="337">
        <v>0</v>
      </c>
      <c r="K34" s="337">
        <v>0</v>
      </c>
      <c r="L34" s="337">
        <v>0</v>
      </c>
      <c r="M34" s="337">
        <v>0</v>
      </c>
      <c r="N34" s="337">
        <v>0</v>
      </c>
      <c r="O34" s="337">
        <v>0</v>
      </c>
      <c r="P34" s="337">
        <v>0</v>
      </c>
      <c r="Q34" s="337">
        <v>0</v>
      </c>
      <c r="R34" s="337">
        <v>0</v>
      </c>
      <c r="S34" s="337">
        <v>1</v>
      </c>
      <c r="T34" s="337">
        <v>0</v>
      </c>
      <c r="U34" s="337">
        <v>1</v>
      </c>
      <c r="V34" s="337">
        <v>0</v>
      </c>
      <c r="W34" s="337">
        <v>1</v>
      </c>
      <c r="X34" s="337">
        <v>0</v>
      </c>
      <c r="Y34" s="337">
        <v>0</v>
      </c>
      <c r="Z34" s="337">
        <v>0</v>
      </c>
      <c r="AA34" s="337">
        <v>0</v>
      </c>
      <c r="AB34" s="337">
        <v>0</v>
      </c>
      <c r="AC34" s="338" t="s">
        <v>314</v>
      </c>
      <c r="AD34" s="857"/>
      <c r="AE34" s="333" t="s">
        <v>36</v>
      </c>
      <c r="AF34" s="123"/>
      <c r="AG34" s="337">
        <v>0</v>
      </c>
      <c r="AH34" s="337">
        <v>0</v>
      </c>
      <c r="AI34" s="337">
        <v>0</v>
      </c>
      <c r="AJ34" s="337">
        <v>0</v>
      </c>
      <c r="AK34" s="337">
        <v>0</v>
      </c>
      <c r="AL34" s="337">
        <v>0</v>
      </c>
      <c r="AM34" s="337">
        <v>0</v>
      </c>
      <c r="AN34" s="337">
        <v>0</v>
      </c>
      <c r="AO34" s="337">
        <v>0</v>
      </c>
      <c r="AP34" s="337">
        <v>0</v>
      </c>
      <c r="AQ34" s="337">
        <v>0</v>
      </c>
      <c r="AR34" s="337">
        <v>0</v>
      </c>
      <c r="AS34" s="337">
        <v>0</v>
      </c>
      <c r="AT34" s="337">
        <v>0</v>
      </c>
      <c r="AU34" s="337">
        <v>0</v>
      </c>
      <c r="AV34" s="337">
        <v>0</v>
      </c>
      <c r="AW34" s="337">
        <v>0</v>
      </c>
      <c r="AX34" s="337">
        <v>0</v>
      </c>
      <c r="AY34" s="337">
        <v>0</v>
      </c>
      <c r="AZ34" s="337">
        <v>0</v>
      </c>
      <c r="BA34" s="337">
        <v>0</v>
      </c>
      <c r="BB34" s="337">
        <v>0</v>
      </c>
      <c r="BC34" s="337">
        <v>0</v>
      </c>
      <c r="BD34" s="337">
        <v>0</v>
      </c>
      <c r="BE34" s="337">
        <v>0</v>
      </c>
      <c r="BF34" s="341">
        <v>0</v>
      </c>
      <c r="BG34" s="857"/>
      <c r="BH34" s="333" t="s">
        <v>36</v>
      </c>
      <c r="BI34" s="123"/>
      <c r="BJ34" s="337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337">
        <v>0</v>
      </c>
      <c r="CI34" s="341">
        <v>0</v>
      </c>
      <c r="CJ34" s="857"/>
      <c r="CK34" s="333"/>
      <c r="CL34" s="96"/>
      <c r="CM34" s="337"/>
      <c r="CN34" s="337"/>
      <c r="CO34" s="337"/>
      <c r="CP34" s="337"/>
      <c r="CQ34" s="337"/>
      <c r="CR34" s="337"/>
      <c r="CS34" s="337"/>
      <c r="CT34" s="337"/>
      <c r="CU34" s="337"/>
      <c r="CV34" s="337"/>
      <c r="CW34" s="337"/>
      <c r="CX34" s="337"/>
      <c r="CY34" s="337"/>
      <c r="CZ34" s="337"/>
      <c r="DA34" s="337"/>
      <c r="DB34" s="337"/>
      <c r="DC34" s="337"/>
      <c r="DD34" s="337"/>
      <c r="DE34" s="337"/>
      <c r="DF34" s="337"/>
      <c r="DG34" s="337"/>
      <c r="DH34" s="337"/>
      <c r="DI34" s="337"/>
      <c r="DJ34" s="337"/>
      <c r="DK34" s="337"/>
      <c r="DL34" s="341"/>
    </row>
    <row r="35" spans="1:116" ht="13.5" customHeight="1">
      <c r="A35" s="858" t="s">
        <v>96</v>
      </c>
      <c r="B35" s="333" t="s">
        <v>346</v>
      </c>
      <c r="C35" s="123"/>
      <c r="D35" s="337">
        <v>680</v>
      </c>
      <c r="E35" s="337">
        <v>235</v>
      </c>
      <c r="F35" s="337">
        <v>144</v>
      </c>
      <c r="G35" s="337">
        <v>84</v>
      </c>
      <c r="H35" s="337">
        <v>217</v>
      </c>
      <c r="I35" s="337">
        <v>85</v>
      </c>
      <c r="J35" s="337">
        <v>78</v>
      </c>
      <c r="K35" s="337">
        <v>7</v>
      </c>
      <c r="L35" s="337">
        <v>79</v>
      </c>
      <c r="M35" s="337">
        <v>6</v>
      </c>
      <c r="N35" s="337">
        <v>362</v>
      </c>
      <c r="O35" s="337">
        <v>99</v>
      </c>
      <c r="P35" s="337">
        <v>263</v>
      </c>
      <c r="Q35" s="337">
        <v>163</v>
      </c>
      <c r="R35" s="337">
        <v>199</v>
      </c>
      <c r="S35" s="337">
        <v>175</v>
      </c>
      <c r="T35" s="337">
        <v>97</v>
      </c>
      <c r="U35" s="337">
        <v>78</v>
      </c>
      <c r="V35" s="337">
        <v>101</v>
      </c>
      <c r="W35" s="337">
        <v>74</v>
      </c>
      <c r="X35" s="337">
        <v>58</v>
      </c>
      <c r="Y35" s="337">
        <v>45</v>
      </c>
      <c r="Z35" s="337">
        <v>13</v>
      </c>
      <c r="AA35" s="337">
        <v>36</v>
      </c>
      <c r="AB35" s="337">
        <v>22</v>
      </c>
      <c r="AC35" s="338" t="s">
        <v>314</v>
      </c>
      <c r="AD35" s="858" t="s">
        <v>75</v>
      </c>
      <c r="AE35" s="333" t="s">
        <v>346</v>
      </c>
      <c r="AF35" s="123"/>
      <c r="AG35" s="337">
        <v>249</v>
      </c>
      <c r="AH35" s="337">
        <v>142</v>
      </c>
      <c r="AI35" s="337">
        <v>40</v>
      </c>
      <c r="AJ35" s="337">
        <v>54</v>
      </c>
      <c r="AK35" s="337">
        <v>13</v>
      </c>
      <c r="AL35" s="337">
        <v>5</v>
      </c>
      <c r="AM35" s="337">
        <v>5</v>
      </c>
      <c r="AN35" s="337">
        <v>0</v>
      </c>
      <c r="AO35" s="337">
        <v>4</v>
      </c>
      <c r="AP35" s="337">
        <v>1</v>
      </c>
      <c r="AQ35" s="337">
        <v>135</v>
      </c>
      <c r="AR35" s="337">
        <v>109</v>
      </c>
      <c r="AS35" s="337">
        <v>26</v>
      </c>
      <c r="AT35" s="337">
        <v>122</v>
      </c>
      <c r="AU35" s="337">
        <v>13</v>
      </c>
      <c r="AV35" s="337">
        <v>84</v>
      </c>
      <c r="AW35" s="337">
        <v>68</v>
      </c>
      <c r="AX35" s="337">
        <v>16</v>
      </c>
      <c r="AY35" s="337">
        <v>40</v>
      </c>
      <c r="AZ35" s="337">
        <v>44</v>
      </c>
      <c r="BA35" s="337">
        <v>25</v>
      </c>
      <c r="BB35" s="337">
        <v>14</v>
      </c>
      <c r="BC35" s="337">
        <v>11</v>
      </c>
      <c r="BD35" s="337">
        <v>16</v>
      </c>
      <c r="BE35" s="337">
        <v>9</v>
      </c>
      <c r="BF35" s="341">
        <v>21.3</v>
      </c>
      <c r="BG35" s="858" t="s">
        <v>348</v>
      </c>
      <c r="BH35" s="333" t="s">
        <v>346</v>
      </c>
      <c r="BI35" s="123"/>
      <c r="BJ35" s="337">
        <v>122</v>
      </c>
      <c r="BK35" s="337">
        <v>83</v>
      </c>
      <c r="BL35" s="337">
        <v>9</v>
      </c>
      <c r="BM35" s="337">
        <v>27</v>
      </c>
      <c r="BN35" s="337">
        <v>3</v>
      </c>
      <c r="BO35" s="337">
        <v>6</v>
      </c>
      <c r="BP35" s="337">
        <v>6</v>
      </c>
      <c r="BQ35" s="337">
        <v>0</v>
      </c>
      <c r="BR35" s="337">
        <v>6</v>
      </c>
      <c r="BS35" s="337">
        <v>0</v>
      </c>
      <c r="BT35" s="337">
        <v>61</v>
      </c>
      <c r="BU35" s="337">
        <v>57</v>
      </c>
      <c r="BV35" s="337">
        <v>4</v>
      </c>
      <c r="BW35" s="337">
        <v>61</v>
      </c>
      <c r="BX35" s="337">
        <v>0</v>
      </c>
      <c r="BY35" s="337">
        <v>45</v>
      </c>
      <c r="BZ35" s="337">
        <v>38</v>
      </c>
      <c r="CA35" s="337">
        <v>7</v>
      </c>
      <c r="CB35" s="337">
        <v>16</v>
      </c>
      <c r="CC35" s="337">
        <v>29</v>
      </c>
      <c r="CD35" s="337">
        <v>10</v>
      </c>
      <c r="CE35" s="337">
        <v>9</v>
      </c>
      <c r="CF35" s="337">
        <v>1</v>
      </c>
      <c r="CG35" s="337">
        <v>9</v>
      </c>
      <c r="CH35" s="337">
        <v>1</v>
      </c>
      <c r="CI35" s="341">
        <v>9.8</v>
      </c>
      <c r="CJ35" s="858"/>
      <c r="CK35" s="333"/>
      <c r="CL35" s="96"/>
      <c r="CM35" s="337"/>
      <c r="CN35" s="337"/>
      <c r="CO35" s="337"/>
      <c r="CP35" s="337"/>
      <c r="CQ35" s="337"/>
      <c r="CR35" s="337"/>
      <c r="CS35" s="337"/>
      <c r="CT35" s="337"/>
      <c r="CU35" s="337"/>
      <c r="CV35" s="337"/>
      <c r="CW35" s="337"/>
      <c r="CX35" s="337"/>
      <c r="CY35" s="337"/>
      <c r="CZ35" s="337"/>
      <c r="DA35" s="337"/>
      <c r="DB35" s="337"/>
      <c r="DC35" s="337"/>
      <c r="DD35" s="337"/>
      <c r="DE35" s="337"/>
      <c r="DF35" s="337"/>
      <c r="DG35" s="337"/>
      <c r="DH35" s="337"/>
      <c r="DI35" s="337"/>
      <c r="DJ35" s="337"/>
      <c r="DK35" s="337"/>
      <c r="DL35" s="341"/>
    </row>
    <row r="36" spans="1:116" ht="13.5" customHeight="1">
      <c r="A36" s="857"/>
      <c r="B36" s="333" t="s">
        <v>37</v>
      </c>
      <c r="C36" s="123"/>
      <c r="D36" s="337">
        <v>681</v>
      </c>
      <c r="E36" s="337">
        <v>235</v>
      </c>
      <c r="F36" s="337">
        <v>144</v>
      </c>
      <c r="G36" s="337">
        <v>84</v>
      </c>
      <c r="H36" s="337">
        <v>218</v>
      </c>
      <c r="I36" s="337">
        <v>85</v>
      </c>
      <c r="J36" s="337">
        <v>78</v>
      </c>
      <c r="K36" s="337">
        <v>7</v>
      </c>
      <c r="L36" s="337">
        <v>79</v>
      </c>
      <c r="M36" s="337">
        <v>6</v>
      </c>
      <c r="N36" s="337">
        <v>362</v>
      </c>
      <c r="O36" s="337">
        <v>99</v>
      </c>
      <c r="P36" s="337">
        <v>263</v>
      </c>
      <c r="Q36" s="337">
        <v>163</v>
      </c>
      <c r="R36" s="337">
        <v>199</v>
      </c>
      <c r="S36" s="337">
        <v>176</v>
      </c>
      <c r="T36" s="337">
        <v>97</v>
      </c>
      <c r="U36" s="337">
        <v>79</v>
      </c>
      <c r="V36" s="337">
        <v>101</v>
      </c>
      <c r="W36" s="337">
        <v>75</v>
      </c>
      <c r="X36" s="337">
        <v>58</v>
      </c>
      <c r="Y36" s="337">
        <v>45</v>
      </c>
      <c r="Z36" s="337">
        <v>13</v>
      </c>
      <c r="AA36" s="337">
        <v>36</v>
      </c>
      <c r="AB36" s="337">
        <v>22</v>
      </c>
      <c r="AC36" s="338" t="s">
        <v>314</v>
      </c>
      <c r="AD36" s="857"/>
      <c r="AE36" s="333" t="s">
        <v>37</v>
      </c>
      <c r="AF36" s="123"/>
      <c r="AG36" s="337">
        <v>249</v>
      </c>
      <c r="AH36" s="337">
        <v>142</v>
      </c>
      <c r="AI36" s="337">
        <v>40</v>
      </c>
      <c r="AJ36" s="337">
        <v>54</v>
      </c>
      <c r="AK36" s="337">
        <v>13</v>
      </c>
      <c r="AL36" s="337">
        <v>5</v>
      </c>
      <c r="AM36" s="337">
        <v>5</v>
      </c>
      <c r="AN36" s="337">
        <v>0</v>
      </c>
      <c r="AO36" s="337">
        <v>4</v>
      </c>
      <c r="AP36" s="337">
        <v>1</v>
      </c>
      <c r="AQ36" s="337">
        <v>135</v>
      </c>
      <c r="AR36" s="337">
        <v>109</v>
      </c>
      <c r="AS36" s="337">
        <v>26</v>
      </c>
      <c r="AT36" s="337">
        <v>122</v>
      </c>
      <c r="AU36" s="337">
        <v>13</v>
      </c>
      <c r="AV36" s="337">
        <v>84</v>
      </c>
      <c r="AW36" s="337">
        <v>68</v>
      </c>
      <c r="AX36" s="337">
        <v>16</v>
      </c>
      <c r="AY36" s="337">
        <v>40</v>
      </c>
      <c r="AZ36" s="337">
        <v>44</v>
      </c>
      <c r="BA36" s="337">
        <v>25</v>
      </c>
      <c r="BB36" s="337">
        <v>14</v>
      </c>
      <c r="BC36" s="337">
        <v>11</v>
      </c>
      <c r="BD36" s="337">
        <v>16</v>
      </c>
      <c r="BE36" s="337">
        <v>9</v>
      </c>
      <c r="BF36" s="341">
        <v>21.3</v>
      </c>
      <c r="BG36" s="857"/>
      <c r="BH36" s="333" t="s">
        <v>37</v>
      </c>
      <c r="BI36" s="123"/>
      <c r="BJ36" s="337">
        <v>122</v>
      </c>
      <c r="BK36" s="337">
        <v>83</v>
      </c>
      <c r="BL36" s="337">
        <v>9</v>
      </c>
      <c r="BM36" s="337">
        <v>27</v>
      </c>
      <c r="BN36" s="337">
        <v>3</v>
      </c>
      <c r="BO36" s="337">
        <v>6</v>
      </c>
      <c r="BP36" s="337">
        <v>6</v>
      </c>
      <c r="BQ36" s="337">
        <v>0</v>
      </c>
      <c r="BR36" s="337">
        <v>6</v>
      </c>
      <c r="BS36" s="337">
        <v>0</v>
      </c>
      <c r="BT36" s="337">
        <v>61</v>
      </c>
      <c r="BU36" s="337">
        <v>57</v>
      </c>
      <c r="BV36" s="337">
        <v>4</v>
      </c>
      <c r="BW36" s="337">
        <v>61</v>
      </c>
      <c r="BX36" s="337">
        <v>0</v>
      </c>
      <c r="BY36" s="337">
        <v>45</v>
      </c>
      <c r="BZ36" s="337">
        <v>38</v>
      </c>
      <c r="CA36" s="337">
        <v>7</v>
      </c>
      <c r="CB36" s="337">
        <v>16</v>
      </c>
      <c r="CC36" s="337">
        <v>29</v>
      </c>
      <c r="CD36" s="337">
        <v>10</v>
      </c>
      <c r="CE36" s="337">
        <v>9</v>
      </c>
      <c r="CF36" s="337">
        <v>1</v>
      </c>
      <c r="CG36" s="337">
        <v>9</v>
      </c>
      <c r="CH36" s="337">
        <v>1</v>
      </c>
      <c r="CI36" s="341">
        <v>9.8</v>
      </c>
      <c r="CJ36" s="857"/>
      <c r="CK36" s="333"/>
      <c r="CL36" s="96"/>
      <c r="CM36" s="337"/>
      <c r="CN36" s="337"/>
      <c r="CO36" s="337"/>
      <c r="CP36" s="337"/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  <c r="DF36" s="337"/>
      <c r="DG36" s="337"/>
      <c r="DH36" s="337"/>
      <c r="DI36" s="337"/>
      <c r="DJ36" s="337"/>
      <c r="DK36" s="337"/>
      <c r="DL36" s="341"/>
    </row>
    <row r="37" spans="1:116" ht="13.5" customHeight="1">
      <c r="A37" s="857" t="s">
        <v>600</v>
      </c>
      <c r="B37" s="333" t="s">
        <v>345</v>
      </c>
      <c r="C37" s="123"/>
      <c r="D37" s="337">
        <v>0</v>
      </c>
      <c r="E37" s="337">
        <v>0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37">
        <v>0</v>
      </c>
      <c r="N37" s="337">
        <v>0</v>
      </c>
      <c r="O37" s="337">
        <v>0</v>
      </c>
      <c r="P37" s="337">
        <v>0</v>
      </c>
      <c r="Q37" s="337">
        <v>0</v>
      </c>
      <c r="R37" s="337">
        <v>0</v>
      </c>
      <c r="S37" s="337">
        <v>0</v>
      </c>
      <c r="T37" s="337">
        <v>0</v>
      </c>
      <c r="U37" s="337">
        <v>0</v>
      </c>
      <c r="V37" s="337">
        <v>0</v>
      </c>
      <c r="W37" s="337">
        <v>0</v>
      </c>
      <c r="X37" s="337">
        <v>0</v>
      </c>
      <c r="Y37" s="337">
        <v>0</v>
      </c>
      <c r="Z37" s="337">
        <v>0</v>
      </c>
      <c r="AA37" s="337">
        <v>0</v>
      </c>
      <c r="AB37" s="337">
        <v>0</v>
      </c>
      <c r="AC37" s="338" t="s">
        <v>314</v>
      </c>
      <c r="AD37" s="857" t="s">
        <v>616</v>
      </c>
      <c r="AE37" s="333" t="s">
        <v>345</v>
      </c>
      <c r="AF37" s="123"/>
      <c r="AG37" s="337">
        <v>0</v>
      </c>
      <c r="AH37" s="337">
        <v>0</v>
      </c>
      <c r="AI37" s="337">
        <v>0</v>
      </c>
      <c r="AJ37" s="337">
        <v>0</v>
      </c>
      <c r="AK37" s="337">
        <v>0</v>
      </c>
      <c r="AL37" s="337">
        <v>0</v>
      </c>
      <c r="AM37" s="337">
        <v>0</v>
      </c>
      <c r="AN37" s="337">
        <v>0</v>
      </c>
      <c r="AO37" s="337">
        <v>0</v>
      </c>
      <c r="AP37" s="337">
        <v>0</v>
      </c>
      <c r="AQ37" s="337">
        <v>0</v>
      </c>
      <c r="AR37" s="337">
        <v>0</v>
      </c>
      <c r="AS37" s="337">
        <v>0</v>
      </c>
      <c r="AT37" s="337">
        <v>0</v>
      </c>
      <c r="AU37" s="337">
        <v>0</v>
      </c>
      <c r="AV37" s="337">
        <v>0</v>
      </c>
      <c r="AW37" s="337">
        <v>0</v>
      </c>
      <c r="AX37" s="337">
        <v>0</v>
      </c>
      <c r="AY37" s="337">
        <v>0</v>
      </c>
      <c r="AZ37" s="337">
        <v>0</v>
      </c>
      <c r="BA37" s="337">
        <v>0</v>
      </c>
      <c r="BB37" s="337">
        <v>0</v>
      </c>
      <c r="BC37" s="337">
        <v>0</v>
      </c>
      <c r="BD37" s="337">
        <v>0</v>
      </c>
      <c r="BE37" s="337">
        <v>0</v>
      </c>
      <c r="BF37" s="341">
        <v>0</v>
      </c>
      <c r="BG37" s="857" t="s">
        <v>632</v>
      </c>
      <c r="BH37" s="333" t="s">
        <v>345</v>
      </c>
      <c r="BI37" s="123"/>
      <c r="BJ37" s="384">
        <v>0</v>
      </c>
      <c r="BK37" s="384">
        <v>0</v>
      </c>
      <c r="BL37" s="384">
        <v>0</v>
      </c>
      <c r="BM37" s="384">
        <v>0</v>
      </c>
      <c r="BN37" s="384">
        <v>0</v>
      </c>
      <c r="BO37" s="384">
        <v>0</v>
      </c>
      <c r="BP37" s="384">
        <v>0</v>
      </c>
      <c r="BQ37" s="384">
        <v>0</v>
      </c>
      <c r="BR37" s="384">
        <v>0</v>
      </c>
      <c r="BS37" s="384">
        <v>0</v>
      </c>
      <c r="BT37" s="384">
        <v>0</v>
      </c>
      <c r="BU37" s="384">
        <v>0</v>
      </c>
      <c r="BV37" s="384">
        <v>0</v>
      </c>
      <c r="BW37" s="384">
        <v>0</v>
      </c>
      <c r="BX37" s="384">
        <v>0</v>
      </c>
      <c r="BY37" s="384">
        <v>0</v>
      </c>
      <c r="BZ37" s="384">
        <v>0</v>
      </c>
      <c r="CA37" s="384">
        <v>0</v>
      </c>
      <c r="CB37" s="384">
        <v>0</v>
      </c>
      <c r="CC37" s="384">
        <v>0</v>
      </c>
      <c r="CD37" s="384">
        <v>0</v>
      </c>
      <c r="CE37" s="384">
        <v>0</v>
      </c>
      <c r="CF37" s="384">
        <v>0</v>
      </c>
      <c r="CG37" s="384">
        <v>0</v>
      </c>
      <c r="CH37" s="384">
        <v>0</v>
      </c>
      <c r="CI37" s="387">
        <v>0</v>
      </c>
      <c r="CJ37" s="857"/>
      <c r="CK37" s="333"/>
      <c r="CL37" s="96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7"/>
    </row>
    <row r="38" spans="1:116" ht="13.5" customHeight="1">
      <c r="A38" s="857"/>
      <c r="B38" s="333" t="s">
        <v>36</v>
      </c>
      <c r="C38" s="123"/>
      <c r="D38" s="337"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37">
        <v>0</v>
      </c>
      <c r="N38" s="337">
        <v>0</v>
      </c>
      <c r="O38" s="337">
        <v>0</v>
      </c>
      <c r="P38" s="337">
        <v>0</v>
      </c>
      <c r="Q38" s="337">
        <v>0</v>
      </c>
      <c r="R38" s="337">
        <v>0</v>
      </c>
      <c r="S38" s="337">
        <v>0</v>
      </c>
      <c r="T38" s="337">
        <v>0</v>
      </c>
      <c r="U38" s="337">
        <v>0</v>
      </c>
      <c r="V38" s="337">
        <v>0</v>
      </c>
      <c r="W38" s="337">
        <v>0</v>
      </c>
      <c r="X38" s="337">
        <v>0</v>
      </c>
      <c r="Y38" s="337">
        <v>0</v>
      </c>
      <c r="Z38" s="337">
        <v>0</v>
      </c>
      <c r="AA38" s="337">
        <v>0</v>
      </c>
      <c r="AB38" s="337">
        <v>0</v>
      </c>
      <c r="AC38" s="338" t="s">
        <v>314</v>
      </c>
      <c r="AD38" s="857"/>
      <c r="AE38" s="333" t="s">
        <v>36</v>
      </c>
      <c r="AF38" s="123"/>
      <c r="AG38" s="337">
        <v>0</v>
      </c>
      <c r="AH38" s="337">
        <v>0</v>
      </c>
      <c r="AI38" s="337">
        <v>0</v>
      </c>
      <c r="AJ38" s="337">
        <v>0</v>
      </c>
      <c r="AK38" s="337">
        <v>0</v>
      </c>
      <c r="AL38" s="337">
        <v>0</v>
      </c>
      <c r="AM38" s="337">
        <v>0</v>
      </c>
      <c r="AN38" s="337">
        <v>0</v>
      </c>
      <c r="AO38" s="337">
        <v>0</v>
      </c>
      <c r="AP38" s="337">
        <v>0</v>
      </c>
      <c r="AQ38" s="337">
        <v>0</v>
      </c>
      <c r="AR38" s="337">
        <v>0</v>
      </c>
      <c r="AS38" s="337">
        <v>0</v>
      </c>
      <c r="AT38" s="337">
        <v>0</v>
      </c>
      <c r="AU38" s="337">
        <v>0</v>
      </c>
      <c r="AV38" s="337">
        <v>0</v>
      </c>
      <c r="AW38" s="337">
        <v>0</v>
      </c>
      <c r="AX38" s="337">
        <v>0</v>
      </c>
      <c r="AY38" s="337">
        <v>0</v>
      </c>
      <c r="AZ38" s="337">
        <v>0</v>
      </c>
      <c r="BA38" s="337">
        <v>0</v>
      </c>
      <c r="BB38" s="337">
        <v>0</v>
      </c>
      <c r="BC38" s="337">
        <v>0</v>
      </c>
      <c r="BD38" s="337">
        <v>0</v>
      </c>
      <c r="BE38" s="337">
        <v>0</v>
      </c>
      <c r="BF38" s="341">
        <v>0</v>
      </c>
      <c r="BG38" s="857"/>
      <c r="BH38" s="333" t="s">
        <v>36</v>
      </c>
      <c r="BI38" s="388"/>
      <c r="BJ38" s="384">
        <v>0</v>
      </c>
      <c r="BK38" s="384">
        <v>0</v>
      </c>
      <c r="BL38" s="384">
        <v>0</v>
      </c>
      <c r="BM38" s="384">
        <v>0</v>
      </c>
      <c r="BN38" s="384">
        <v>0</v>
      </c>
      <c r="BO38" s="384">
        <v>0</v>
      </c>
      <c r="BP38" s="384">
        <v>0</v>
      </c>
      <c r="BQ38" s="384">
        <v>0</v>
      </c>
      <c r="BR38" s="384">
        <v>0</v>
      </c>
      <c r="BS38" s="384">
        <v>0</v>
      </c>
      <c r="BT38" s="384">
        <v>0</v>
      </c>
      <c r="BU38" s="384">
        <v>0</v>
      </c>
      <c r="BV38" s="384">
        <v>0</v>
      </c>
      <c r="BW38" s="384">
        <v>0</v>
      </c>
      <c r="BX38" s="384">
        <v>0</v>
      </c>
      <c r="BY38" s="384">
        <v>0</v>
      </c>
      <c r="BZ38" s="384">
        <v>0</v>
      </c>
      <c r="CA38" s="384">
        <v>0</v>
      </c>
      <c r="CB38" s="384">
        <v>0</v>
      </c>
      <c r="CC38" s="384">
        <v>0</v>
      </c>
      <c r="CD38" s="384">
        <v>0</v>
      </c>
      <c r="CE38" s="384">
        <v>0</v>
      </c>
      <c r="CF38" s="384">
        <v>0</v>
      </c>
      <c r="CG38" s="384">
        <v>0</v>
      </c>
      <c r="CH38" s="384">
        <v>0</v>
      </c>
      <c r="CI38" s="387">
        <v>0</v>
      </c>
      <c r="CJ38" s="857"/>
      <c r="CK38" s="333"/>
      <c r="CL38" s="6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7"/>
    </row>
    <row r="39" spans="1:116" ht="13.5" customHeight="1">
      <c r="A39" s="858" t="s">
        <v>98</v>
      </c>
      <c r="B39" s="333" t="s">
        <v>346</v>
      </c>
      <c r="C39" s="123"/>
      <c r="D39" s="337">
        <v>642</v>
      </c>
      <c r="E39" s="337">
        <v>296</v>
      </c>
      <c r="F39" s="337">
        <v>90</v>
      </c>
      <c r="G39" s="337">
        <v>74</v>
      </c>
      <c r="H39" s="337">
        <v>182</v>
      </c>
      <c r="I39" s="337">
        <v>44</v>
      </c>
      <c r="J39" s="337">
        <v>43</v>
      </c>
      <c r="K39" s="337">
        <v>1</v>
      </c>
      <c r="L39" s="337">
        <v>41</v>
      </c>
      <c r="M39" s="337">
        <v>3</v>
      </c>
      <c r="N39" s="337">
        <v>387</v>
      </c>
      <c r="O39" s="337">
        <v>170</v>
      </c>
      <c r="P39" s="337">
        <v>217</v>
      </c>
      <c r="Q39" s="337">
        <v>192</v>
      </c>
      <c r="R39" s="337">
        <v>195</v>
      </c>
      <c r="S39" s="337">
        <v>110</v>
      </c>
      <c r="T39" s="337">
        <v>74</v>
      </c>
      <c r="U39" s="337">
        <v>36</v>
      </c>
      <c r="V39" s="337">
        <v>76</v>
      </c>
      <c r="W39" s="337">
        <v>34</v>
      </c>
      <c r="X39" s="337">
        <v>101</v>
      </c>
      <c r="Y39" s="337">
        <v>83</v>
      </c>
      <c r="Z39" s="337">
        <v>18</v>
      </c>
      <c r="AA39" s="337">
        <v>77</v>
      </c>
      <c r="AB39" s="337">
        <v>24</v>
      </c>
      <c r="AC39" s="338" t="s">
        <v>314</v>
      </c>
      <c r="AD39" s="858" t="s">
        <v>77</v>
      </c>
      <c r="AE39" s="333" t="s">
        <v>346</v>
      </c>
      <c r="AF39" s="123"/>
      <c r="AG39" s="337">
        <v>249</v>
      </c>
      <c r="AH39" s="337">
        <v>153</v>
      </c>
      <c r="AI39" s="337">
        <v>27</v>
      </c>
      <c r="AJ39" s="337">
        <v>60</v>
      </c>
      <c r="AK39" s="337">
        <v>9</v>
      </c>
      <c r="AL39" s="337">
        <v>6</v>
      </c>
      <c r="AM39" s="337">
        <v>6</v>
      </c>
      <c r="AN39" s="337">
        <v>0</v>
      </c>
      <c r="AO39" s="337">
        <v>6</v>
      </c>
      <c r="AP39" s="337">
        <v>0</v>
      </c>
      <c r="AQ39" s="337">
        <v>113</v>
      </c>
      <c r="AR39" s="337">
        <v>89</v>
      </c>
      <c r="AS39" s="337">
        <v>24</v>
      </c>
      <c r="AT39" s="337">
        <v>104</v>
      </c>
      <c r="AU39" s="337">
        <v>9</v>
      </c>
      <c r="AV39" s="337">
        <v>97</v>
      </c>
      <c r="AW39" s="337">
        <v>88</v>
      </c>
      <c r="AX39" s="337">
        <v>9</v>
      </c>
      <c r="AY39" s="337">
        <v>48</v>
      </c>
      <c r="AZ39" s="337">
        <v>49</v>
      </c>
      <c r="BA39" s="337">
        <v>33</v>
      </c>
      <c r="BB39" s="337">
        <v>30</v>
      </c>
      <c r="BC39" s="337">
        <v>3</v>
      </c>
      <c r="BD39" s="337">
        <v>22</v>
      </c>
      <c r="BE39" s="337">
        <v>11</v>
      </c>
      <c r="BF39" s="341">
        <v>14.5</v>
      </c>
      <c r="BG39" s="858" t="s">
        <v>475</v>
      </c>
      <c r="BH39" s="333" t="s">
        <v>346</v>
      </c>
      <c r="BI39" s="388"/>
      <c r="BJ39" s="389">
        <v>91</v>
      </c>
      <c r="BK39" s="390">
        <v>65</v>
      </c>
      <c r="BL39" s="390">
        <v>7</v>
      </c>
      <c r="BM39" s="390">
        <v>18</v>
      </c>
      <c r="BN39" s="390">
        <v>1</v>
      </c>
      <c r="BO39" s="390">
        <v>6</v>
      </c>
      <c r="BP39" s="390">
        <v>6</v>
      </c>
      <c r="BQ39" s="390">
        <v>0</v>
      </c>
      <c r="BR39" s="390">
        <v>6</v>
      </c>
      <c r="BS39" s="390">
        <v>0</v>
      </c>
      <c r="BT39" s="390">
        <v>42</v>
      </c>
      <c r="BU39" s="390">
        <v>36</v>
      </c>
      <c r="BV39" s="390">
        <v>6</v>
      </c>
      <c r="BW39" s="390">
        <v>41</v>
      </c>
      <c r="BX39" s="390">
        <v>1</v>
      </c>
      <c r="BY39" s="390">
        <v>26</v>
      </c>
      <c r="BZ39" s="390">
        <v>24</v>
      </c>
      <c r="CA39" s="390">
        <v>2</v>
      </c>
      <c r="CB39" s="390">
        <v>15</v>
      </c>
      <c r="CC39" s="390">
        <v>11</v>
      </c>
      <c r="CD39" s="390">
        <v>17</v>
      </c>
      <c r="CE39" s="390">
        <v>17</v>
      </c>
      <c r="CF39" s="390">
        <v>0</v>
      </c>
      <c r="CG39" s="390">
        <v>10</v>
      </c>
      <c r="CH39" s="390">
        <v>7</v>
      </c>
      <c r="CI39" s="391">
        <v>8.8</v>
      </c>
      <c r="CJ39" s="858"/>
      <c r="CK39" s="333"/>
      <c r="CL39" s="6"/>
      <c r="CM39" s="389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/>
      <c r="CY39" s="390"/>
      <c r="CZ39" s="390"/>
      <c r="DA39" s="390"/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1"/>
    </row>
    <row r="40" spans="1:116" ht="13.5" customHeight="1">
      <c r="A40" s="857"/>
      <c r="B40" s="333" t="s">
        <v>37</v>
      </c>
      <c r="C40" s="123"/>
      <c r="D40" s="337">
        <v>642</v>
      </c>
      <c r="E40" s="337">
        <v>296</v>
      </c>
      <c r="F40" s="337">
        <v>90</v>
      </c>
      <c r="G40" s="337">
        <v>74</v>
      </c>
      <c r="H40" s="337">
        <v>182</v>
      </c>
      <c r="I40" s="337">
        <v>44</v>
      </c>
      <c r="J40" s="337">
        <v>43</v>
      </c>
      <c r="K40" s="337">
        <v>1</v>
      </c>
      <c r="L40" s="337">
        <v>41</v>
      </c>
      <c r="M40" s="337">
        <v>3</v>
      </c>
      <c r="N40" s="337">
        <v>387</v>
      </c>
      <c r="O40" s="337">
        <v>170</v>
      </c>
      <c r="P40" s="337">
        <v>217</v>
      </c>
      <c r="Q40" s="337">
        <v>192</v>
      </c>
      <c r="R40" s="337">
        <v>195</v>
      </c>
      <c r="S40" s="337">
        <v>110</v>
      </c>
      <c r="T40" s="337">
        <v>74</v>
      </c>
      <c r="U40" s="337">
        <v>36</v>
      </c>
      <c r="V40" s="337">
        <v>76</v>
      </c>
      <c r="W40" s="337">
        <v>34</v>
      </c>
      <c r="X40" s="337">
        <v>101</v>
      </c>
      <c r="Y40" s="337">
        <v>83</v>
      </c>
      <c r="Z40" s="337">
        <v>18</v>
      </c>
      <c r="AA40" s="337">
        <v>77</v>
      </c>
      <c r="AB40" s="337">
        <v>24</v>
      </c>
      <c r="AC40" s="338" t="s">
        <v>314</v>
      </c>
      <c r="AD40" s="857"/>
      <c r="AE40" s="333" t="s">
        <v>37</v>
      </c>
      <c r="AF40" s="123"/>
      <c r="AG40" s="337">
        <v>249</v>
      </c>
      <c r="AH40" s="337">
        <v>153</v>
      </c>
      <c r="AI40" s="337">
        <v>27</v>
      </c>
      <c r="AJ40" s="337">
        <v>60</v>
      </c>
      <c r="AK40" s="337">
        <v>9</v>
      </c>
      <c r="AL40" s="337">
        <v>6</v>
      </c>
      <c r="AM40" s="337">
        <v>6</v>
      </c>
      <c r="AN40" s="337">
        <v>0</v>
      </c>
      <c r="AO40" s="337">
        <v>6</v>
      </c>
      <c r="AP40" s="337">
        <v>0</v>
      </c>
      <c r="AQ40" s="337">
        <v>113</v>
      </c>
      <c r="AR40" s="337">
        <v>89</v>
      </c>
      <c r="AS40" s="337">
        <v>24</v>
      </c>
      <c r="AT40" s="337">
        <v>104</v>
      </c>
      <c r="AU40" s="337">
        <v>9</v>
      </c>
      <c r="AV40" s="337">
        <v>97</v>
      </c>
      <c r="AW40" s="337">
        <v>88</v>
      </c>
      <c r="AX40" s="337">
        <v>9</v>
      </c>
      <c r="AY40" s="337">
        <v>48</v>
      </c>
      <c r="AZ40" s="337">
        <v>49</v>
      </c>
      <c r="BA40" s="337">
        <v>33</v>
      </c>
      <c r="BB40" s="337">
        <v>30</v>
      </c>
      <c r="BC40" s="337">
        <v>3</v>
      </c>
      <c r="BD40" s="337">
        <v>22</v>
      </c>
      <c r="BE40" s="337">
        <v>11</v>
      </c>
      <c r="BF40" s="341">
        <v>14.5</v>
      </c>
      <c r="BG40" s="857"/>
      <c r="BH40" s="333" t="s">
        <v>37</v>
      </c>
      <c r="BI40" s="388"/>
      <c r="BJ40" s="389">
        <v>91</v>
      </c>
      <c r="BK40" s="389">
        <v>65</v>
      </c>
      <c r="BL40" s="389">
        <v>7</v>
      </c>
      <c r="BM40" s="389">
        <v>18</v>
      </c>
      <c r="BN40" s="389">
        <v>1</v>
      </c>
      <c r="BO40" s="389">
        <v>6</v>
      </c>
      <c r="BP40" s="389">
        <v>6</v>
      </c>
      <c r="BQ40" s="389">
        <v>0</v>
      </c>
      <c r="BR40" s="389">
        <v>6</v>
      </c>
      <c r="BS40" s="389">
        <v>0</v>
      </c>
      <c r="BT40" s="389">
        <v>42</v>
      </c>
      <c r="BU40" s="389">
        <v>36</v>
      </c>
      <c r="BV40" s="389">
        <v>6</v>
      </c>
      <c r="BW40" s="389">
        <v>41</v>
      </c>
      <c r="BX40" s="389">
        <v>1</v>
      </c>
      <c r="BY40" s="389">
        <v>26</v>
      </c>
      <c r="BZ40" s="389">
        <v>24</v>
      </c>
      <c r="CA40" s="389">
        <v>2</v>
      </c>
      <c r="CB40" s="389">
        <v>15</v>
      </c>
      <c r="CC40" s="389">
        <v>11</v>
      </c>
      <c r="CD40" s="389">
        <v>17</v>
      </c>
      <c r="CE40" s="389">
        <v>17</v>
      </c>
      <c r="CF40" s="389">
        <v>0</v>
      </c>
      <c r="CG40" s="389">
        <v>10</v>
      </c>
      <c r="CH40" s="389">
        <v>7</v>
      </c>
      <c r="CI40" s="387">
        <v>8.8</v>
      </c>
      <c r="CJ40" s="857"/>
      <c r="CK40" s="333"/>
      <c r="CL40" s="6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87"/>
    </row>
    <row r="41" spans="1:116" ht="13.5" customHeight="1">
      <c r="A41" s="857" t="s">
        <v>601</v>
      </c>
      <c r="B41" s="333" t="s">
        <v>345</v>
      </c>
      <c r="C41" s="123"/>
      <c r="D41" s="337">
        <v>0</v>
      </c>
      <c r="E41" s="337">
        <v>0</v>
      </c>
      <c r="F41" s="337">
        <v>0</v>
      </c>
      <c r="G41" s="337">
        <v>0</v>
      </c>
      <c r="H41" s="337">
        <v>0</v>
      </c>
      <c r="I41" s="337">
        <v>0</v>
      </c>
      <c r="J41" s="337">
        <v>0</v>
      </c>
      <c r="K41" s="337">
        <v>0</v>
      </c>
      <c r="L41" s="337">
        <v>0</v>
      </c>
      <c r="M41" s="337">
        <v>0</v>
      </c>
      <c r="N41" s="337">
        <v>0</v>
      </c>
      <c r="O41" s="337">
        <v>0</v>
      </c>
      <c r="P41" s="337">
        <v>0</v>
      </c>
      <c r="Q41" s="337">
        <v>0</v>
      </c>
      <c r="R41" s="337">
        <v>0</v>
      </c>
      <c r="S41" s="337">
        <v>0</v>
      </c>
      <c r="T41" s="337">
        <v>0</v>
      </c>
      <c r="U41" s="337">
        <v>0</v>
      </c>
      <c r="V41" s="337">
        <v>0</v>
      </c>
      <c r="W41" s="337">
        <v>0</v>
      </c>
      <c r="X41" s="337">
        <v>0</v>
      </c>
      <c r="Y41" s="337">
        <v>0</v>
      </c>
      <c r="Z41" s="337">
        <v>0</v>
      </c>
      <c r="AA41" s="337">
        <v>0</v>
      </c>
      <c r="AB41" s="337">
        <v>0</v>
      </c>
      <c r="AC41" s="338" t="s">
        <v>314</v>
      </c>
      <c r="AD41" s="857" t="s">
        <v>617</v>
      </c>
      <c r="AE41" s="333" t="s">
        <v>345</v>
      </c>
      <c r="AF41" s="123">
        <v>0</v>
      </c>
      <c r="AG41" s="337">
        <v>0</v>
      </c>
      <c r="AH41" s="337">
        <v>0</v>
      </c>
      <c r="AI41" s="337">
        <v>0</v>
      </c>
      <c r="AJ41" s="337">
        <v>0</v>
      </c>
      <c r="AK41" s="337">
        <v>0</v>
      </c>
      <c r="AL41" s="337">
        <v>0</v>
      </c>
      <c r="AM41" s="337">
        <v>0</v>
      </c>
      <c r="AN41" s="337">
        <v>0</v>
      </c>
      <c r="AO41" s="337">
        <v>0</v>
      </c>
      <c r="AP41" s="337">
        <v>0</v>
      </c>
      <c r="AQ41" s="337">
        <v>0</v>
      </c>
      <c r="AR41" s="337">
        <v>0</v>
      </c>
      <c r="AS41" s="337">
        <v>0</v>
      </c>
      <c r="AT41" s="337">
        <v>0</v>
      </c>
      <c r="AU41" s="337">
        <v>0</v>
      </c>
      <c r="AV41" s="337">
        <v>0</v>
      </c>
      <c r="AW41" s="337">
        <v>0</v>
      </c>
      <c r="AX41" s="337">
        <v>0</v>
      </c>
      <c r="AY41" s="337">
        <v>0</v>
      </c>
      <c r="AZ41" s="337">
        <v>0</v>
      </c>
      <c r="BA41" s="337">
        <v>0</v>
      </c>
      <c r="BB41" s="337">
        <v>0</v>
      </c>
      <c r="BC41" s="337">
        <v>0</v>
      </c>
      <c r="BD41" s="337">
        <v>0</v>
      </c>
      <c r="BE41" s="337">
        <v>0</v>
      </c>
      <c r="BF41" s="341">
        <v>0</v>
      </c>
      <c r="BG41" s="857" t="s">
        <v>633</v>
      </c>
      <c r="BH41" s="333" t="s">
        <v>345</v>
      </c>
      <c r="BI41" s="388"/>
      <c r="BJ41" s="389">
        <v>0</v>
      </c>
      <c r="BK41" s="390">
        <v>0</v>
      </c>
      <c r="BL41" s="390">
        <v>0</v>
      </c>
      <c r="BM41" s="390">
        <v>0</v>
      </c>
      <c r="BN41" s="390">
        <v>0</v>
      </c>
      <c r="BO41" s="390">
        <v>0</v>
      </c>
      <c r="BP41" s="390">
        <v>0</v>
      </c>
      <c r="BQ41" s="390">
        <v>0</v>
      </c>
      <c r="BR41" s="390">
        <v>0</v>
      </c>
      <c r="BS41" s="390">
        <v>0</v>
      </c>
      <c r="BT41" s="390">
        <v>0</v>
      </c>
      <c r="BU41" s="390">
        <v>0</v>
      </c>
      <c r="BV41" s="390">
        <v>0</v>
      </c>
      <c r="BW41" s="390">
        <v>0</v>
      </c>
      <c r="BX41" s="390">
        <v>0</v>
      </c>
      <c r="BY41" s="390">
        <v>0</v>
      </c>
      <c r="BZ41" s="390">
        <v>0</v>
      </c>
      <c r="CA41" s="390">
        <v>0</v>
      </c>
      <c r="CB41" s="390">
        <v>0</v>
      </c>
      <c r="CC41" s="390">
        <v>0</v>
      </c>
      <c r="CD41" s="390">
        <v>0</v>
      </c>
      <c r="CE41" s="390">
        <v>0</v>
      </c>
      <c r="CF41" s="390">
        <v>0</v>
      </c>
      <c r="CG41" s="390">
        <v>0</v>
      </c>
      <c r="CH41" s="390">
        <v>0</v>
      </c>
      <c r="CI41" s="390">
        <v>0</v>
      </c>
      <c r="CJ41" s="857"/>
      <c r="CK41" s="333"/>
      <c r="CL41" s="6"/>
      <c r="CM41" s="389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</row>
    <row r="42" spans="1:116" ht="13.5" customHeight="1">
      <c r="A42" s="857"/>
      <c r="B42" s="333" t="s">
        <v>36</v>
      </c>
      <c r="C42" s="123"/>
      <c r="D42" s="337">
        <v>0</v>
      </c>
      <c r="E42" s="337">
        <v>0</v>
      </c>
      <c r="F42" s="337">
        <v>0</v>
      </c>
      <c r="G42" s="337">
        <v>0</v>
      </c>
      <c r="H42" s="337">
        <v>0</v>
      </c>
      <c r="I42" s="337">
        <v>0</v>
      </c>
      <c r="J42" s="337">
        <v>0</v>
      </c>
      <c r="K42" s="337">
        <v>0</v>
      </c>
      <c r="L42" s="337">
        <v>0</v>
      </c>
      <c r="M42" s="337">
        <v>0</v>
      </c>
      <c r="N42" s="337">
        <v>0</v>
      </c>
      <c r="O42" s="337">
        <v>0</v>
      </c>
      <c r="P42" s="337">
        <v>0</v>
      </c>
      <c r="Q42" s="337">
        <v>0</v>
      </c>
      <c r="R42" s="337">
        <v>0</v>
      </c>
      <c r="S42" s="337">
        <v>0</v>
      </c>
      <c r="T42" s="337">
        <v>0</v>
      </c>
      <c r="U42" s="337">
        <v>0</v>
      </c>
      <c r="V42" s="337">
        <v>0</v>
      </c>
      <c r="W42" s="337">
        <v>0</v>
      </c>
      <c r="X42" s="337">
        <v>0</v>
      </c>
      <c r="Y42" s="337">
        <v>0</v>
      </c>
      <c r="Z42" s="337">
        <v>0</v>
      </c>
      <c r="AA42" s="337">
        <v>0</v>
      </c>
      <c r="AB42" s="337">
        <v>0</v>
      </c>
      <c r="AC42" s="338" t="s">
        <v>314</v>
      </c>
      <c r="AD42" s="857"/>
      <c r="AE42" s="333" t="s">
        <v>36</v>
      </c>
      <c r="AF42" s="123"/>
      <c r="AG42" s="337">
        <v>0</v>
      </c>
      <c r="AH42" s="337">
        <v>0</v>
      </c>
      <c r="AI42" s="337">
        <v>0</v>
      </c>
      <c r="AJ42" s="337">
        <v>0</v>
      </c>
      <c r="AK42" s="337">
        <v>0</v>
      </c>
      <c r="AL42" s="337">
        <v>0</v>
      </c>
      <c r="AM42" s="337">
        <v>0</v>
      </c>
      <c r="AN42" s="337">
        <v>0</v>
      </c>
      <c r="AO42" s="337">
        <v>0</v>
      </c>
      <c r="AP42" s="337">
        <v>0</v>
      </c>
      <c r="AQ42" s="337">
        <v>0</v>
      </c>
      <c r="AR42" s="337">
        <v>0</v>
      </c>
      <c r="AS42" s="337">
        <v>0</v>
      </c>
      <c r="AT42" s="337">
        <v>0</v>
      </c>
      <c r="AU42" s="337">
        <v>0</v>
      </c>
      <c r="AV42" s="337">
        <v>0</v>
      </c>
      <c r="AW42" s="337">
        <v>0</v>
      </c>
      <c r="AX42" s="337">
        <v>0</v>
      </c>
      <c r="AY42" s="337">
        <v>0</v>
      </c>
      <c r="AZ42" s="337">
        <v>0</v>
      </c>
      <c r="BA42" s="337">
        <v>0</v>
      </c>
      <c r="BB42" s="337">
        <v>0</v>
      </c>
      <c r="BC42" s="337">
        <v>0</v>
      </c>
      <c r="BD42" s="337">
        <v>0</v>
      </c>
      <c r="BE42" s="337">
        <v>0</v>
      </c>
      <c r="BF42" s="341">
        <v>0</v>
      </c>
      <c r="BG42" s="857"/>
      <c r="BH42" s="333" t="s">
        <v>36</v>
      </c>
      <c r="BI42" s="388"/>
      <c r="BJ42" s="389">
        <v>0</v>
      </c>
      <c r="BK42" s="390">
        <v>0</v>
      </c>
      <c r="BL42" s="390">
        <v>0</v>
      </c>
      <c r="BM42" s="390">
        <v>0</v>
      </c>
      <c r="BN42" s="390">
        <v>0</v>
      </c>
      <c r="BO42" s="390">
        <v>0</v>
      </c>
      <c r="BP42" s="390">
        <v>0</v>
      </c>
      <c r="BQ42" s="390">
        <v>0</v>
      </c>
      <c r="BR42" s="390">
        <v>0</v>
      </c>
      <c r="BS42" s="390">
        <v>0</v>
      </c>
      <c r="BT42" s="390">
        <v>0</v>
      </c>
      <c r="BU42" s="390">
        <v>0</v>
      </c>
      <c r="BV42" s="390">
        <v>0</v>
      </c>
      <c r="BW42" s="390">
        <v>0</v>
      </c>
      <c r="BX42" s="390">
        <v>0</v>
      </c>
      <c r="BY42" s="390">
        <v>0</v>
      </c>
      <c r="BZ42" s="390">
        <v>0</v>
      </c>
      <c r="CA42" s="390">
        <v>0</v>
      </c>
      <c r="CB42" s="390">
        <v>0</v>
      </c>
      <c r="CC42" s="390">
        <v>0</v>
      </c>
      <c r="CD42" s="390">
        <v>0</v>
      </c>
      <c r="CE42" s="390">
        <v>0</v>
      </c>
      <c r="CF42" s="390">
        <v>0</v>
      </c>
      <c r="CG42" s="390">
        <v>0</v>
      </c>
      <c r="CH42" s="390">
        <v>0</v>
      </c>
      <c r="CI42" s="390">
        <v>0</v>
      </c>
      <c r="CJ42" s="857"/>
      <c r="CK42" s="333"/>
      <c r="CL42" s="6"/>
      <c r="CM42" s="389"/>
      <c r="CN42" s="390"/>
      <c r="CO42" s="390"/>
      <c r="CP42" s="390"/>
      <c r="CQ42" s="390"/>
      <c r="CR42" s="390"/>
      <c r="CS42" s="390"/>
      <c r="CT42" s="390"/>
      <c r="CU42" s="390"/>
      <c r="CV42" s="390"/>
      <c r="CW42" s="390"/>
      <c r="CX42" s="390"/>
      <c r="CY42" s="390"/>
      <c r="CZ42" s="390"/>
      <c r="DA42" s="390"/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</row>
    <row r="43" spans="1:116" ht="13.5" customHeight="1">
      <c r="A43" s="858" t="s">
        <v>100</v>
      </c>
      <c r="B43" s="333" t="s">
        <v>346</v>
      </c>
      <c r="C43" s="123"/>
      <c r="D43" s="337">
        <v>498</v>
      </c>
      <c r="E43" s="337">
        <v>184</v>
      </c>
      <c r="F43" s="337">
        <v>94</v>
      </c>
      <c r="G43" s="337">
        <v>62</v>
      </c>
      <c r="H43" s="337">
        <v>158</v>
      </c>
      <c r="I43" s="337">
        <v>37</v>
      </c>
      <c r="J43" s="337">
        <v>23</v>
      </c>
      <c r="K43" s="337">
        <v>14</v>
      </c>
      <c r="L43" s="337">
        <v>26</v>
      </c>
      <c r="M43" s="337">
        <v>11</v>
      </c>
      <c r="N43" s="337">
        <v>285</v>
      </c>
      <c r="O43" s="337">
        <v>101</v>
      </c>
      <c r="P43" s="337">
        <v>184</v>
      </c>
      <c r="Q43" s="337">
        <v>147</v>
      </c>
      <c r="R43" s="337">
        <v>138</v>
      </c>
      <c r="S43" s="337">
        <v>138</v>
      </c>
      <c r="T43" s="337">
        <v>98</v>
      </c>
      <c r="U43" s="337">
        <v>40</v>
      </c>
      <c r="V43" s="337">
        <v>81</v>
      </c>
      <c r="W43" s="337">
        <v>57</v>
      </c>
      <c r="X43" s="337">
        <v>38</v>
      </c>
      <c r="Y43" s="337">
        <v>24</v>
      </c>
      <c r="Z43" s="337">
        <v>14</v>
      </c>
      <c r="AA43" s="337">
        <v>24</v>
      </c>
      <c r="AB43" s="337">
        <v>14</v>
      </c>
      <c r="AC43" s="338" t="s">
        <v>314</v>
      </c>
      <c r="AD43" s="858" t="s">
        <v>79</v>
      </c>
      <c r="AE43" s="333" t="s">
        <v>346</v>
      </c>
      <c r="AF43" s="123"/>
      <c r="AG43" s="337">
        <v>247</v>
      </c>
      <c r="AH43" s="337">
        <v>151</v>
      </c>
      <c r="AI43" s="337">
        <v>42</v>
      </c>
      <c r="AJ43" s="337">
        <v>47</v>
      </c>
      <c r="AK43" s="337">
        <v>7</v>
      </c>
      <c r="AL43" s="337">
        <v>9</v>
      </c>
      <c r="AM43" s="337">
        <v>9</v>
      </c>
      <c r="AN43" s="337">
        <v>0</v>
      </c>
      <c r="AO43" s="337">
        <v>9</v>
      </c>
      <c r="AP43" s="337">
        <v>0</v>
      </c>
      <c r="AQ43" s="337">
        <v>107</v>
      </c>
      <c r="AR43" s="337">
        <v>79</v>
      </c>
      <c r="AS43" s="337">
        <v>28</v>
      </c>
      <c r="AT43" s="337">
        <v>104</v>
      </c>
      <c r="AU43" s="337">
        <v>3</v>
      </c>
      <c r="AV43" s="337">
        <v>74</v>
      </c>
      <c r="AW43" s="337">
        <v>64</v>
      </c>
      <c r="AX43" s="337">
        <v>10</v>
      </c>
      <c r="AY43" s="337">
        <v>34</v>
      </c>
      <c r="AZ43" s="337">
        <v>40</v>
      </c>
      <c r="BA43" s="337">
        <v>57</v>
      </c>
      <c r="BB43" s="337">
        <v>46</v>
      </c>
      <c r="BC43" s="337">
        <v>11</v>
      </c>
      <c r="BD43" s="337">
        <v>46</v>
      </c>
      <c r="BE43" s="337">
        <v>11</v>
      </c>
      <c r="BF43" s="341">
        <v>19.8</v>
      </c>
      <c r="BG43" s="858" t="s">
        <v>477</v>
      </c>
      <c r="BH43" s="333" t="s">
        <v>346</v>
      </c>
      <c r="BI43" s="388"/>
      <c r="BJ43" s="389">
        <v>119</v>
      </c>
      <c r="BK43" s="390">
        <v>90</v>
      </c>
      <c r="BL43" s="390">
        <v>8</v>
      </c>
      <c r="BM43" s="390">
        <v>20</v>
      </c>
      <c r="BN43" s="390">
        <v>1</v>
      </c>
      <c r="BO43" s="390">
        <v>5</v>
      </c>
      <c r="BP43" s="390">
        <v>5</v>
      </c>
      <c r="BQ43" s="390">
        <v>0</v>
      </c>
      <c r="BR43" s="390">
        <v>5</v>
      </c>
      <c r="BS43" s="390">
        <v>0</v>
      </c>
      <c r="BT43" s="390">
        <v>52</v>
      </c>
      <c r="BU43" s="390">
        <v>46</v>
      </c>
      <c r="BV43" s="390">
        <v>6</v>
      </c>
      <c r="BW43" s="390">
        <v>52</v>
      </c>
      <c r="BX43" s="390">
        <v>0</v>
      </c>
      <c r="BY43" s="390">
        <v>29</v>
      </c>
      <c r="BZ43" s="390">
        <v>28</v>
      </c>
      <c r="CA43" s="390">
        <v>1</v>
      </c>
      <c r="CB43" s="390">
        <v>13</v>
      </c>
      <c r="CC43" s="390">
        <v>16</v>
      </c>
      <c r="CD43" s="390">
        <v>33</v>
      </c>
      <c r="CE43" s="390">
        <v>31</v>
      </c>
      <c r="CF43" s="390">
        <v>2</v>
      </c>
      <c r="CG43" s="390">
        <v>28</v>
      </c>
      <c r="CH43" s="390">
        <v>5</v>
      </c>
      <c r="CI43" s="391">
        <v>7.6</v>
      </c>
      <c r="CJ43" s="858"/>
      <c r="CK43" s="333"/>
      <c r="CL43" s="6"/>
      <c r="CM43" s="389"/>
      <c r="CN43" s="390"/>
      <c r="CO43" s="390"/>
      <c r="CP43" s="390"/>
      <c r="CQ43" s="390"/>
      <c r="CR43" s="390"/>
      <c r="CS43" s="390"/>
      <c r="CT43" s="390"/>
      <c r="CU43" s="390"/>
      <c r="CV43" s="390"/>
      <c r="CW43" s="390"/>
      <c r="CX43" s="390"/>
      <c r="CY43" s="390"/>
      <c r="CZ43" s="390"/>
      <c r="DA43" s="390"/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1"/>
    </row>
    <row r="44" spans="1:116" ht="13.5" customHeight="1">
      <c r="A44" s="857"/>
      <c r="B44" s="333" t="s">
        <v>37</v>
      </c>
      <c r="C44" s="123"/>
      <c r="D44" s="337">
        <v>498</v>
      </c>
      <c r="E44" s="337">
        <v>184</v>
      </c>
      <c r="F44" s="337">
        <v>94</v>
      </c>
      <c r="G44" s="337">
        <v>62</v>
      </c>
      <c r="H44" s="337">
        <v>158</v>
      </c>
      <c r="I44" s="337">
        <v>37</v>
      </c>
      <c r="J44" s="337">
        <v>23</v>
      </c>
      <c r="K44" s="337">
        <v>14</v>
      </c>
      <c r="L44" s="337">
        <v>26</v>
      </c>
      <c r="M44" s="337">
        <v>11</v>
      </c>
      <c r="N44" s="337">
        <v>285</v>
      </c>
      <c r="O44" s="337">
        <v>101</v>
      </c>
      <c r="P44" s="337">
        <v>184</v>
      </c>
      <c r="Q44" s="337">
        <v>147</v>
      </c>
      <c r="R44" s="337">
        <v>138</v>
      </c>
      <c r="S44" s="337">
        <v>138</v>
      </c>
      <c r="T44" s="337">
        <v>98</v>
      </c>
      <c r="U44" s="337">
        <v>40</v>
      </c>
      <c r="V44" s="337">
        <v>81</v>
      </c>
      <c r="W44" s="337">
        <v>57</v>
      </c>
      <c r="X44" s="337">
        <v>38</v>
      </c>
      <c r="Y44" s="337">
        <v>24</v>
      </c>
      <c r="Z44" s="337">
        <v>14</v>
      </c>
      <c r="AA44" s="337">
        <v>24</v>
      </c>
      <c r="AB44" s="337">
        <v>14</v>
      </c>
      <c r="AC44" s="338" t="s">
        <v>314</v>
      </c>
      <c r="AD44" s="857"/>
      <c r="AE44" s="333" t="s">
        <v>37</v>
      </c>
      <c r="AF44" s="123"/>
      <c r="AG44" s="337">
        <v>247</v>
      </c>
      <c r="AH44" s="337">
        <v>151</v>
      </c>
      <c r="AI44" s="337">
        <v>42</v>
      </c>
      <c r="AJ44" s="337">
        <v>47</v>
      </c>
      <c r="AK44" s="337">
        <v>7</v>
      </c>
      <c r="AL44" s="337">
        <v>9</v>
      </c>
      <c r="AM44" s="337">
        <v>9</v>
      </c>
      <c r="AN44" s="337">
        <v>0</v>
      </c>
      <c r="AO44" s="337">
        <v>9</v>
      </c>
      <c r="AP44" s="337">
        <v>0</v>
      </c>
      <c r="AQ44" s="337">
        <v>107</v>
      </c>
      <c r="AR44" s="337">
        <v>79</v>
      </c>
      <c r="AS44" s="337">
        <v>28</v>
      </c>
      <c r="AT44" s="337">
        <v>104</v>
      </c>
      <c r="AU44" s="337">
        <v>3</v>
      </c>
      <c r="AV44" s="337">
        <v>74</v>
      </c>
      <c r="AW44" s="337">
        <v>64</v>
      </c>
      <c r="AX44" s="337">
        <v>10</v>
      </c>
      <c r="AY44" s="337">
        <v>34</v>
      </c>
      <c r="AZ44" s="337">
        <v>40</v>
      </c>
      <c r="BA44" s="337">
        <v>57</v>
      </c>
      <c r="BB44" s="337">
        <v>46</v>
      </c>
      <c r="BC44" s="337">
        <v>11</v>
      </c>
      <c r="BD44" s="337">
        <v>46</v>
      </c>
      <c r="BE44" s="337">
        <v>11</v>
      </c>
      <c r="BF44" s="341">
        <v>19.8</v>
      </c>
      <c r="BG44" s="857"/>
      <c r="BH44" s="333" t="s">
        <v>37</v>
      </c>
      <c r="BI44" s="388"/>
      <c r="BJ44" s="389">
        <v>119</v>
      </c>
      <c r="BK44" s="389">
        <v>90</v>
      </c>
      <c r="BL44" s="389">
        <v>8</v>
      </c>
      <c r="BM44" s="389">
        <v>20</v>
      </c>
      <c r="BN44" s="389">
        <v>1</v>
      </c>
      <c r="BO44" s="389">
        <v>5</v>
      </c>
      <c r="BP44" s="389">
        <v>5</v>
      </c>
      <c r="BQ44" s="389">
        <v>0</v>
      </c>
      <c r="BR44" s="389">
        <v>5</v>
      </c>
      <c r="BS44" s="389">
        <v>0</v>
      </c>
      <c r="BT44" s="389">
        <v>52</v>
      </c>
      <c r="BU44" s="389">
        <v>46</v>
      </c>
      <c r="BV44" s="389">
        <v>6</v>
      </c>
      <c r="BW44" s="389">
        <v>52</v>
      </c>
      <c r="BX44" s="389">
        <v>0</v>
      </c>
      <c r="BY44" s="389">
        <v>29</v>
      </c>
      <c r="BZ44" s="389">
        <v>28</v>
      </c>
      <c r="CA44" s="389">
        <v>1</v>
      </c>
      <c r="CB44" s="389">
        <v>13</v>
      </c>
      <c r="CC44" s="389">
        <v>16</v>
      </c>
      <c r="CD44" s="389">
        <v>33</v>
      </c>
      <c r="CE44" s="389">
        <v>31</v>
      </c>
      <c r="CF44" s="389">
        <v>2</v>
      </c>
      <c r="CG44" s="389">
        <v>28</v>
      </c>
      <c r="CH44" s="389">
        <v>5</v>
      </c>
      <c r="CI44" s="387">
        <v>7.6</v>
      </c>
      <c r="CJ44" s="857"/>
      <c r="CK44" s="333"/>
      <c r="CL44" s="6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7"/>
    </row>
    <row r="45" spans="1:116" ht="13.5" customHeight="1">
      <c r="A45" s="857" t="s">
        <v>602</v>
      </c>
      <c r="B45" s="333" t="s">
        <v>345</v>
      </c>
      <c r="C45" s="123"/>
      <c r="D45" s="337">
        <v>0</v>
      </c>
      <c r="E45" s="337">
        <v>0</v>
      </c>
      <c r="F45" s="337">
        <v>0</v>
      </c>
      <c r="G45" s="337">
        <v>0</v>
      </c>
      <c r="H45" s="337">
        <v>0</v>
      </c>
      <c r="I45" s="337">
        <v>0</v>
      </c>
      <c r="J45" s="337">
        <v>0</v>
      </c>
      <c r="K45" s="337">
        <v>0</v>
      </c>
      <c r="L45" s="337">
        <v>0</v>
      </c>
      <c r="M45" s="337">
        <v>0</v>
      </c>
      <c r="N45" s="337">
        <v>0</v>
      </c>
      <c r="O45" s="337">
        <v>0</v>
      </c>
      <c r="P45" s="337">
        <v>0</v>
      </c>
      <c r="Q45" s="337">
        <v>0</v>
      </c>
      <c r="R45" s="337">
        <v>0</v>
      </c>
      <c r="S45" s="337">
        <v>0</v>
      </c>
      <c r="T45" s="337">
        <v>0</v>
      </c>
      <c r="U45" s="337">
        <v>0</v>
      </c>
      <c r="V45" s="337">
        <v>0</v>
      </c>
      <c r="W45" s="337">
        <v>0</v>
      </c>
      <c r="X45" s="337">
        <v>0</v>
      </c>
      <c r="Y45" s="337">
        <v>0</v>
      </c>
      <c r="Z45" s="337">
        <v>0</v>
      </c>
      <c r="AA45" s="337">
        <v>0</v>
      </c>
      <c r="AB45" s="337">
        <v>0</v>
      </c>
      <c r="AC45" s="338" t="s">
        <v>314</v>
      </c>
      <c r="AD45" s="857" t="s">
        <v>618</v>
      </c>
      <c r="AE45" s="333" t="s">
        <v>345</v>
      </c>
      <c r="AF45" s="123"/>
      <c r="AG45" s="337">
        <v>0</v>
      </c>
      <c r="AH45" s="337">
        <v>0</v>
      </c>
      <c r="AI45" s="337">
        <v>0</v>
      </c>
      <c r="AJ45" s="337">
        <v>0</v>
      </c>
      <c r="AK45" s="337">
        <v>0</v>
      </c>
      <c r="AL45" s="337">
        <v>0</v>
      </c>
      <c r="AM45" s="337">
        <v>0</v>
      </c>
      <c r="AN45" s="337">
        <v>0</v>
      </c>
      <c r="AO45" s="337">
        <v>0</v>
      </c>
      <c r="AP45" s="337">
        <v>0</v>
      </c>
      <c r="AQ45" s="337">
        <v>0</v>
      </c>
      <c r="AR45" s="337">
        <v>0</v>
      </c>
      <c r="AS45" s="337">
        <v>0</v>
      </c>
      <c r="AT45" s="337">
        <v>0</v>
      </c>
      <c r="AU45" s="337">
        <v>0</v>
      </c>
      <c r="AV45" s="337">
        <v>0</v>
      </c>
      <c r="AW45" s="337">
        <v>0</v>
      </c>
      <c r="AX45" s="337">
        <v>0</v>
      </c>
      <c r="AY45" s="337">
        <v>0</v>
      </c>
      <c r="AZ45" s="337">
        <v>0</v>
      </c>
      <c r="BA45" s="337">
        <v>0</v>
      </c>
      <c r="BB45" s="337">
        <v>0</v>
      </c>
      <c r="BC45" s="337">
        <v>0</v>
      </c>
      <c r="BD45" s="337">
        <v>0</v>
      </c>
      <c r="BE45" s="337">
        <v>0</v>
      </c>
      <c r="BF45" s="341">
        <v>0</v>
      </c>
      <c r="BG45" s="857" t="s">
        <v>634</v>
      </c>
      <c r="BH45" s="333" t="s">
        <v>345</v>
      </c>
      <c r="BI45" s="388"/>
      <c r="BJ45" s="389">
        <v>0</v>
      </c>
      <c r="BK45" s="390">
        <v>0</v>
      </c>
      <c r="BL45" s="390">
        <v>0</v>
      </c>
      <c r="BM45" s="390">
        <v>0</v>
      </c>
      <c r="BN45" s="390">
        <v>0</v>
      </c>
      <c r="BO45" s="390">
        <v>0</v>
      </c>
      <c r="BP45" s="390">
        <v>0</v>
      </c>
      <c r="BQ45" s="390">
        <v>0</v>
      </c>
      <c r="BR45" s="390">
        <v>0</v>
      </c>
      <c r="BS45" s="390">
        <v>0</v>
      </c>
      <c r="BT45" s="390">
        <v>0</v>
      </c>
      <c r="BU45" s="390">
        <v>0</v>
      </c>
      <c r="BV45" s="390">
        <v>0</v>
      </c>
      <c r="BW45" s="390">
        <v>0</v>
      </c>
      <c r="BX45" s="390">
        <v>0</v>
      </c>
      <c r="BY45" s="390">
        <v>0</v>
      </c>
      <c r="BZ45" s="390">
        <v>0</v>
      </c>
      <c r="CA45" s="390">
        <v>0</v>
      </c>
      <c r="CB45" s="390">
        <v>0</v>
      </c>
      <c r="CC45" s="390">
        <v>0</v>
      </c>
      <c r="CD45" s="390">
        <v>0</v>
      </c>
      <c r="CE45" s="390">
        <v>0</v>
      </c>
      <c r="CF45" s="390">
        <v>0</v>
      </c>
      <c r="CG45" s="390">
        <v>0</v>
      </c>
      <c r="CH45" s="390">
        <v>0</v>
      </c>
      <c r="CI45" s="390">
        <v>0</v>
      </c>
      <c r="CJ45" s="857"/>
      <c r="CK45" s="333"/>
      <c r="CL45" s="6"/>
      <c r="CM45" s="389"/>
      <c r="CN45" s="390"/>
      <c r="CO45" s="390"/>
      <c r="CP45" s="390"/>
      <c r="CQ45" s="390"/>
      <c r="CR45" s="390"/>
      <c r="CS45" s="390"/>
      <c r="CT45" s="390"/>
      <c r="CU45" s="390"/>
      <c r="CV45" s="390"/>
      <c r="CW45" s="390"/>
      <c r="CX45" s="390"/>
      <c r="CY45" s="390"/>
      <c r="CZ45" s="390"/>
      <c r="DA45" s="390"/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</row>
    <row r="46" spans="1:116" ht="13.5" customHeight="1">
      <c r="A46" s="857"/>
      <c r="B46" s="333" t="s">
        <v>36</v>
      </c>
      <c r="C46" s="123"/>
      <c r="D46" s="337">
        <v>0</v>
      </c>
      <c r="E46" s="337">
        <v>0</v>
      </c>
      <c r="F46" s="337">
        <v>0</v>
      </c>
      <c r="G46" s="337">
        <v>0</v>
      </c>
      <c r="H46" s="337">
        <v>0</v>
      </c>
      <c r="I46" s="337">
        <v>0</v>
      </c>
      <c r="J46" s="337">
        <v>0</v>
      </c>
      <c r="K46" s="337">
        <v>0</v>
      </c>
      <c r="L46" s="337">
        <v>0</v>
      </c>
      <c r="M46" s="337">
        <v>0</v>
      </c>
      <c r="N46" s="337">
        <v>0</v>
      </c>
      <c r="O46" s="337">
        <v>0</v>
      </c>
      <c r="P46" s="337">
        <v>0</v>
      </c>
      <c r="Q46" s="337">
        <v>0</v>
      </c>
      <c r="R46" s="337">
        <v>0</v>
      </c>
      <c r="S46" s="337">
        <v>0</v>
      </c>
      <c r="T46" s="337">
        <v>0</v>
      </c>
      <c r="U46" s="337">
        <v>0</v>
      </c>
      <c r="V46" s="337">
        <v>0</v>
      </c>
      <c r="W46" s="337">
        <v>0</v>
      </c>
      <c r="X46" s="337">
        <v>0</v>
      </c>
      <c r="Y46" s="337">
        <v>0</v>
      </c>
      <c r="Z46" s="337">
        <v>0</v>
      </c>
      <c r="AA46" s="337">
        <v>0</v>
      </c>
      <c r="AB46" s="337">
        <v>0</v>
      </c>
      <c r="AC46" s="338" t="s">
        <v>314</v>
      </c>
      <c r="AD46" s="857"/>
      <c r="AE46" s="333" t="s">
        <v>36</v>
      </c>
      <c r="AF46" s="123"/>
      <c r="AG46" s="337">
        <v>0</v>
      </c>
      <c r="AH46" s="337">
        <v>0</v>
      </c>
      <c r="AI46" s="337">
        <v>0</v>
      </c>
      <c r="AJ46" s="337">
        <v>0</v>
      </c>
      <c r="AK46" s="337">
        <v>0</v>
      </c>
      <c r="AL46" s="337">
        <v>0</v>
      </c>
      <c r="AM46" s="337">
        <v>0</v>
      </c>
      <c r="AN46" s="337">
        <v>0</v>
      </c>
      <c r="AO46" s="337">
        <v>0</v>
      </c>
      <c r="AP46" s="337">
        <v>0</v>
      </c>
      <c r="AQ46" s="337">
        <v>0</v>
      </c>
      <c r="AR46" s="337">
        <v>0</v>
      </c>
      <c r="AS46" s="337">
        <v>0</v>
      </c>
      <c r="AT46" s="337">
        <v>0</v>
      </c>
      <c r="AU46" s="337">
        <v>0</v>
      </c>
      <c r="AV46" s="337">
        <v>0</v>
      </c>
      <c r="AW46" s="337">
        <v>0</v>
      </c>
      <c r="AX46" s="337">
        <v>0</v>
      </c>
      <c r="AY46" s="337">
        <v>0</v>
      </c>
      <c r="AZ46" s="337">
        <v>0</v>
      </c>
      <c r="BA46" s="337">
        <v>0</v>
      </c>
      <c r="BB46" s="337">
        <v>0</v>
      </c>
      <c r="BC46" s="337">
        <v>0</v>
      </c>
      <c r="BD46" s="337">
        <v>0</v>
      </c>
      <c r="BE46" s="337">
        <v>0</v>
      </c>
      <c r="BF46" s="341">
        <v>0</v>
      </c>
      <c r="BG46" s="857"/>
      <c r="BH46" s="333" t="s">
        <v>36</v>
      </c>
      <c r="BI46" s="388"/>
      <c r="BJ46" s="389">
        <v>0</v>
      </c>
      <c r="BK46" s="390">
        <v>0</v>
      </c>
      <c r="BL46" s="390">
        <v>0</v>
      </c>
      <c r="BM46" s="390">
        <v>0</v>
      </c>
      <c r="BN46" s="390">
        <v>0</v>
      </c>
      <c r="BO46" s="390">
        <v>0</v>
      </c>
      <c r="BP46" s="390">
        <v>0</v>
      </c>
      <c r="BQ46" s="390">
        <v>0</v>
      </c>
      <c r="BR46" s="390">
        <v>0</v>
      </c>
      <c r="BS46" s="390">
        <v>0</v>
      </c>
      <c r="BT46" s="390">
        <v>0</v>
      </c>
      <c r="BU46" s="390">
        <v>0</v>
      </c>
      <c r="BV46" s="390">
        <v>0</v>
      </c>
      <c r="BW46" s="390">
        <v>0</v>
      </c>
      <c r="BX46" s="390">
        <v>0</v>
      </c>
      <c r="BY46" s="390">
        <v>0</v>
      </c>
      <c r="BZ46" s="390">
        <v>0</v>
      </c>
      <c r="CA46" s="390">
        <v>0</v>
      </c>
      <c r="CB46" s="390">
        <v>0</v>
      </c>
      <c r="CC46" s="390">
        <v>0</v>
      </c>
      <c r="CD46" s="390">
        <v>0</v>
      </c>
      <c r="CE46" s="390">
        <v>0</v>
      </c>
      <c r="CF46" s="390">
        <v>0</v>
      </c>
      <c r="CG46" s="390">
        <v>0</v>
      </c>
      <c r="CH46" s="390">
        <v>0</v>
      </c>
      <c r="CI46" s="390">
        <v>0</v>
      </c>
      <c r="CJ46" s="857"/>
      <c r="CK46" s="333"/>
      <c r="CL46" s="6"/>
      <c r="CM46" s="389"/>
      <c r="CN46" s="390"/>
      <c r="CO46" s="390"/>
      <c r="CP46" s="390"/>
      <c r="CQ46" s="390"/>
      <c r="CR46" s="390"/>
      <c r="CS46" s="390"/>
      <c r="CT46" s="390"/>
      <c r="CU46" s="390"/>
      <c r="CV46" s="390"/>
      <c r="CW46" s="390"/>
      <c r="CX46" s="390"/>
      <c r="CY46" s="390"/>
      <c r="CZ46" s="390"/>
      <c r="DA46" s="390"/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</row>
    <row r="47" spans="1:116" ht="13.5" customHeight="1">
      <c r="A47" s="858" t="s">
        <v>102</v>
      </c>
      <c r="B47" s="333" t="s">
        <v>346</v>
      </c>
      <c r="C47" s="123"/>
      <c r="D47" s="337">
        <v>364</v>
      </c>
      <c r="E47" s="337">
        <v>121</v>
      </c>
      <c r="F47" s="337">
        <v>77</v>
      </c>
      <c r="G47" s="337">
        <v>35</v>
      </c>
      <c r="H47" s="337">
        <v>131</v>
      </c>
      <c r="I47" s="337">
        <v>20</v>
      </c>
      <c r="J47" s="337">
        <v>16</v>
      </c>
      <c r="K47" s="337">
        <v>4</v>
      </c>
      <c r="L47" s="337">
        <v>19</v>
      </c>
      <c r="M47" s="337">
        <v>1</v>
      </c>
      <c r="N47" s="337">
        <v>216</v>
      </c>
      <c r="O47" s="337">
        <v>66</v>
      </c>
      <c r="P47" s="337">
        <v>150</v>
      </c>
      <c r="Q47" s="337">
        <v>108</v>
      </c>
      <c r="R47" s="337">
        <v>108</v>
      </c>
      <c r="S47" s="337">
        <v>92</v>
      </c>
      <c r="T47" s="337">
        <v>49</v>
      </c>
      <c r="U47" s="337">
        <v>43</v>
      </c>
      <c r="V47" s="337">
        <v>46</v>
      </c>
      <c r="W47" s="337">
        <v>46</v>
      </c>
      <c r="X47" s="337">
        <v>36</v>
      </c>
      <c r="Y47" s="337">
        <v>25</v>
      </c>
      <c r="Z47" s="337">
        <v>11</v>
      </c>
      <c r="AA47" s="337">
        <v>25</v>
      </c>
      <c r="AB47" s="337">
        <v>11</v>
      </c>
      <c r="AC47" s="338" t="s">
        <v>314</v>
      </c>
      <c r="AD47" s="858" t="s">
        <v>39</v>
      </c>
      <c r="AE47" s="333" t="s">
        <v>346</v>
      </c>
      <c r="AF47" s="123"/>
      <c r="AG47" s="337">
        <v>219</v>
      </c>
      <c r="AH47" s="337">
        <v>145</v>
      </c>
      <c r="AI47" s="337">
        <v>36</v>
      </c>
      <c r="AJ47" s="337">
        <v>28</v>
      </c>
      <c r="AK47" s="337">
        <v>10</v>
      </c>
      <c r="AL47" s="337">
        <v>10</v>
      </c>
      <c r="AM47" s="337">
        <v>10</v>
      </c>
      <c r="AN47" s="337">
        <v>0</v>
      </c>
      <c r="AO47" s="337">
        <v>10</v>
      </c>
      <c r="AP47" s="337">
        <v>0</v>
      </c>
      <c r="AQ47" s="337">
        <v>136</v>
      </c>
      <c r="AR47" s="337">
        <v>110</v>
      </c>
      <c r="AS47" s="337">
        <v>26</v>
      </c>
      <c r="AT47" s="337">
        <v>125</v>
      </c>
      <c r="AU47" s="337">
        <v>11</v>
      </c>
      <c r="AV47" s="337">
        <v>64</v>
      </c>
      <c r="AW47" s="337">
        <v>46</v>
      </c>
      <c r="AX47" s="337">
        <v>18</v>
      </c>
      <c r="AY47" s="337">
        <v>38</v>
      </c>
      <c r="AZ47" s="337">
        <v>26</v>
      </c>
      <c r="BA47" s="337">
        <v>9</v>
      </c>
      <c r="BB47" s="337">
        <v>7</v>
      </c>
      <c r="BC47" s="337">
        <v>2</v>
      </c>
      <c r="BD47" s="337">
        <v>8</v>
      </c>
      <c r="BE47" s="337">
        <v>1</v>
      </c>
      <c r="BF47" s="341">
        <v>21</v>
      </c>
      <c r="BG47" s="858" t="s">
        <v>479</v>
      </c>
      <c r="BH47" s="333" t="s">
        <v>346</v>
      </c>
      <c r="BI47" s="388"/>
      <c r="BJ47" s="389">
        <v>108</v>
      </c>
      <c r="BK47" s="390">
        <v>75</v>
      </c>
      <c r="BL47" s="390">
        <v>7</v>
      </c>
      <c r="BM47" s="390">
        <v>25</v>
      </c>
      <c r="BN47" s="390">
        <v>1</v>
      </c>
      <c r="BO47" s="390">
        <v>4</v>
      </c>
      <c r="BP47" s="390">
        <v>4</v>
      </c>
      <c r="BQ47" s="390">
        <v>0</v>
      </c>
      <c r="BR47" s="390">
        <v>4</v>
      </c>
      <c r="BS47" s="390">
        <v>0</v>
      </c>
      <c r="BT47" s="390">
        <v>41</v>
      </c>
      <c r="BU47" s="390">
        <v>34</v>
      </c>
      <c r="BV47" s="390">
        <v>7</v>
      </c>
      <c r="BW47" s="390">
        <v>41</v>
      </c>
      <c r="BX47" s="390">
        <v>0</v>
      </c>
      <c r="BY47" s="390">
        <v>36</v>
      </c>
      <c r="BZ47" s="390">
        <v>36</v>
      </c>
      <c r="CA47" s="390">
        <v>0</v>
      </c>
      <c r="CB47" s="390">
        <v>20</v>
      </c>
      <c r="CC47" s="390">
        <v>16</v>
      </c>
      <c r="CD47" s="390">
        <v>27</v>
      </c>
      <c r="CE47" s="390">
        <v>26</v>
      </c>
      <c r="CF47" s="390">
        <v>1</v>
      </c>
      <c r="CG47" s="390">
        <v>17</v>
      </c>
      <c r="CH47" s="390">
        <v>10</v>
      </c>
      <c r="CI47" s="391">
        <v>7.4</v>
      </c>
      <c r="CJ47" s="858"/>
      <c r="CK47" s="333"/>
      <c r="CL47" s="6"/>
      <c r="CM47" s="389"/>
      <c r="CN47" s="390"/>
      <c r="CO47" s="390"/>
      <c r="CP47" s="390"/>
      <c r="CQ47" s="390"/>
      <c r="CR47" s="390"/>
      <c r="CS47" s="390"/>
      <c r="CT47" s="390"/>
      <c r="CU47" s="390"/>
      <c r="CV47" s="390"/>
      <c r="CW47" s="390"/>
      <c r="CX47" s="390"/>
      <c r="CY47" s="390"/>
      <c r="CZ47" s="390"/>
      <c r="DA47" s="390"/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1"/>
    </row>
    <row r="48" spans="1:116" ht="13.5" customHeight="1">
      <c r="A48" s="857"/>
      <c r="B48" s="333" t="s">
        <v>37</v>
      </c>
      <c r="C48" s="123"/>
      <c r="D48" s="337">
        <v>364</v>
      </c>
      <c r="E48" s="337">
        <v>121</v>
      </c>
      <c r="F48" s="337">
        <v>77</v>
      </c>
      <c r="G48" s="337">
        <v>35</v>
      </c>
      <c r="H48" s="337">
        <v>131</v>
      </c>
      <c r="I48" s="337">
        <v>20</v>
      </c>
      <c r="J48" s="337">
        <v>16</v>
      </c>
      <c r="K48" s="337">
        <v>4</v>
      </c>
      <c r="L48" s="337">
        <v>19</v>
      </c>
      <c r="M48" s="337">
        <v>1</v>
      </c>
      <c r="N48" s="337">
        <v>216</v>
      </c>
      <c r="O48" s="337">
        <v>66</v>
      </c>
      <c r="P48" s="337">
        <v>150</v>
      </c>
      <c r="Q48" s="337">
        <v>108</v>
      </c>
      <c r="R48" s="337">
        <v>108</v>
      </c>
      <c r="S48" s="337">
        <v>92</v>
      </c>
      <c r="T48" s="337">
        <v>49</v>
      </c>
      <c r="U48" s="337">
        <v>43</v>
      </c>
      <c r="V48" s="337">
        <v>46</v>
      </c>
      <c r="W48" s="337">
        <v>46</v>
      </c>
      <c r="X48" s="337">
        <v>36</v>
      </c>
      <c r="Y48" s="337">
        <v>25</v>
      </c>
      <c r="Z48" s="337">
        <v>11</v>
      </c>
      <c r="AA48" s="337">
        <v>25</v>
      </c>
      <c r="AB48" s="337">
        <v>11</v>
      </c>
      <c r="AC48" s="338" t="s">
        <v>314</v>
      </c>
      <c r="AD48" s="857"/>
      <c r="AE48" s="333" t="s">
        <v>37</v>
      </c>
      <c r="AF48" s="123"/>
      <c r="AG48" s="337">
        <v>219</v>
      </c>
      <c r="AH48" s="337">
        <v>145</v>
      </c>
      <c r="AI48" s="337">
        <v>36</v>
      </c>
      <c r="AJ48" s="337">
        <v>28</v>
      </c>
      <c r="AK48" s="337">
        <v>10</v>
      </c>
      <c r="AL48" s="337">
        <v>10</v>
      </c>
      <c r="AM48" s="337">
        <v>10</v>
      </c>
      <c r="AN48" s="337">
        <v>0</v>
      </c>
      <c r="AO48" s="337">
        <v>10</v>
      </c>
      <c r="AP48" s="337">
        <v>0</v>
      </c>
      <c r="AQ48" s="337">
        <v>136</v>
      </c>
      <c r="AR48" s="337">
        <v>110</v>
      </c>
      <c r="AS48" s="337">
        <v>26</v>
      </c>
      <c r="AT48" s="337">
        <v>125</v>
      </c>
      <c r="AU48" s="337">
        <v>11</v>
      </c>
      <c r="AV48" s="337">
        <v>64</v>
      </c>
      <c r="AW48" s="337">
        <v>46</v>
      </c>
      <c r="AX48" s="337">
        <v>18</v>
      </c>
      <c r="AY48" s="337">
        <v>38</v>
      </c>
      <c r="AZ48" s="337">
        <v>26</v>
      </c>
      <c r="BA48" s="337">
        <v>9</v>
      </c>
      <c r="BB48" s="337">
        <v>7</v>
      </c>
      <c r="BC48" s="337">
        <v>2</v>
      </c>
      <c r="BD48" s="337">
        <v>8</v>
      </c>
      <c r="BE48" s="337">
        <v>1</v>
      </c>
      <c r="BF48" s="341">
        <v>21</v>
      </c>
      <c r="BG48" s="857"/>
      <c r="BH48" s="333" t="s">
        <v>37</v>
      </c>
      <c r="BI48" s="388"/>
      <c r="BJ48" s="389">
        <v>108</v>
      </c>
      <c r="BK48" s="389">
        <v>75</v>
      </c>
      <c r="BL48" s="389">
        <v>7</v>
      </c>
      <c r="BM48" s="389">
        <v>25</v>
      </c>
      <c r="BN48" s="389">
        <v>1</v>
      </c>
      <c r="BO48" s="389">
        <v>4</v>
      </c>
      <c r="BP48" s="389">
        <v>4</v>
      </c>
      <c r="BQ48" s="389">
        <v>0</v>
      </c>
      <c r="BR48" s="389">
        <v>4</v>
      </c>
      <c r="BS48" s="389">
        <v>0</v>
      </c>
      <c r="BT48" s="389">
        <v>41</v>
      </c>
      <c r="BU48" s="389">
        <v>34</v>
      </c>
      <c r="BV48" s="389">
        <v>7</v>
      </c>
      <c r="BW48" s="389">
        <v>41</v>
      </c>
      <c r="BX48" s="389">
        <v>0</v>
      </c>
      <c r="BY48" s="389">
        <v>36</v>
      </c>
      <c r="BZ48" s="389">
        <v>36</v>
      </c>
      <c r="CA48" s="389">
        <v>0</v>
      </c>
      <c r="CB48" s="389">
        <v>20</v>
      </c>
      <c r="CC48" s="389">
        <v>16</v>
      </c>
      <c r="CD48" s="389">
        <v>27</v>
      </c>
      <c r="CE48" s="389">
        <v>26</v>
      </c>
      <c r="CF48" s="389">
        <v>1</v>
      </c>
      <c r="CG48" s="389">
        <v>17</v>
      </c>
      <c r="CH48" s="389">
        <v>10</v>
      </c>
      <c r="CI48" s="387">
        <v>7.4</v>
      </c>
      <c r="CJ48" s="857"/>
      <c r="CK48" s="333"/>
      <c r="CL48" s="6"/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89"/>
      <c r="DA48" s="389"/>
      <c r="DB48" s="389"/>
      <c r="DC48" s="389"/>
      <c r="DD48" s="389"/>
      <c r="DE48" s="389"/>
      <c r="DF48" s="389"/>
      <c r="DG48" s="389"/>
      <c r="DH48" s="389"/>
      <c r="DI48" s="389"/>
      <c r="DJ48" s="389"/>
      <c r="DK48" s="389"/>
      <c r="DL48" s="387"/>
    </row>
    <row r="49" spans="1:116" ht="13.5" customHeight="1">
      <c r="A49" s="857" t="s">
        <v>603</v>
      </c>
      <c r="B49" s="333" t="s">
        <v>345</v>
      </c>
      <c r="C49" s="123"/>
      <c r="D49" s="337">
        <v>0</v>
      </c>
      <c r="E49" s="337">
        <v>0</v>
      </c>
      <c r="F49" s="337">
        <v>0</v>
      </c>
      <c r="G49" s="337">
        <v>0</v>
      </c>
      <c r="H49" s="337">
        <v>0</v>
      </c>
      <c r="I49" s="337">
        <v>0</v>
      </c>
      <c r="J49" s="337">
        <v>0</v>
      </c>
      <c r="K49" s="337">
        <v>0</v>
      </c>
      <c r="L49" s="337">
        <v>0</v>
      </c>
      <c r="M49" s="337">
        <v>0</v>
      </c>
      <c r="N49" s="337">
        <v>0</v>
      </c>
      <c r="O49" s="337">
        <v>0</v>
      </c>
      <c r="P49" s="337">
        <v>0</v>
      </c>
      <c r="Q49" s="337">
        <v>0</v>
      </c>
      <c r="R49" s="337">
        <v>0</v>
      </c>
      <c r="S49" s="337">
        <v>0</v>
      </c>
      <c r="T49" s="337">
        <v>0</v>
      </c>
      <c r="U49" s="337">
        <v>0</v>
      </c>
      <c r="V49" s="337">
        <v>0</v>
      </c>
      <c r="W49" s="337">
        <v>0</v>
      </c>
      <c r="X49" s="337">
        <v>0</v>
      </c>
      <c r="Y49" s="337">
        <v>0</v>
      </c>
      <c r="Z49" s="337">
        <v>0</v>
      </c>
      <c r="AA49" s="337">
        <v>0</v>
      </c>
      <c r="AB49" s="337">
        <v>0</v>
      </c>
      <c r="AC49" s="338" t="s">
        <v>314</v>
      </c>
      <c r="AD49" s="857" t="s">
        <v>619</v>
      </c>
      <c r="AE49" s="333" t="s">
        <v>345</v>
      </c>
      <c r="AF49" s="123"/>
      <c r="AG49" s="337">
        <v>0</v>
      </c>
      <c r="AH49" s="337">
        <v>0</v>
      </c>
      <c r="AI49" s="337">
        <v>0</v>
      </c>
      <c r="AJ49" s="337">
        <v>0</v>
      </c>
      <c r="AK49" s="337">
        <v>0</v>
      </c>
      <c r="AL49" s="337">
        <v>0</v>
      </c>
      <c r="AM49" s="337">
        <v>0</v>
      </c>
      <c r="AN49" s="337">
        <v>0</v>
      </c>
      <c r="AO49" s="337">
        <v>0</v>
      </c>
      <c r="AP49" s="337">
        <v>0</v>
      </c>
      <c r="AQ49" s="337">
        <v>0</v>
      </c>
      <c r="AR49" s="337">
        <v>0</v>
      </c>
      <c r="AS49" s="337">
        <v>0</v>
      </c>
      <c r="AT49" s="337">
        <v>0</v>
      </c>
      <c r="AU49" s="337">
        <v>0</v>
      </c>
      <c r="AV49" s="337">
        <v>0</v>
      </c>
      <c r="AW49" s="337">
        <v>0</v>
      </c>
      <c r="AX49" s="337">
        <v>0</v>
      </c>
      <c r="AY49" s="337">
        <v>0</v>
      </c>
      <c r="AZ49" s="337">
        <v>0</v>
      </c>
      <c r="BA49" s="337">
        <v>0</v>
      </c>
      <c r="BB49" s="337">
        <v>0</v>
      </c>
      <c r="BC49" s="337">
        <v>0</v>
      </c>
      <c r="BD49" s="337">
        <v>0</v>
      </c>
      <c r="BE49" s="337">
        <v>0</v>
      </c>
      <c r="BF49" s="341">
        <v>0</v>
      </c>
      <c r="BG49" s="857" t="s">
        <v>635</v>
      </c>
      <c r="BH49" s="333" t="s">
        <v>345</v>
      </c>
      <c r="BI49" s="388"/>
      <c r="BJ49" s="389">
        <v>0</v>
      </c>
      <c r="BK49" s="390">
        <v>0</v>
      </c>
      <c r="BL49" s="390">
        <v>0</v>
      </c>
      <c r="BM49" s="390">
        <v>0</v>
      </c>
      <c r="BN49" s="390">
        <v>0</v>
      </c>
      <c r="BO49" s="390">
        <v>0</v>
      </c>
      <c r="BP49" s="390">
        <v>0</v>
      </c>
      <c r="BQ49" s="390">
        <v>0</v>
      </c>
      <c r="BR49" s="390">
        <v>0</v>
      </c>
      <c r="BS49" s="390">
        <v>0</v>
      </c>
      <c r="BT49" s="390">
        <v>0</v>
      </c>
      <c r="BU49" s="390">
        <v>0</v>
      </c>
      <c r="BV49" s="390">
        <v>0</v>
      </c>
      <c r="BW49" s="390">
        <v>0</v>
      </c>
      <c r="BX49" s="390">
        <v>0</v>
      </c>
      <c r="BY49" s="390">
        <v>0</v>
      </c>
      <c r="BZ49" s="390">
        <v>0</v>
      </c>
      <c r="CA49" s="390">
        <v>0</v>
      </c>
      <c r="CB49" s="390">
        <v>0</v>
      </c>
      <c r="CC49" s="390">
        <v>0</v>
      </c>
      <c r="CD49" s="390">
        <v>0</v>
      </c>
      <c r="CE49" s="390">
        <v>0</v>
      </c>
      <c r="CF49" s="390">
        <v>0</v>
      </c>
      <c r="CG49" s="390">
        <v>0</v>
      </c>
      <c r="CH49" s="390">
        <v>0</v>
      </c>
      <c r="CI49" s="390">
        <v>0</v>
      </c>
      <c r="CJ49" s="857"/>
      <c r="CK49" s="333"/>
      <c r="CL49" s="6"/>
      <c r="CM49" s="389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</row>
    <row r="50" spans="1:116" ht="13.5" customHeight="1">
      <c r="A50" s="857"/>
      <c r="B50" s="333" t="s">
        <v>36</v>
      </c>
      <c r="C50" s="123"/>
      <c r="D50" s="337">
        <v>0</v>
      </c>
      <c r="E50" s="337">
        <v>0</v>
      </c>
      <c r="F50" s="337">
        <v>0</v>
      </c>
      <c r="G50" s="337">
        <v>0</v>
      </c>
      <c r="H50" s="337">
        <v>0</v>
      </c>
      <c r="I50" s="337">
        <v>0</v>
      </c>
      <c r="J50" s="337">
        <v>0</v>
      </c>
      <c r="K50" s="337">
        <v>0</v>
      </c>
      <c r="L50" s="337">
        <v>0</v>
      </c>
      <c r="M50" s="337">
        <v>0</v>
      </c>
      <c r="N50" s="337">
        <v>0</v>
      </c>
      <c r="O50" s="337">
        <v>0</v>
      </c>
      <c r="P50" s="337">
        <v>0</v>
      </c>
      <c r="Q50" s="337">
        <v>0</v>
      </c>
      <c r="R50" s="337">
        <v>0</v>
      </c>
      <c r="S50" s="337">
        <v>0</v>
      </c>
      <c r="T50" s="337">
        <v>0</v>
      </c>
      <c r="U50" s="337">
        <v>0</v>
      </c>
      <c r="V50" s="337">
        <v>0</v>
      </c>
      <c r="W50" s="337">
        <v>0</v>
      </c>
      <c r="X50" s="337">
        <v>0</v>
      </c>
      <c r="Y50" s="337">
        <v>0</v>
      </c>
      <c r="Z50" s="337">
        <v>0</v>
      </c>
      <c r="AA50" s="337">
        <v>0</v>
      </c>
      <c r="AB50" s="337">
        <v>0</v>
      </c>
      <c r="AC50" s="338" t="s">
        <v>314</v>
      </c>
      <c r="AD50" s="857"/>
      <c r="AE50" s="333" t="s">
        <v>36</v>
      </c>
      <c r="AF50" s="123"/>
      <c r="AG50" s="337">
        <v>0</v>
      </c>
      <c r="AH50" s="337">
        <v>0</v>
      </c>
      <c r="AI50" s="337">
        <v>0</v>
      </c>
      <c r="AJ50" s="337">
        <v>0</v>
      </c>
      <c r="AK50" s="337">
        <v>0</v>
      </c>
      <c r="AL50" s="337">
        <v>0</v>
      </c>
      <c r="AM50" s="337">
        <v>0</v>
      </c>
      <c r="AN50" s="337">
        <v>0</v>
      </c>
      <c r="AO50" s="337">
        <v>0</v>
      </c>
      <c r="AP50" s="337">
        <v>0</v>
      </c>
      <c r="AQ50" s="337">
        <v>0</v>
      </c>
      <c r="AR50" s="337">
        <v>0</v>
      </c>
      <c r="AS50" s="337">
        <v>0</v>
      </c>
      <c r="AT50" s="337">
        <v>0</v>
      </c>
      <c r="AU50" s="337">
        <v>0</v>
      </c>
      <c r="AV50" s="337">
        <v>0</v>
      </c>
      <c r="AW50" s="337">
        <v>0</v>
      </c>
      <c r="AX50" s="337">
        <v>0</v>
      </c>
      <c r="AY50" s="337">
        <v>0</v>
      </c>
      <c r="AZ50" s="337">
        <v>0</v>
      </c>
      <c r="BA50" s="337">
        <v>0</v>
      </c>
      <c r="BB50" s="337">
        <v>0</v>
      </c>
      <c r="BC50" s="337">
        <v>0</v>
      </c>
      <c r="BD50" s="337">
        <v>0</v>
      </c>
      <c r="BE50" s="337">
        <v>0</v>
      </c>
      <c r="BF50" s="341">
        <v>0</v>
      </c>
      <c r="BG50" s="857"/>
      <c r="BH50" s="333" t="s">
        <v>36</v>
      </c>
      <c r="BI50" s="388"/>
      <c r="BJ50" s="389">
        <v>0</v>
      </c>
      <c r="BK50" s="390">
        <v>0</v>
      </c>
      <c r="BL50" s="390">
        <v>0</v>
      </c>
      <c r="BM50" s="390">
        <v>0</v>
      </c>
      <c r="BN50" s="390">
        <v>0</v>
      </c>
      <c r="BO50" s="390">
        <v>0</v>
      </c>
      <c r="BP50" s="390">
        <v>0</v>
      </c>
      <c r="BQ50" s="390">
        <v>0</v>
      </c>
      <c r="BR50" s="390">
        <v>0</v>
      </c>
      <c r="BS50" s="390">
        <v>0</v>
      </c>
      <c r="BT50" s="390">
        <v>0</v>
      </c>
      <c r="BU50" s="390">
        <v>0</v>
      </c>
      <c r="BV50" s="390">
        <v>0</v>
      </c>
      <c r="BW50" s="390">
        <v>0</v>
      </c>
      <c r="BX50" s="390">
        <v>0</v>
      </c>
      <c r="BY50" s="390">
        <v>0</v>
      </c>
      <c r="BZ50" s="390">
        <v>0</v>
      </c>
      <c r="CA50" s="390">
        <v>0</v>
      </c>
      <c r="CB50" s="390">
        <v>0</v>
      </c>
      <c r="CC50" s="390">
        <v>0</v>
      </c>
      <c r="CD50" s="390">
        <v>0</v>
      </c>
      <c r="CE50" s="390">
        <v>0</v>
      </c>
      <c r="CF50" s="390">
        <v>0</v>
      </c>
      <c r="CG50" s="390">
        <v>0</v>
      </c>
      <c r="CH50" s="390">
        <v>0</v>
      </c>
      <c r="CI50" s="390">
        <v>0</v>
      </c>
      <c r="CJ50" s="857"/>
      <c r="CK50" s="333"/>
      <c r="CL50" s="6"/>
      <c r="CM50" s="389"/>
      <c r="CN50" s="390"/>
      <c r="CO50" s="390"/>
      <c r="CP50" s="390"/>
      <c r="CQ50" s="390"/>
      <c r="CR50" s="390"/>
      <c r="CS50" s="390"/>
      <c r="CT50" s="390"/>
      <c r="CU50" s="390"/>
      <c r="CV50" s="390"/>
      <c r="CW50" s="390"/>
      <c r="CX50" s="390"/>
      <c r="CY50" s="390"/>
      <c r="CZ50" s="390"/>
      <c r="DA50" s="390"/>
      <c r="DB50" s="390"/>
      <c r="DC50" s="390"/>
      <c r="DD50" s="390"/>
      <c r="DE50" s="390"/>
      <c r="DF50" s="390"/>
      <c r="DG50" s="390"/>
      <c r="DH50" s="390"/>
      <c r="DI50" s="390"/>
      <c r="DJ50" s="390"/>
      <c r="DK50" s="390"/>
      <c r="DL50" s="390"/>
    </row>
    <row r="51" spans="1:116" ht="13.5" customHeight="1">
      <c r="A51" s="858" t="s">
        <v>104</v>
      </c>
      <c r="B51" s="333" t="s">
        <v>346</v>
      </c>
      <c r="C51" s="123"/>
      <c r="D51" s="337">
        <v>443</v>
      </c>
      <c r="E51" s="337">
        <v>147</v>
      </c>
      <c r="F51" s="337">
        <v>87</v>
      </c>
      <c r="G51" s="337">
        <v>52</v>
      </c>
      <c r="H51" s="337">
        <v>157</v>
      </c>
      <c r="I51" s="337">
        <v>19</v>
      </c>
      <c r="J51" s="337">
        <v>18</v>
      </c>
      <c r="K51" s="337">
        <v>1</v>
      </c>
      <c r="L51" s="337">
        <v>16</v>
      </c>
      <c r="M51" s="337">
        <v>3</v>
      </c>
      <c r="N51" s="337">
        <v>253</v>
      </c>
      <c r="O51" s="337">
        <v>72</v>
      </c>
      <c r="P51" s="337">
        <v>181</v>
      </c>
      <c r="Q51" s="337">
        <v>122</v>
      </c>
      <c r="R51" s="337">
        <v>131</v>
      </c>
      <c r="S51" s="337">
        <v>141</v>
      </c>
      <c r="T51" s="337">
        <v>90</v>
      </c>
      <c r="U51" s="337">
        <v>51</v>
      </c>
      <c r="V51" s="337">
        <v>78</v>
      </c>
      <c r="W51" s="337">
        <v>63</v>
      </c>
      <c r="X51" s="337">
        <v>30</v>
      </c>
      <c r="Y51" s="337">
        <v>19</v>
      </c>
      <c r="Z51" s="337">
        <v>11</v>
      </c>
      <c r="AA51" s="337">
        <v>18</v>
      </c>
      <c r="AB51" s="337">
        <v>12</v>
      </c>
      <c r="AC51" s="338" t="s">
        <v>314</v>
      </c>
      <c r="AD51" s="858" t="s">
        <v>41</v>
      </c>
      <c r="AE51" s="333" t="s">
        <v>346</v>
      </c>
      <c r="AF51" s="123"/>
      <c r="AG51" s="337">
        <v>167</v>
      </c>
      <c r="AH51" s="337">
        <v>88</v>
      </c>
      <c r="AI51" s="337">
        <v>40</v>
      </c>
      <c r="AJ51" s="337">
        <v>25</v>
      </c>
      <c r="AK51" s="337">
        <v>14</v>
      </c>
      <c r="AL51" s="337">
        <v>8</v>
      </c>
      <c r="AM51" s="337">
        <v>6</v>
      </c>
      <c r="AN51" s="337">
        <v>2</v>
      </c>
      <c r="AO51" s="337">
        <v>8</v>
      </c>
      <c r="AP51" s="337">
        <v>0</v>
      </c>
      <c r="AQ51" s="337">
        <v>97</v>
      </c>
      <c r="AR51" s="337">
        <v>72</v>
      </c>
      <c r="AS51" s="337">
        <v>25</v>
      </c>
      <c r="AT51" s="337">
        <v>89</v>
      </c>
      <c r="AU51" s="337">
        <v>8</v>
      </c>
      <c r="AV51" s="337">
        <v>58</v>
      </c>
      <c r="AW51" s="337">
        <v>33</v>
      </c>
      <c r="AX51" s="337">
        <v>25</v>
      </c>
      <c r="AY51" s="337">
        <v>27</v>
      </c>
      <c r="AZ51" s="337">
        <v>31</v>
      </c>
      <c r="BA51" s="337">
        <v>4</v>
      </c>
      <c r="BB51" s="337">
        <v>2</v>
      </c>
      <c r="BC51" s="337">
        <v>2</v>
      </c>
      <c r="BD51" s="337">
        <v>4</v>
      </c>
      <c r="BE51" s="337">
        <v>0</v>
      </c>
      <c r="BF51" s="341">
        <v>32.3</v>
      </c>
      <c r="BG51" s="858" t="s">
        <v>481</v>
      </c>
      <c r="BH51" s="333" t="s">
        <v>346</v>
      </c>
      <c r="BI51" s="388"/>
      <c r="BJ51" s="389">
        <v>112</v>
      </c>
      <c r="BK51" s="389">
        <v>84</v>
      </c>
      <c r="BL51" s="389">
        <v>10</v>
      </c>
      <c r="BM51" s="389">
        <v>17</v>
      </c>
      <c r="BN51" s="389">
        <v>1</v>
      </c>
      <c r="BO51" s="389">
        <v>11</v>
      </c>
      <c r="BP51" s="389">
        <v>11</v>
      </c>
      <c r="BQ51" s="389">
        <v>0</v>
      </c>
      <c r="BR51" s="389">
        <v>9</v>
      </c>
      <c r="BS51" s="389">
        <v>2</v>
      </c>
      <c r="BT51" s="389">
        <v>66</v>
      </c>
      <c r="BU51" s="389">
        <v>57</v>
      </c>
      <c r="BV51" s="389">
        <v>9</v>
      </c>
      <c r="BW51" s="389">
        <v>66</v>
      </c>
      <c r="BX51" s="389">
        <v>0</v>
      </c>
      <c r="BY51" s="389">
        <v>25</v>
      </c>
      <c r="BZ51" s="389">
        <v>24</v>
      </c>
      <c r="CA51" s="389">
        <v>1</v>
      </c>
      <c r="CB51" s="389">
        <v>11</v>
      </c>
      <c r="CC51" s="389">
        <v>14</v>
      </c>
      <c r="CD51" s="389">
        <v>10</v>
      </c>
      <c r="CE51" s="389">
        <v>9</v>
      </c>
      <c r="CF51" s="389">
        <v>1</v>
      </c>
      <c r="CG51" s="389">
        <v>8</v>
      </c>
      <c r="CH51" s="389">
        <v>2</v>
      </c>
      <c r="CI51" s="387">
        <v>9.8</v>
      </c>
      <c r="CJ51" s="858"/>
      <c r="CK51" s="333"/>
      <c r="CL51" s="6"/>
      <c r="CM51" s="389"/>
      <c r="CN51" s="389"/>
      <c r="CO51" s="389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89"/>
      <c r="DB51" s="389"/>
      <c r="DC51" s="389"/>
      <c r="DD51" s="389"/>
      <c r="DE51" s="389"/>
      <c r="DF51" s="389"/>
      <c r="DG51" s="389"/>
      <c r="DH51" s="389"/>
      <c r="DI51" s="389"/>
      <c r="DJ51" s="389"/>
      <c r="DK51" s="389"/>
      <c r="DL51" s="387"/>
    </row>
    <row r="52" spans="1:116" ht="13.5" customHeight="1">
      <c r="A52" s="857"/>
      <c r="B52" s="333" t="s">
        <v>37</v>
      </c>
      <c r="C52" s="123"/>
      <c r="D52" s="337">
        <v>443</v>
      </c>
      <c r="E52" s="337">
        <v>147</v>
      </c>
      <c r="F52" s="337">
        <v>87</v>
      </c>
      <c r="G52" s="337">
        <v>52</v>
      </c>
      <c r="H52" s="337">
        <v>157</v>
      </c>
      <c r="I52" s="337">
        <v>19</v>
      </c>
      <c r="J52" s="337">
        <v>18</v>
      </c>
      <c r="K52" s="337">
        <v>1</v>
      </c>
      <c r="L52" s="337">
        <v>16</v>
      </c>
      <c r="M52" s="337">
        <v>3</v>
      </c>
      <c r="N52" s="337">
        <v>253</v>
      </c>
      <c r="O52" s="337">
        <v>72</v>
      </c>
      <c r="P52" s="337">
        <v>181</v>
      </c>
      <c r="Q52" s="337">
        <v>122</v>
      </c>
      <c r="R52" s="337">
        <v>131</v>
      </c>
      <c r="S52" s="337">
        <v>141</v>
      </c>
      <c r="T52" s="337">
        <v>90</v>
      </c>
      <c r="U52" s="337">
        <v>51</v>
      </c>
      <c r="V52" s="337">
        <v>78</v>
      </c>
      <c r="W52" s="337">
        <v>63</v>
      </c>
      <c r="X52" s="337">
        <v>30</v>
      </c>
      <c r="Y52" s="337">
        <v>19</v>
      </c>
      <c r="Z52" s="337">
        <v>11</v>
      </c>
      <c r="AA52" s="337">
        <v>18</v>
      </c>
      <c r="AB52" s="337">
        <v>12</v>
      </c>
      <c r="AC52" s="338" t="s">
        <v>314</v>
      </c>
      <c r="AD52" s="857"/>
      <c r="AE52" s="333" t="s">
        <v>37</v>
      </c>
      <c r="AF52" s="123"/>
      <c r="AG52" s="337">
        <v>167</v>
      </c>
      <c r="AH52" s="337">
        <v>88</v>
      </c>
      <c r="AI52" s="337">
        <v>40</v>
      </c>
      <c r="AJ52" s="337">
        <v>25</v>
      </c>
      <c r="AK52" s="337">
        <v>14</v>
      </c>
      <c r="AL52" s="337">
        <v>8</v>
      </c>
      <c r="AM52" s="337">
        <v>6</v>
      </c>
      <c r="AN52" s="337">
        <v>2</v>
      </c>
      <c r="AO52" s="337">
        <v>8</v>
      </c>
      <c r="AP52" s="337">
        <v>0</v>
      </c>
      <c r="AQ52" s="337">
        <v>97</v>
      </c>
      <c r="AR52" s="337">
        <v>72</v>
      </c>
      <c r="AS52" s="337">
        <v>25</v>
      </c>
      <c r="AT52" s="337">
        <v>89</v>
      </c>
      <c r="AU52" s="337">
        <v>8</v>
      </c>
      <c r="AV52" s="337">
        <v>58</v>
      </c>
      <c r="AW52" s="337">
        <v>33</v>
      </c>
      <c r="AX52" s="337">
        <v>25</v>
      </c>
      <c r="AY52" s="337">
        <v>27</v>
      </c>
      <c r="AZ52" s="337">
        <v>31</v>
      </c>
      <c r="BA52" s="337">
        <v>4</v>
      </c>
      <c r="BB52" s="337">
        <v>2</v>
      </c>
      <c r="BC52" s="337">
        <v>2</v>
      </c>
      <c r="BD52" s="337">
        <v>4</v>
      </c>
      <c r="BE52" s="337">
        <v>0</v>
      </c>
      <c r="BF52" s="341">
        <v>32.3</v>
      </c>
      <c r="BG52" s="857"/>
      <c r="BH52" s="333" t="s">
        <v>37</v>
      </c>
      <c r="BI52" s="388"/>
      <c r="BJ52" s="389">
        <v>112</v>
      </c>
      <c r="BK52" s="389">
        <v>84</v>
      </c>
      <c r="BL52" s="389">
        <v>10</v>
      </c>
      <c r="BM52" s="389">
        <v>17</v>
      </c>
      <c r="BN52" s="389">
        <v>1</v>
      </c>
      <c r="BO52" s="389">
        <v>11</v>
      </c>
      <c r="BP52" s="389">
        <v>11</v>
      </c>
      <c r="BQ52" s="389">
        <v>0</v>
      </c>
      <c r="BR52" s="389">
        <v>9</v>
      </c>
      <c r="BS52" s="389">
        <v>2</v>
      </c>
      <c r="BT52" s="389">
        <v>66</v>
      </c>
      <c r="BU52" s="389">
        <v>57</v>
      </c>
      <c r="BV52" s="389">
        <v>9</v>
      </c>
      <c r="BW52" s="389">
        <v>66</v>
      </c>
      <c r="BX52" s="389">
        <v>0</v>
      </c>
      <c r="BY52" s="389">
        <v>25</v>
      </c>
      <c r="BZ52" s="389">
        <v>24</v>
      </c>
      <c r="CA52" s="389">
        <v>1</v>
      </c>
      <c r="CB52" s="389">
        <v>11</v>
      </c>
      <c r="CC52" s="389">
        <v>14</v>
      </c>
      <c r="CD52" s="389">
        <v>10</v>
      </c>
      <c r="CE52" s="389">
        <v>9</v>
      </c>
      <c r="CF52" s="389">
        <v>1</v>
      </c>
      <c r="CG52" s="389">
        <v>8</v>
      </c>
      <c r="CH52" s="389">
        <v>2</v>
      </c>
      <c r="CI52" s="387">
        <v>9.8</v>
      </c>
      <c r="CJ52" s="857"/>
      <c r="CK52" s="333"/>
      <c r="CL52" s="6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/>
      <c r="CY52" s="389"/>
      <c r="CZ52" s="389"/>
      <c r="DA52" s="389"/>
      <c r="DB52" s="389"/>
      <c r="DC52" s="389"/>
      <c r="DD52" s="389"/>
      <c r="DE52" s="389"/>
      <c r="DF52" s="389"/>
      <c r="DG52" s="389"/>
      <c r="DH52" s="389"/>
      <c r="DI52" s="389"/>
      <c r="DJ52" s="389"/>
      <c r="DK52" s="389"/>
      <c r="DL52" s="387"/>
    </row>
    <row r="53" spans="1:116" ht="13.5" customHeight="1">
      <c r="A53" s="857" t="s">
        <v>604</v>
      </c>
      <c r="B53" s="333" t="s">
        <v>345</v>
      </c>
      <c r="C53" s="123"/>
      <c r="D53" s="337">
        <v>0</v>
      </c>
      <c r="E53" s="337">
        <v>0</v>
      </c>
      <c r="F53" s="337">
        <v>0</v>
      </c>
      <c r="G53" s="337">
        <v>0</v>
      </c>
      <c r="H53" s="337">
        <v>0</v>
      </c>
      <c r="I53" s="337">
        <v>0</v>
      </c>
      <c r="J53" s="337">
        <v>0</v>
      </c>
      <c r="K53" s="337">
        <v>0</v>
      </c>
      <c r="L53" s="337">
        <v>0</v>
      </c>
      <c r="M53" s="337">
        <v>0</v>
      </c>
      <c r="N53" s="337">
        <v>0</v>
      </c>
      <c r="O53" s="337">
        <v>0</v>
      </c>
      <c r="P53" s="337">
        <v>0</v>
      </c>
      <c r="Q53" s="337">
        <v>0</v>
      </c>
      <c r="R53" s="337">
        <v>0</v>
      </c>
      <c r="S53" s="337">
        <v>0</v>
      </c>
      <c r="T53" s="337">
        <v>0</v>
      </c>
      <c r="U53" s="337">
        <v>0</v>
      </c>
      <c r="V53" s="337">
        <v>0</v>
      </c>
      <c r="W53" s="337">
        <v>0</v>
      </c>
      <c r="X53" s="337">
        <v>0</v>
      </c>
      <c r="Y53" s="337">
        <v>0</v>
      </c>
      <c r="Z53" s="337">
        <v>0</v>
      </c>
      <c r="AA53" s="337">
        <v>0</v>
      </c>
      <c r="AB53" s="337">
        <v>0</v>
      </c>
      <c r="AC53" s="338" t="s">
        <v>314</v>
      </c>
      <c r="AD53" s="857" t="s">
        <v>620</v>
      </c>
      <c r="AE53" s="333" t="s">
        <v>345</v>
      </c>
      <c r="AF53" s="123"/>
      <c r="AG53" s="337">
        <v>0</v>
      </c>
      <c r="AH53" s="337">
        <v>0</v>
      </c>
      <c r="AI53" s="337">
        <v>0</v>
      </c>
      <c r="AJ53" s="337">
        <v>0</v>
      </c>
      <c r="AK53" s="337">
        <v>0</v>
      </c>
      <c r="AL53" s="337">
        <v>0</v>
      </c>
      <c r="AM53" s="337">
        <v>0</v>
      </c>
      <c r="AN53" s="337">
        <v>0</v>
      </c>
      <c r="AO53" s="337">
        <v>0</v>
      </c>
      <c r="AP53" s="337">
        <v>0</v>
      </c>
      <c r="AQ53" s="337">
        <v>0</v>
      </c>
      <c r="AR53" s="337">
        <v>0</v>
      </c>
      <c r="AS53" s="337">
        <v>0</v>
      </c>
      <c r="AT53" s="337">
        <v>0</v>
      </c>
      <c r="AU53" s="337">
        <v>0</v>
      </c>
      <c r="AV53" s="337">
        <v>0</v>
      </c>
      <c r="AW53" s="337">
        <v>0</v>
      </c>
      <c r="AX53" s="337">
        <v>0</v>
      </c>
      <c r="AY53" s="337">
        <v>0</v>
      </c>
      <c r="AZ53" s="337">
        <v>0</v>
      </c>
      <c r="BA53" s="337">
        <v>0</v>
      </c>
      <c r="BB53" s="337">
        <v>0</v>
      </c>
      <c r="BC53" s="337">
        <v>0</v>
      </c>
      <c r="BD53" s="337">
        <v>0</v>
      </c>
      <c r="BE53" s="337">
        <v>0</v>
      </c>
      <c r="BF53" s="341">
        <v>0</v>
      </c>
      <c r="BG53" s="857" t="s">
        <v>636</v>
      </c>
      <c r="BH53" s="333" t="s">
        <v>345</v>
      </c>
      <c r="BI53" s="518"/>
      <c r="BJ53" s="519">
        <f>SUM(BK53:BN53)</f>
        <v>0</v>
      </c>
      <c r="BK53" s="520">
        <v>0</v>
      </c>
      <c r="BL53" s="520">
        <v>0</v>
      </c>
      <c r="BM53" s="520">
        <v>0</v>
      </c>
      <c r="BN53" s="520">
        <v>0</v>
      </c>
      <c r="BO53" s="520">
        <f>IF(BP53+BQ53=BR53+BS53,BP53+BQ53,"e")</f>
        <v>0</v>
      </c>
      <c r="BP53" s="520">
        <v>0</v>
      </c>
      <c r="BQ53" s="520">
        <v>0</v>
      </c>
      <c r="BR53" s="520">
        <v>0</v>
      </c>
      <c r="BS53" s="520">
        <v>0</v>
      </c>
      <c r="BT53" s="520">
        <f>IF(BU53+BV53=BW53+BX53,BU53+BV53,"e")</f>
        <v>0</v>
      </c>
      <c r="BU53" s="520">
        <v>0</v>
      </c>
      <c r="BV53" s="520">
        <v>0</v>
      </c>
      <c r="BW53" s="520">
        <v>0</v>
      </c>
      <c r="BX53" s="520">
        <v>0</v>
      </c>
      <c r="BY53" s="520">
        <f>IF(BZ53+CA53=CB53+CC53,BZ53+CA53,"e")</f>
        <v>0</v>
      </c>
      <c r="BZ53" s="520">
        <v>0</v>
      </c>
      <c r="CA53" s="520">
        <v>0</v>
      </c>
      <c r="CB53" s="520">
        <v>0</v>
      </c>
      <c r="CC53" s="520">
        <v>0</v>
      </c>
      <c r="CD53" s="520">
        <f>IF(CE53+CF53=CG53+CH53,CE53+CF53,"e")</f>
        <v>0</v>
      </c>
      <c r="CE53" s="520">
        <v>0</v>
      </c>
      <c r="CF53" s="520">
        <v>0</v>
      </c>
      <c r="CG53" s="520">
        <v>0</v>
      </c>
      <c r="CH53" s="520">
        <v>0</v>
      </c>
      <c r="CI53" s="521" t="str">
        <f>IF(ISERROR((BL53+BN53)/BJ53)=TRUE,"-",ROUND((BL53+BN53)/BJ53*100,1))</f>
        <v>-</v>
      </c>
      <c r="CJ53" s="857"/>
      <c r="CK53" s="333"/>
      <c r="CL53" s="6"/>
      <c r="CM53" s="522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412"/>
    </row>
    <row r="54" spans="1:116" ht="13.5" customHeight="1">
      <c r="A54" s="857"/>
      <c r="B54" s="333" t="s">
        <v>36</v>
      </c>
      <c r="C54" s="123"/>
      <c r="D54" s="337">
        <v>0</v>
      </c>
      <c r="E54" s="337">
        <v>0</v>
      </c>
      <c r="F54" s="337">
        <v>0</v>
      </c>
      <c r="G54" s="337">
        <v>0</v>
      </c>
      <c r="H54" s="337">
        <v>0</v>
      </c>
      <c r="I54" s="337">
        <v>0</v>
      </c>
      <c r="J54" s="337">
        <v>0</v>
      </c>
      <c r="K54" s="337">
        <v>0</v>
      </c>
      <c r="L54" s="337">
        <v>0</v>
      </c>
      <c r="M54" s="337">
        <v>0</v>
      </c>
      <c r="N54" s="337">
        <v>0</v>
      </c>
      <c r="O54" s="337">
        <v>0</v>
      </c>
      <c r="P54" s="337">
        <v>0</v>
      </c>
      <c r="Q54" s="337">
        <v>0</v>
      </c>
      <c r="R54" s="337">
        <v>0</v>
      </c>
      <c r="S54" s="337">
        <v>0</v>
      </c>
      <c r="T54" s="337">
        <v>0</v>
      </c>
      <c r="U54" s="337">
        <v>0</v>
      </c>
      <c r="V54" s="337">
        <v>0</v>
      </c>
      <c r="W54" s="337">
        <v>0</v>
      </c>
      <c r="X54" s="337">
        <v>0</v>
      </c>
      <c r="Y54" s="337">
        <v>0</v>
      </c>
      <c r="Z54" s="337">
        <v>0</v>
      </c>
      <c r="AA54" s="337">
        <v>0</v>
      </c>
      <c r="AB54" s="337">
        <v>0</v>
      </c>
      <c r="AC54" s="338" t="s">
        <v>314</v>
      </c>
      <c r="AD54" s="857"/>
      <c r="AE54" s="333" t="s">
        <v>36</v>
      </c>
      <c r="AF54" s="123"/>
      <c r="AG54" s="337">
        <v>0</v>
      </c>
      <c r="AH54" s="337">
        <v>0</v>
      </c>
      <c r="AI54" s="337">
        <v>0</v>
      </c>
      <c r="AJ54" s="337">
        <v>0</v>
      </c>
      <c r="AK54" s="337">
        <v>0</v>
      </c>
      <c r="AL54" s="337">
        <v>0</v>
      </c>
      <c r="AM54" s="337">
        <v>0</v>
      </c>
      <c r="AN54" s="337">
        <v>0</v>
      </c>
      <c r="AO54" s="337">
        <v>0</v>
      </c>
      <c r="AP54" s="337">
        <v>0</v>
      </c>
      <c r="AQ54" s="337">
        <v>0</v>
      </c>
      <c r="AR54" s="337">
        <v>0</v>
      </c>
      <c r="AS54" s="337">
        <v>0</v>
      </c>
      <c r="AT54" s="337">
        <v>0</v>
      </c>
      <c r="AU54" s="337">
        <v>0</v>
      </c>
      <c r="AV54" s="337">
        <v>0</v>
      </c>
      <c r="AW54" s="337">
        <v>0</v>
      </c>
      <c r="AX54" s="337">
        <v>0</v>
      </c>
      <c r="AY54" s="337">
        <v>0</v>
      </c>
      <c r="AZ54" s="337">
        <v>0</v>
      </c>
      <c r="BA54" s="337">
        <v>0</v>
      </c>
      <c r="BB54" s="337">
        <v>0</v>
      </c>
      <c r="BC54" s="337">
        <v>0</v>
      </c>
      <c r="BD54" s="337">
        <v>0</v>
      </c>
      <c r="BE54" s="337">
        <v>0</v>
      </c>
      <c r="BF54" s="341">
        <v>0</v>
      </c>
      <c r="BG54" s="857"/>
      <c r="BH54" s="333" t="s">
        <v>36</v>
      </c>
      <c r="BI54" s="518"/>
      <c r="BJ54" s="519">
        <v>0</v>
      </c>
      <c r="BK54" s="520">
        <v>0</v>
      </c>
      <c r="BL54" s="520">
        <v>0</v>
      </c>
      <c r="BM54" s="520">
        <v>0</v>
      </c>
      <c r="BN54" s="520">
        <v>0</v>
      </c>
      <c r="BO54" s="520">
        <v>0</v>
      </c>
      <c r="BP54" s="520">
        <v>0</v>
      </c>
      <c r="BQ54" s="520">
        <v>0</v>
      </c>
      <c r="BR54" s="520">
        <v>0</v>
      </c>
      <c r="BS54" s="520">
        <v>0</v>
      </c>
      <c r="BT54" s="520">
        <v>0</v>
      </c>
      <c r="BU54" s="520">
        <v>0</v>
      </c>
      <c r="BV54" s="520">
        <v>0</v>
      </c>
      <c r="BW54" s="520">
        <v>0</v>
      </c>
      <c r="BX54" s="520">
        <v>0</v>
      </c>
      <c r="BY54" s="520">
        <v>0</v>
      </c>
      <c r="BZ54" s="520">
        <v>0</v>
      </c>
      <c r="CA54" s="520">
        <v>0</v>
      </c>
      <c r="CB54" s="520">
        <v>0</v>
      </c>
      <c r="CC54" s="520">
        <v>0</v>
      </c>
      <c r="CD54" s="520">
        <v>0</v>
      </c>
      <c r="CE54" s="520">
        <v>0</v>
      </c>
      <c r="CF54" s="520">
        <v>0</v>
      </c>
      <c r="CG54" s="520">
        <v>0</v>
      </c>
      <c r="CH54" s="520">
        <v>0</v>
      </c>
      <c r="CI54" s="521" t="s">
        <v>644</v>
      </c>
      <c r="CJ54" s="857"/>
      <c r="CK54" s="333"/>
      <c r="CL54" s="6"/>
      <c r="CM54" s="522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412"/>
    </row>
    <row r="55" spans="1:116" ht="13.5" customHeight="1">
      <c r="A55" s="858" t="s">
        <v>106</v>
      </c>
      <c r="B55" s="333" t="s">
        <v>346</v>
      </c>
      <c r="C55" s="123"/>
      <c r="D55" s="337">
        <v>400</v>
      </c>
      <c r="E55" s="337">
        <v>171</v>
      </c>
      <c r="F55" s="337">
        <v>62</v>
      </c>
      <c r="G55" s="337">
        <v>80</v>
      </c>
      <c r="H55" s="337">
        <v>87</v>
      </c>
      <c r="I55" s="337">
        <v>23</v>
      </c>
      <c r="J55" s="340">
        <v>21</v>
      </c>
      <c r="K55" s="340">
        <v>2</v>
      </c>
      <c r="L55" s="337">
        <v>23</v>
      </c>
      <c r="M55" s="337">
        <v>0</v>
      </c>
      <c r="N55" s="337">
        <v>192</v>
      </c>
      <c r="O55" s="340">
        <v>88</v>
      </c>
      <c r="P55" s="340">
        <v>104</v>
      </c>
      <c r="Q55" s="337">
        <v>108</v>
      </c>
      <c r="R55" s="337">
        <v>84</v>
      </c>
      <c r="S55" s="337">
        <v>162</v>
      </c>
      <c r="T55" s="340">
        <v>129</v>
      </c>
      <c r="U55" s="340">
        <v>33</v>
      </c>
      <c r="V55" s="337">
        <v>88</v>
      </c>
      <c r="W55" s="337">
        <v>74</v>
      </c>
      <c r="X55" s="337">
        <v>23</v>
      </c>
      <c r="Y55" s="340">
        <v>13</v>
      </c>
      <c r="Z55" s="340">
        <v>10</v>
      </c>
      <c r="AA55" s="337">
        <v>14</v>
      </c>
      <c r="AB55" s="337">
        <v>9</v>
      </c>
      <c r="AC55" s="338" t="s">
        <v>314</v>
      </c>
      <c r="AD55" s="858" t="s">
        <v>43</v>
      </c>
      <c r="AE55" s="333" t="s">
        <v>346</v>
      </c>
      <c r="AF55" s="123"/>
      <c r="AG55" s="337">
        <v>201</v>
      </c>
      <c r="AH55" s="337">
        <v>125</v>
      </c>
      <c r="AI55" s="337">
        <v>28</v>
      </c>
      <c r="AJ55" s="337">
        <v>44</v>
      </c>
      <c r="AK55" s="337">
        <v>4</v>
      </c>
      <c r="AL55" s="337">
        <v>9</v>
      </c>
      <c r="AM55" s="337">
        <v>9</v>
      </c>
      <c r="AN55" s="337">
        <v>0</v>
      </c>
      <c r="AO55" s="337">
        <v>9</v>
      </c>
      <c r="AP55" s="337">
        <v>0</v>
      </c>
      <c r="AQ55" s="337">
        <v>104</v>
      </c>
      <c r="AR55" s="337">
        <v>85</v>
      </c>
      <c r="AS55" s="337">
        <v>19</v>
      </c>
      <c r="AT55" s="337">
        <v>100</v>
      </c>
      <c r="AU55" s="337">
        <v>4</v>
      </c>
      <c r="AV55" s="337">
        <v>74</v>
      </c>
      <c r="AW55" s="337">
        <v>64</v>
      </c>
      <c r="AX55" s="337">
        <v>10</v>
      </c>
      <c r="AY55" s="337">
        <v>34</v>
      </c>
      <c r="AZ55" s="337">
        <v>40</v>
      </c>
      <c r="BA55" s="337">
        <v>14</v>
      </c>
      <c r="BB55" s="337">
        <v>11</v>
      </c>
      <c r="BC55" s="337">
        <v>3</v>
      </c>
      <c r="BD55" s="337">
        <v>10</v>
      </c>
      <c r="BE55" s="337">
        <v>4</v>
      </c>
      <c r="BF55" s="341">
        <v>15.9</v>
      </c>
      <c r="BG55" s="858" t="s">
        <v>501</v>
      </c>
      <c r="BH55" s="333" t="s">
        <v>346</v>
      </c>
      <c r="BI55" s="518"/>
      <c r="BJ55" s="519">
        <v>127</v>
      </c>
      <c r="BK55" s="519">
        <v>92</v>
      </c>
      <c r="BL55" s="519">
        <v>7</v>
      </c>
      <c r="BM55" s="519">
        <v>28</v>
      </c>
      <c r="BN55" s="519">
        <v>0</v>
      </c>
      <c r="BO55" s="520">
        <v>11</v>
      </c>
      <c r="BP55" s="519">
        <v>11</v>
      </c>
      <c r="BQ55" s="519">
        <v>0</v>
      </c>
      <c r="BR55" s="519">
        <v>9</v>
      </c>
      <c r="BS55" s="519">
        <v>2</v>
      </c>
      <c r="BT55" s="520">
        <v>64</v>
      </c>
      <c r="BU55" s="519">
        <v>59</v>
      </c>
      <c r="BV55" s="519">
        <v>5</v>
      </c>
      <c r="BW55" s="519">
        <v>63</v>
      </c>
      <c r="BX55" s="519">
        <v>1</v>
      </c>
      <c r="BY55" s="520">
        <v>43</v>
      </c>
      <c r="BZ55" s="519">
        <v>43</v>
      </c>
      <c r="CA55" s="519">
        <v>0</v>
      </c>
      <c r="CB55" s="519">
        <v>20</v>
      </c>
      <c r="CC55" s="519">
        <v>23</v>
      </c>
      <c r="CD55" s="520">
        <v>9</v>
      </c>
      <c r="CE55" s="519">
        <v>7</v>
      </c>
      <c r="CF55" s="519">
        <v>2</v>
      </c>
      <c r="CG55" s="519">
        <v>7</v>
      </c>
      <c r="CH55" s="519">
        <v>2</v>
      </c>
      <c r="CI55" s="521">
        <v>5.5</v>
      </c>
      <c r="CJ55" s="858"/>
      <c r="CK55" s="333"/>
      <c r="CL55" s="6"/>
      <c r="CM55" s="522"/>
      <c r="CN55" s="522"/>
      <c r="CO55" s="522"/>
      <c r="CP55" s="522"/>
      <c r="CQ55" s="522"/>
      <c r="CR55" s="528"/>
      <c r="CS55" s="522"/>
      <c r="CT55" s="522"/>
      <c r="CU55" s="522"/>
      <c r="CV55" s="522"/>
      <c r="CW55" s="528"/>
      <c r="CX55" s="522"/>
      <c r="CY55" s="522"/>
      <c r="CZ55" s="522"/>
      <c r="DA55" s="522"/>
      <c r="DB55" s="528"/>
      <c r="DC55" s="522"/>
      <c r="DD55" s="522"/>
      <c r="DE55" s="522"/>
      <c r="DF55" s="522"/>
      <c r="DG55" s="528"/>
      <c r="DH55" s="522"/>
      <c r="DI55" s="522"/>
      <c r="DJ55" s="522"/>
      <c r="DK55" s="522"/>
      <c r="DL55" s="412"/>
    </row>
    <row r="56" spans="1:116" ht="13.5" customHeight="1">
      <c r="A56" s="857"/>
      <c r="B56" s="333" t="s">
        <v>37</v>
      </c>
      <c r="C56" s="123"/>
      <c r="D56" s="337">
        <v>400</v>
      </c>
      <c r="E56" s="337">
        <v>171</v>
      </c>
      <c r="F56" s="337">
        <v>62</v>
      </c>
      <c r="G56" s="337">
        <v>80</v>
      </c>
      <c r="H56" s="337">
        <v>87</v>
      </c>
      <c r="I56" s="337">
        <v>23</v>
      </c>
      <c r="J56" s="337">
        <v>21</v>
      </c>
      <c r="K56" s="337">
        <v>2</v>
      </c>
      <c r="L56" s="337">
        <v>23</v>
      </c>
      <c r="M56" s="337">
        <v>0</v>
      </c>
      <c r="N56" s="337">
        <v>192</v>
      </c>
      <c r="O56" s="337">
        <v>88</v>
      </c>
      <c r="P56" s="337">
        <v>104</v>
      </c>
      <c r="Q56" s="337">
        <v>108</v>
      </c>
      <c r="R56" s="337">
        <v>84</v>
      </c>
      <c r="S56" s="337">
        <v>162</v>
      </c>
      <c r="T56" s="337">
        <v>129</v>
      </c>
      <c r="U56" s="337">
        <v>33</v>
      </c>
      <c r="V56" s="337">
        <v>88</v>
      </c>
      <c r="W56" s="337">
        <v>74</v>
      </c>
      <c r="X56" s="337">
        <v>23</v>
      </c>
      <c r="Y56" s="337">
        <v>13</v>
      </c>
      <c r="Z56" s="337">
        <v>10</v>
      </c>
      <c r="AA56" s="337">
        <v>14</v>
      </c>
      <c r="AB56" s="337">
        <v>9</v>
      </c>
      <c r="AC56" s="338" t="s">
        <v>314</v>
      </c>
      <c r="AD56" s="857"/>
      <c r="AE56" s="333" t="s">
        <v>37</v>
      </c>
      <c r="AF56" s="123"/>
      <c r="AG56" s="337">
        <v>201</v>
      </c>
      <c r="AH56" s="337">
        <v>125</v>
      </c>
      <c r="AI56" s="337">
        <v>28</v>
      </c>
      <c r="AJ56" s="337">
        <v>44</v>
      </c>
      <c r="AK56" s="337">
        <v>4</v>
      </c>
      <c r="AL56" s="337">
        <v>9</v>
      </c>
      <c r="AM56" s="337">
        <v>9</v>
      </c>
      <c r="AN56" s="337">
        <v>0</v>
      </c>
      <c r="AO56" s="337">
        <v>9</v>
      </c>
      <c r="AP56" s="337">
        <v>0</v>
      </c>
      <c r="AQ56" s="337">
        <v>104</v>
      </c>
      <c r="AR56" s="337">
        <v>85</v>
      </c>
      <c r="AS56" s="337">
        <v>19</v>
      </c>
      <c r="AT56" s="337">
        <v>100</v>
      </c>
      <c r="AU56" s="337">
        <v>4</v>
      </c>
      <c r="AV56" s="337">
        <v>74</v>
      </c>
      <c r="AW56" s="337">
        <v>64</v>
      </c>
      <c r="AX56" s="337">
        <v>10</v>
      </c>
      <c r="AY56" s="337">
        <v>34</v>
      </c>
      <c r="AZ56" s="337">
        <v>40</v>
      </c>
      <c r="BA56" s="337">
        <v>14</v>
      </c>
      <c r="BB56" s="337">
        <v>11</v>
      </c>
      <c r="BC56" s="337">
        <v>3</v>
      </c>
      <c r="BD56" s="337">
        <v>10</v>
      </c>
      <c r="BE56" s="337">
        <v>4</v>
      </c>
      <c r="BF56" s="341">
        <v>15.9</v>
      </c>
      <c r="BG56" s="857"/>
      <c r="BH56" s="333" t="s">
        <v>37</v>
      </c>
      <c r="BI56" s="518"/>
      <c r="BJ56" s="519">
        <v>127</v>
      </c>
      <c r="BK56" s="519">
        <v>92</v>
      </c>
      <c r="BL56" s="519">
        <v>7</v>
      </c>
      <c r="BM56" s="519">
        <v>28</v>
      </c>
      <c r="BN56" s="519">
        <v>0</v>
      </c>
      <c r="BO56" s="519">
        <v>11</v>
      </c>
      <c r="BP56" s="519">
        <v>11</v>
      </c>
      <c r="BQ56" s="519">
        <v>0</v>
      </c>
      <c r="BR56" s="519">
        <v>9</v>
      </c>
      <c r="BS56" s="519">
        <v>2</v>
      </c>
      <c r="BT56" s="519">
        <v>64</v>
      </c>
      <c r="BU56" s="519">
        <v>59</v>
      </c>
      <c r="BV56" s="519">
        <v>5</v>
      </c>
      <c r="BW56" s="519">
        <v>63</v>
      </c>
      <c r="BX56" s="519">
        <v>1</v>
      </c>
      <c r="BY56" s="519">
        <v>43</v>
      </c>
      <c r="BZ56" s="519">
        <v>43</v>
      </c>
      <c r="CA56" s="519">
        <v>0</v>
      </c>
      <c r="CB56" s="519">
        <v>20</v>
      </c>
      <c r="CC56" s="519">
        <v>23</v>
      </c>
      <c r="CD56" s="519">
        <v>9</v>
      </c>
      <c r="CE56" s="519">
        <v>7</v>
      </c>
      <c r="CF56" s="519">
        <v>2</v>
      </c>
      <c r="CG56" s="519">
        <v>7</v>
      </c>
      <c r="CH56" s="519">
        <v>2</v>
      </c>
      <c r="CI56" s="521">
        <v>5.5</v>
      </c>
      <c r="CJ56" s="857"/>
      <c r="CK56" s="333"/>
      <c r="CL56" s="6"/>
      <c r="CM56" s="522"/>
      <c r="CN56" s="522"/>
      <c r="CO56" s="522"/>
      <c r="CP56" s="522"/>
      <c r="CQ56" s="522"/>
      <c r="CR56" s="522"/>
      <c r="CS56" s="522"/>
      <c r="CT56" s="522"/>
      <c r="CU56" s="522"/>
      <c r="CV56" s="522"/>
      <c r="CW56" s="522"/>
      <c r="CX56" s="522"/>
      <c r="CY56" s="522"/>
      <c r="CZ56" s="522"/>
      <c r="DA56" s="522"/>
      <c r="DB56" s="522"/>
      <c r="DC56" s="522"/>
      <c r="DD56" s="522"/>
      <c r="DE56" s="522"/>
      <c r="DF56" s="522"/>
      <c r="DG56" s="522"/>
      <c r="DH56" s="522"/>
      <c r="DI56" s="522"/>
      <c r="DJ56" s="522"/>
      <c r="DK56" s="522"/>
      <c r="DL56" s="412"/>
    </row>
    <row r="57" spans="1:116" ht="13.5" customHeight="1">
      <c r="A57" s="857" t="s">
        <v>605</v>
      </c>
      <c r="B57" s="333" t="s">
        <v>345</v>
      </c>
      <c r="C57" s="123"/>
      <c r="D57" s="337">
        <v>0</v>
      </c>
      <c r="E57" s="337">
        <v>0</v>
      </c>
      <c r="F57" s="337">
        <v>0</v>
      </c>
      <c r="G57" s="337">
        <v>0</v>
      </c>
      <c r="H57" s="337">
        <v>0</v>
      </c>
      <c r="I57" s="337">
        <v>0</v>
      </c>
      <c r="J57" s="337">
        <v>0</v>
      </c>
      <c r="K57" s="337">
        <v>0</v>
      </c>
      <c r="L57" s="337">
        <v>0</v>
      </c>
      <c r="M57" s="337">
        <v>0</v>
      </c>
      <c r="N57" s="337">
        <v>0</v>
      </c>
      <c r="O57" s="337">
        <v>0</v>
      </c>
      <c r="P57" s="337">
        <v>0</v>
      </c>
      <c r="Q57" s="337">
        <v>0</v>
      </c>
      <c r="R57" s="337">
        <v>0</v>
      </c>
      <c r="S57" s="337">
        <v>0</v>
      </c>
      <c r="T57" s="337">
        <v>0</v>
      </c>
      <c r="U57" s="337">
        <v>0</v>
      </c>
      <c r="V57" s="337">
        <v>0</v>
      </c>
      <c r="W57" s="337">
        <v>0</v>
      </c>
      <c r="X57" s="337">
        <v>0</v>
      </c>
      <c r="Y57" s="337">
        <v>0</v>
      </c>
      <c r="Z57" s="337">
        <v>0</v>
      </c>
      <c r="AA57" s="337">
        <v>0</v>
      </c>
      <c r="AB57" s="337">
        <v>0</v>
      </c>
      <c r="AC57" s="341">
        <v>0</v>
      </c>
      <c r="AD57" s="857" t="s">
        <v>621</v>
      </c>
      <c r="AE57" s="333" t="s">
        <v>345</v>
      </c>
      <c r="AF57" s="123"/>
      <c r="AG57" s="337">
        <v>0</v>
      </c>
      <c r="AH57" s="337">
        <v>0</v>
      </c>
      <c r="AI57" s="337">
        <v>0</v>
      </c>
      <c r="AJ57" s="337">
        <v>0</v>
      </c>
      <c r="AK57" s="337">
        <v>0</v>
      </c>
      <c r="AL57" s="337">
        <v>0</v>
      </c>
      <c r="AM57" s="337">
        <v>0</v>
      </c>
      <c r="AN57" s="337">
        <v>0</v>
      </c>
      <c r="AO57" s="337">
        <v>0</v>
      </c>
      <c r="AP57" s="337">
        <v>0</v>
      </c>
      <c r="AQ57" s="337">
        <v>0</v>
      </c>
      <c r="AR57" s="337">
        <v>0</v>
      </c>
      <c r="AS57" s="337">
        <v>0</v>
      </c>
      <c r="AT57" s="337">
        <v>0</v>
      </c>
      <c r="AU57" s="337">
        <v>0</v>
      </c>
      <c r="AV57" s="337">
        <v>0</v>
      </c>
      <c r="AW57" s="337">
        <v>0</v>
      </c>
      <c r="AX57" s="337">
        <v>0</v>
      </c>
      <c r="AY57" s="337">
        <v>0</v>
      </c>
      <c r="AZ57" s="337">
        <v>0</v>
      </c>
      <c r="BA57" s="337">
        <v>0</v>
      </c>
      <c r="BB57" s="337">
        <v>0</v>
      </c>
      <c r="BC57" s="337">
        <v>0</v>
      </c>
      <c r="BD57" s="337">
        <v>0</v>
      </c>
      <c r="BE57" s="337">
        <v>0</v>
      </c>
      <c r="BF57" s="341">
        <v>0</v>
      </c>
      <c r="BG57" s="857" t="s">
        <v>592</v>
      </c>
      <c r="BH57" s="333" t="s">
        <v>345</v>
      </c>
      <c r="BI57" s="518"/>
      <c r="BJ57" s="519">
        <v>0</v>
      </c>
      <c r="BK57" s="520">
        <v>0</v>
      </c>
      <c r="BL57" s="520">
        <v>0</v>
      </c>
      <c r="BM57" s="520">
        <v>0</v>
      </c>
      <c r="BN57" s="520">
        <v>0</v>
      </c>
      <c r="BO57" s="520">
        <v>0</v>
      </c>
      <c r="BP57" s="520">
        <v>0</v>
      </c>
      <c r="BQ57" s="520">
        <v>0</v>
      </c>
      <c r="BR57" s="520">
        <v>0</v>
      </c>
      <c r="BS57" s="520">
        <v>0</v>
      </c>
      <c r="BT57" s="520">
        <v>0</v>
      </c>
      <c r="BU57" s="520">
        <v>0</v>
      </c>
      <c r="BV57" s="520">
        <v>0</v>
      </c>
      <c r="BW57" s="520">
        <v>0</v>
      </c>
      <c r="BX57" s="520">
        <v>0</v>
      </c>
      <c r="BY57" s="520">
        <v>0</v>
      </c>
      <c r="BZ57" s="520">
        <v>0</v>
      </c>
      <c r="CA57" s="520">
        <v>0</v>
      </c>
      <c r="CB57" s="520">
        <v>0</v>
      </c>
      <c r="CC57" s="520">
        <v>0</v>
      </c>
      <c r="CD57" s="520">
        <v>0</v>
      </c>
      <c r="CE57" s="520">
        <v>0</v>
      </c>
      <c r="CF57" s="520">
        <v>0</v>
      </c>
      <c r="CG57" s="520">
        <v>0</v>
      </c>
      <c r="CH57" s="520">
        <v>0</v>
      </c>
      <c r="CI57" s="521" t="s">
        <v>644</v>
      </c>
      <c r="CJ57" s="857"/>
      <c r="CK57" s="333"/>
      <c r="CL57" s="6"/>
      <c r="CM57" s="522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412"/>
    </row>
    <row r="58" spans="1:116" ht="13.5" customHeight="1">
      <c r="A58" s="857"/>
      <c r="B58" s="333" t="s">
        <v>36</v>
      </c>
      <c r="C58" s="123"/>
      <c r="D58" s="337">
        <v>0</v>
      </c>
      <c r="E58" s="337">
        <v>0</v>
      </c>
      <c r="F58" s="337">
        <v>0</v>
      </c>
      <c r="G58" s="337">
        <v>0</v>
      </c>
      <c r="H58" s="337">
        <v>0</v>
      </c>
      <c r="I58" s="337">
        <v>0</v>
      </c>
      <c r="J58" s="337">
        <v>0</v>
      </c>
      <c r="K58" s="337">
        <v>0</v>
      </c>
      <c r="L58" s="337">
        <v>0</v>
      </c>
      <c r="M58" s="337">
        <v>0</v>
      </c>
      <c r="N58" s="337">
        <v>0</v>
      </c>
      <c r="O58" s="337">
        <v>0</v>
      </c>
      <c r="P58" s="337">
        <v>0</v>
      </c>
      <c r="Q58" s="337">
        <v>0</v>
      </c>
      <c r="R58" s="337">
        <v>0</v>
      </c>
      <c r="S58" s="337">
        <v>0</v>
      </c>
      <c r="T58" s="337">
        <v>0</v>
      </c>
      <c r="U58" s="337">
        <v>0</v>
      </c>
      <c r="V58" s="337">
        <v>0</v>
      </c>
      <c r="W58" s="337">
        <v>0</v>
      </c>
      <c r="X58" s="337">
        <v>0</v>
      </c>
      <c r="Y58" s="337">
        <v>0</v>
      </c>
      <c r="Z58" s="337">
        <v>0</v>
      </c>
      <c r="AA58" s="337">
        <v>0</v>
      </c>
      <c r="AB58" s="337">
        <v>0</v>
      </c>
      <c r="AC58" s="341">
        <v>0</v>
      </c>
      <c r="AD58" s="857"/>
      <c r="AE58" s="333" t="s">
        <v>36</v>
      </c>
      <c r="AF58" s="123"/>
      <c r="AG58" s="337">
        <v>0</v>
      </c>
      <c r="AH58" s="337">
        <v>0</v>
      </c>
      <c r="AI58" s="337">
        <v>0</v>
      </c>
      <c r="AJ58" s="337">
        <v>0</v>
      </c>
      <c r="AK58" s="337">
        <v>0</v>
      </c>
      <c r="AL58" s="337">
        <v>0</v>
      </c>
      <c r="AM58" s="337">
        <v>0</v>
      </c>
      <c r="AN58" s="337">
        <v>0</v>
      </c>
      <c r="AO58" s="337">
        <v>0</v>
      </c>
      <c r="AP58" s="337">
        <v>0</v>
      </c>
      <c r="AQ58" s="337">
        <v>0</v>
      </c>
      <c r="AR58" s="337">
        <v>0</v>
      </c>
      <c r="AS58" s="337">
        <v>0</v>
      </c>
      <c r="AT58" s="337">
        <v>0</v>
      </c>
      <c r="AU58" s="337">
        <v>0</v>
      </c>
      <c r="AV58" s="337">
        <v>0</v>
      </c>
      <c r="AW58" s="337">
        <v>0</v>
      </c>
      <c r="AX58" s="337">
        <v>0</v>
      </c>
      <c r="AY58" s="337">
        <v>0</v>
      </c>
      <c r="AZ58" s="337">
        <v>0</v>
      </c>
      <c r="BA58" s="337">
        <v>0</v>
      </c>
      <c r="BB58" s="337">
        <v>0</v>
      </c>
      <c r="BC58" s="337">
        <v>0</v>
      </c>
      <c r="BD58" s="337">
        <v>0</v>
      </c>
      <c r="BE58" s="337">
        <v>0</v>
      </c>
      <c r="BF58" s="341">
        <v>0</v>
      </c>
      <c r="BG58" s="857"/>
      <c r="BH58" s="333" t="s">
        <v>36</v>
      </c>
      <c r="BI58" s="518"/>
      <c r="BJ58" s="519">
        <v>0</v>
      </c>
      <c r="BK58" s="520">
        <v>0</v>
      </c>
      <c r="BL58" s="520">
        <v>0</v>
      </c>
      <c r="BM58" s="520">
        <v>0</v>
      </c>
      <c r="BN58" s="520">
        <v>0</v>
      </c>
      <c r="BO58" s="520">
        <v>0</v>
      </c>
      <c r="BP58" s="520">
        <v>0</v>
      </c>
      <c r="BQ58" s="520">
        <v>0</v>
      </c>
      <c r="BR58" s="520">
        <v>0</v>
      </c>
      <c r="BS58" s="520">
        <v>0</v>
      </c>
      <c r="BT58" s="520">
        <v>0</v>
      </c>
      <c r="BU58" s="520">
        <v>0</v>
      </c>
      <c r="BV58" s="520">
        <v>0</v>
      </c>
      <c r="BW58" s="520">
        <v>0</v>
      </c>
      <c r="BX58" s="520">
        <v>0</v>
      </c>
      <c r="BY58" s="520">
        <v>0</v>
      </c>
      <c r="BZ58" s="520">
        <v>0</v>
      </c>
      <c r="CA58" s="520">
        <v>0</v>
      </c>
      <c r="CB58" s="520">
        <v>0</v>
      </c>
      <c r="CC58" s="520">
        <v>0</v>
      </c>
      <c r="CD58" s="520">
        <v>0</v>
      </c>
      <c r="CE58" s="520">
        <v>0</v>
      </c>
      <c r="CF58" s="520">
        <v>0</v>
      </c>
      <c r="CG58" s="520">
        <v>0</v>
      </c>
      <c r="CH58" s="520">
        <v>0</v>
      </c>
      <c r="CI58" s="521" t="s">
        <v>644</v>
      </c>
      <c r="CJ58" s="857"/>
      <c r="CK58" s="333"/>
      <c r="CL58" s="6"/>
      <c r="CM58" s="522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412"/>
    </row>
    <row r="59" spans="1:116" ht="13.5" customHeight="1">
      <c r="A59" s="858" t="s">
        <v>108</v>
      </c>
      <c r="B59" s="333" t="s">
        <v>346</v>
      </c>
      <c r="C59" s="123"/>
      <c r="D59" s="337">
        <v>392</v>
      </c>
      <c r="E59" s="337">
        <v>182</v>
      </c>
      <c r="F59" s="337">
        <v>42</v>
      </c>
      <c r="G59" s="337">
        <v>93</v>
      </c>
      <c r="H59" s="337">
        <v>75</v>
      </c>
      <c r="I59" s="337">
        <v>29</v>
      </c>
      <c r="J59" s="337">
        <v>29</v>
      </c>
      <c r="K59" s="337">
        <v>0</v>
      </c>
      <c r="L59" s="337">
        <v>25</v>
      </c>
      <c r="M59" s="337">
        <v>4</v>
      </c>
      <c r="N59" s="337">
        <v>171</v>
      </c>
      <c r="O59" s="337">
        <v>104</v>
      </c>
      <c r="P59" s="337">
        <v>67</v>
      </c>
      <c r="Q59" s="337">
        <v>108</v>
      </c>
      <c r="R59" s="337">
        <v>63</v>
      </c>
      <c r="S59" s="337">
        <v>155</v>
      </c>
      <c r="T59" s="337">
        <v>121</v>
      </c>
      <c r="U59" s="337">
        <v>34</v>
      </c>
      <c r="V59" s="337">
        <v>76</v>
      </c>
      <c r="W59" s="337">
        <v>79</v>
      </c>
      <c r="X59" s="337">
        <v>37</v>
      </c>
      <c r="Y59" s="337">
        <v>21</v>
      </c>
      <c r="Z59" s="337">
        <v>16</v>
      </c>
      <c r="AA59" s="337">
        <v>15</v>
      </c>
      <c r="AB59" s="337">
        <v>22</v>
      </c>
      <c r="AC59" s="341">
        <v>29.8</v>
      </c>
      <c r="AD59" s="858" t="s">
        <v>45</v>
      </c>
      <c r="AE59" s="333" t="s">
        <v>346</v>
      </c>
      <c r="AF59" s="123"/>
      <c r="AG59" s="337">
        <v>179</v>
      </c>
      <c r="AH59" s="337">
        <v>109</v>
      </c>
      <c r="AI59" s="337">
        <v>20</v>
      </c>
      <c r="AJ59" s="337">
        <v>48</v>
      </c>
      <c r="AK59" s="337">
        <v>2</v>
      </c>
      <c r="AL59" s="337">
        <v>12</v>
      </c>
      <c r="AM59" s="337">
        <v>11</v>
      </c>
      <c r="AN59" s="337">
        <v>1</v>
      </c>
      <c r="AO59" s="337">
        <v>11</v>
      </c>
      <c r="AP59" s="337">
        <v>1</v>
      </c>
      <c r="AQ59" s="337">
        <v>74</v>
      </c>
      <c r="AR59" s="337">
        <v>68</v>
      </c>
      <c r="AS59" s="337">
        <v>6</v>
      </c>
      <c r="AT59" s="337">
        <v>73</v>
      </c>
      <c r="AU59" s="337">
        <v>1</v>
      </c>
      <c r="AV59" s="337">
        <v>48</v>
      </c>
      <c r="AW59" s="337">
        <v>46</v>
      </c>
      <c r="AX59" s="337">
        <v>2</v>
      </c>
      <c r="AY59" s="337">
        <v>21</v>
      </c>
      <c r="AZ59" s="337">
        <v>27</v>
      </c>
      <c r="BA59" s="337">
        <v>45</v>
      </c>
      <c r="BB59" s="337">
        <v>32</v>
      </c>
      <c r="BC59" s="337">
        <v>13</v>
      </c>
      <c r="BD59" s="337">
        <v>24</v>
      </c>
      <c r="BE59" s="337">
        <v>21</v>
      </c>
      <c r="BF59" s="341">
        <v>12.3</v>
      </c>
      <c r="BG59" s="858" t="s">
        <v>534</v>
      </c>
      <c r="BH59" s="333" t="s">
        <v>346</v>
      </c>
      <c r="BI59" s="518"/>
      <c r="BJ59" s="519">
        <v>112</v>
      </c>
      <c r="BK59" s="519">
        <v>89</v>
      </c>
      <c r="BL59" s="519">
        <v>4</v>
      </c>
      <c r="BM59" s="519">
        <v>19</v>
      </c>
      <c r="BN59" s="519">
        <v>0</v>
      </c>
      <c r="BO59" s="520">
        <v>3</v>
      </c>
      <c r="BP59" s="519">
        <v>3</v>
      </c>
      <c r="BQ59" s="519">
        <v>0</v>
      </c>
      <c r="BR59" s="519">
        <v>3</v>
      </c>
      <c r="BS59" s="519">
        <v>0</v>
      </c>
      <c r="BT59" s="520">
        <v>66</v>
      </c>
      <c r="BU59" s="519">
        <v>63</v>
      </c>
      <c r="BV59" s="519">
        <v>3</v>
      </c>
      <c r="BW59" s="519">
        <v>65</v>
      </c>
      <c r="BX59" s="519">
        <v>1</v>
      </c>
      <c r="BY59" s="520">
        <v>41</v>
      </c>
      <c r="BZ59" s="519">
        <v>40</v>
      </c>
      <c r="CA59" s="519">
        <v>1</v>
      </c>
      <c r="CB59" s="519">
        <v>24</v>
      </c>
      <c r="CC59" s="519">
        <v>17</v>
      </c>
      <c r="CD59" s="520">
        <v>2</v>
      </c>
      <c r="CE59" s="519">
        <v>2</v>
      </c>
      <c r="CF59" s="519">
        <v>0</v>
      </c>
      <c r="CG59" s="519">
        <v>1</v>
      </c>
      <c r="CH59" s="519">
        <v>1</v>
      </c>
      <c r="CI59" s="521">
        <v>3.6</v>
      </c>
      <c r="CJ59" s="870"/>
      <c r="CK59" s="529"/>
      <c r="CL59" s="530"/>
      <c r="CM59" s="522"/>
      <c r="CN59" s="522"/>
      <c r="CO59" s="522"/>
      <c r="CP59" s="522"/>
      <c r="CQ59" s="522"/>
      <c r="CR59" s="528"/>
      <c r="CS59" s="522"/>
      <c r="CT59" s="522"/>
      <c r="CU59" s="522"/>
      <c r="CV59" s="522"/>
      <c r="CW59" s="528"/>
      <c r="CX59" s="522"/>
      <c r="CY59" s="522"/>
      <c r="CZ59" s="522"/>
      <c r="DA59" s="522"/>
      <c r="DB59" s="528"/>
      <c r="DC59" s="522"/>
      <c r="DD59" s="522"/>
      <c r="DE59" s="522"/>
      <c r="DF59" s="522"/>
      <c r="DG59" s="528"/>
      <c r="DH59" s="522"/>
      <c r="DI59" s="522"/>
      <c r="DJ59" s="522"/>
      <c r="DK59" s="522"/>
      <c r="DL59" s="531"/>
    </row>
    <row r="60" spans="1:116" ht="13.5" customHeight="1">
      <c r="A60" s="857"/>
      <c r="B60" s="333" t="s">
        <v>37</v>
      </c>
      <c r="C60" s="123"/>
      <c r="D60" s="337">
        <v>392</v>
      </c>
      <c r="E60" s="337">
        <v>182</v>
      </c>
      <c r="F60" s="337">
        <v>42</v>
      </c>
      <c r="G60" s="337">
        <v>93</v>
      </c>
      <c r="H60" s="337">
        <v>75</v>
      </c>
      <c r="I60" s="337">
        <v>29</v>
      </c>
      <c r="J60" s="337">
        <v>29</v>
      </c>
      <c r="K60" s="337">
        <v>0</v>
      </c>
      <c r="L60" s="337">
        <v>25</v>
      </c>
      <c r="M60" s="337">
        <v>4</v>
      </c>
      <c r="N60" s="337">
        <v>171</v>
      </c>
      <c r="O60" s="337">
        <v>104</v>
      </c>
      <c r="P60" s="337">
        <v>67</v>
      </c>
      <c r="Q60" s="337">
        <v>108</v>
      </c>
      <c r="R60" s="337">
        <v>63</v>
      </c>
      <c r="S60" s="337">
        <v>155</v>
      </c>
      <c r="T60" s="337">
        <v>121</v>
      </c>
      <c r="U60" s="337">
        <v>34</v>
      </c>
      <c r="V60" s="337">
        <v>76</v>
      </c>
      <c r="W60" s="337">
        <v>79</v>
      </c>
      <c r="X60" s="337">
        <v>37</v>
      </c>
      <c r="Y60" s="337">
        <v>21</v>
      </c>
      <c r="Z60" s="337">
        <v>16</v>
      </c>
      <c r="AA60" s="337">
        <v>15</v>
      </c>
      <c r="AB60" s="337">
        <v>22</v>
      </c>
      <c r="AC60" s="341">
        <v>29.8</v>
      </c>
      <c r="AD60" s="857"/>
      <c r="AE60" s="333" t="s">
        <v>37</v>
      </c>
      <c r="AF60" s="123"/>
      <c r="AG60" s="337">
        <v>179</v>
      </c>
      <c r="AH60" s="337">
        <v>109</v>
      </c>
      <c r="AI60" s="337">
        <v>20</v>
      </c>
      <c r="AJ60" s="337">
        <v>48</v>
      </c>
      <c r="AK60" s="337">
        <v>2</v>
      </c>
      <c r="AL60" s="337">
        <v>12</v>
      </c>
      <c r="AM60" s="337">
        <v>11</v>
      </c>
      <c r="AN60" s="337">
        <v>1</v>
      </c>
      <c r="AO60" s="337">
        <v>11</v>
      </c>
      <c r="AP60" s="337">
        <v>1</v>
      </c>
      <c r="AQ60" s="337">
        <v>74</v>
      </c>
      <c r="AR60" s="337">
        <v>68</v>
      </c>
      <c r="AS60" s="337">
        <v>6</v>
      </c>
      <c r="AT60" s="337">
        <v>73</v>
      </c>
      <c r="AU60" s="337">
        <v>1</v>
      </c>
      <c r="AV60" s="337">
        <v>48</v>
      </c>
      <c r="AW60" s="337">
        <v>46</v>
      </c>
      <c r="AX60" s="337">
        <v>2</v>
      </c>
      <c r="AY60" s="337">
        <v>21</v>
      </c>
      <c r="AZ60" s="337">
        <v>27</v>
      </c>
      <c r="BA60" s="337">
        <v>45</v>
      </c>
      <c r="BB60" s="337">
        <v>32</v>
      </c>
      <c r="BC60" s="337">
        <v>13</v>
      </c>
      <c r="BD60" s="337">
        <v>24</v>
      </c>
      <c r="BE60" s="337">
        <v>21</v>
      </c>
      <c r="BF60" s="341">
        <v>12.3</v>
      </c>
      <c r="BG60" s="857"/>
      <c r="BH60" s="333" t="s">
        <v>37</v>
      </c>
      <c r="BI60" s="518"/>
      <c r="BJ60" s="519">
        <v>112</v>
      </c>
      <c r="BK60" s="519">
        <v>89</v>
      </c>
      <c r="BL60" s="519">
        <v>4</v>
      </c>
      <c r="BM60" s="519">
        <v>19</v>
      </c>
      <c r="BN60" s="519">
        <v>0</v>
      </c>
      <c r="BO60" s="519">
        <v>3</v>
      </c>
      <c r="BP60" s="519">
        <v>3</v>
      </c>
      <c r="BQ60" s="519">
        <v>0</v>
      </c>
      <c r="BR60" s="519">
        <v>3</v>
      </c>
      <c r="BS60" s="519">
        <v>0</v>
      </c>
      <c r="BT60" s="519">
        <v>66</v>
      </c>
      <c r="BU60" s="519">
        <v>63</v>
      </c>
      <c r="BV60" s="519">
        <v>3</v>
      </c>
      <c r="BW60" s="519">
        <v>65</v>
      </c>
      <c r="BX60" s="519">
        <v>1</v>
      </c>
      <c r="BY60" s="519">
        <v>41</v>
      </c>
      <c r="BZ60" s="519">
        <v>40</v>
      </c>
      <c r="CA60" s="519">
        <v>1</v>
      </c>
      <c r="CB60" s="519">
        <v>24</v>
      </c>
      <c r="CC60" s="519">
        <v>17</v>
      </c>
      <c r="CD60" s="519">
        <v>2</v>
      </c>
      <c r="CE60" s="519">
        <v>2</v>
      </c>
      <c r="CF60" s="519">
        <v>0</v>
      </c>
      <c r="CG60" s="519">
        <v>1</v>
      </c>
      <c r="CH60" s="519">
        <v>1</v>
      </c>
      <c r="CI60" s="521">
        <v>3.6</v>
      </c>
      <c r="CJ60" s="871"/>
      <c r="CK60" s="529"/>
      <c r="CL60" s="530"/>
      <c r="CM60" s="522"/>
      <c r="CN60" s="522"/>
      <c r="CO60" s="522"/>
      <c r="CP60" s="522"/>
      <c r="CQ60" s="522"/>
      <c r="CR60" s="522"/>
      <c r="CS60" s="522"/>
      <c r="CT60" s="522"/>
      <c r="CU60" s="522"/>
      <c r="CV60" s="522"/>
      <c r="CW60" s="522"/>
      <c r="CX60" s="522"/>
      <c r="CY60" s="522"/>
      <c r="CZ60" s="522"/>
      <c r="DA60" s="522"/>
      <c r="DB60" s="522"/>
      <c r="DC60" s="522"/>
      <c r="DD60" s="522"/>
      <c r="DE60" s="522"/>
      <c r="DF60" s="522"/>
      <c r="DG60" s="522"/>
      <c r="DH60" s="522"/>
      <c r="DI60" s="522"/>
      <c r="DJ60" s="522"/>
      <c r="DK60" s="522"/>
      <c r="DL60" s="531"/>
    </row>
    <row r="61" spans="1:116" ht="13.5" customHeight="1">
      <c r="A61" s="857" t="s">
        <v>606</v>
      </c>
      <c r="B61" s="333" t="s">
        <v>345</v>
      </c>
      <c r="C61" s="123"/>
      <c r="D61" s="337">
        <v>0</v>
      </c>
      <c r="E61" s="337">
        <v>0</v>
      </c>
      <c r="F61" s="337">
        <v>0</v>
      </c>
      <c r="G61" s="337">
        <v>0</v>
      </c>
      <c r="H61" s="337">
        <v>0</v>
      </c>
      <c r="I61" s="337">
        <v>0</v>
      </c>
      <c r="J61" s="337">
        <v>0</v>
      </c>
      <c r="K61" s="337">
        <v>0</v>
      </c>
      <c r="L61" s="337">
        <v>0</v>
      </c>
      <c r="M61" s="337">
        <v>0</v>
      </c>
      <c r="N61" s="337">
        <v>0</v>
      </c>
      <c r="O61" s="337">
        <v>0</v>
      </c>
      <c r="P61" s="337">
        <v>0</v>
      </c>
      <c r="Q61" s="337">
        <v>0</v>
      </c>
      <c r="R61" s="337">
        <v>0</v>
      </c>
      <c r="S61" s="337">
        <v>0</v>
      </c>
      <c r="T61" s="337">
        <v>0</v>
      </c>
      <c r="U61" s="337">
        <v>0</v>
      </c>
      <c r="V61" s="337">
        <v>0</v>
      </c>
      <c r="W61" s="337">
        <v>0</v>
      </c>
      <c r="X61" s="337">
        <v>0</v>
      </c>
      <c r="Y61" s="337">
        <v>0</v>
      </c>
      <c r="Z61" s="337">
        <v>0</v>
      </c>
      <c r="AA61" s="337">
        <v>0</v>
      </c>
      <c r="AB61" s="337">
        <v>0</v>
      </c>
      <c r="AC61" s="341">
        <v>0</v>
      </c>
      <c r="AD61" s="857" t="s">
        <v>622</v>
      </c>
      <c r="AE61" s="333" t="s">
        <v>345</v>
      </c>
      <c r="AF61" s="123"/>
      <c r="AG61" s="337">
        <v>0</v>
      </c>
      <c r="AH61" s="337">
        <v>0</v>
      </c>
      <c r="AI61" s="337">
        <v>0</v>
      </c>
      <c r="AJ61" s="337">
        <v>0</v>
      </c>
      <c r="AK61" s="337">
        <v>0</v>
      </c>
      <c r="AL61" s="337">
        <v>0</v>
      </c>
      <c r="AM61" s="337">
        <v>0</v>
      </c>
      <c r="AN61" s="337">
        <v>0</v>
      </c>
      <c r="AO61" s="337">
        <v>0</v>
      </c>
      <c r="AP61" s="337">
        <v>0</v>
      </c>
      <c r="AQ61" s="337">
        <v>0</v>
      </c>
      <c r="AR61" s="337">
        <v>0</v>
      </c>
      <c r="AS61" s="337">
        <v>0</v>
      </c>
      <c r="AT61" s="337">
        <v>0</v>
      </c>
      <c r="AU61" s="337">
        <v>0</v>
      </c>
      <c r="AV61" s="337">
        <v>0</v>
      </c>
      <c r="AW61" s="337">
        <v>0</v>
      </c>
      <c r="AX61" s="337">
        <v>0</v>
      </c>
      <c r="AY61" s="337">
        <v>0</v>
      </c>
      <c r="AZ61" s="337">
        <v>0</v>
      </c>
      <c r="BA61" s="337">
        <v>0</v>
      </c>
      <c r="BB61" s="337">
        <v>0</v>
      </c>
      <c r="BC61" s="337">
        <v>0</v>
      </c>
      <c r="BD61" s="337">
        <v>0</v>
      </c>
      <c r="BE61" s="337">
        <v>0</v>
      </c>
      <c r="BF61" s="341">
        <v>0</v>
      </c>
      <c r="BG61" s="857" t="s">
        <v>568</v>
      </c>
      <c r="BH61" s="333" t="s">
        <v>345</v>
      </c>
      <c r="BI61" s="388"/>
      <c r="BJ61" s="389">
        <v>0</v>
      </c>
      <c r="BK61" s="410">
        <v>0</v>
      </c>
      <c r="BL61" s="410">
        <v>0</v>
      </c>
      <c r="BM61" s="410">
        <v>0</v>
      </c>
      <c r="BN61" s="410">
        <v>0</v>
      </c>
      <c r="BO61" s="390">
        <v>0</v>
      </c>
      <c r="BP61" s="410">
        <v>0</v>
      </c>
      <c r="BQ61" s="410">
        <v>0</v>
      </c>
      <c r="BR61" s="410">
        <v>0</v>
      </c>
      <c r="BS61" s="410">
        <v>0</v>
      </c>
      <c r="BT61" s="390">
        <v>0</v>
      </c>
      <c r="BU61" s="410">
        <v>0</v>
      </c>
      <c r="BV61" s="410">
        <v>0</v>
      </c>
      <c r="BW61" s="410">
        <v>0</v>
      </c>
      <c r="BX61" s="410">
        <v>0</v>
      </c>
      <c r="BY61" s="390">
        <v>0</v>
      </c>
      <c r="BZ61" s="410">
        <v>0</v>
      </c>
      <c r="CA61" s="410">
        <v>0</v>
      </c>
      <c r="CB61" s="410">
        <v>0</v>
      </c>
      <c r="CC61" s="410">
        <v>0</v>
      </c>
      <c r="CD61" s="390">
        <v>0</v>
      </c>
      <c r="CE61" s="410">
        <v>0</v>
      </c>
      <c r="CF61" s="410">
        <v>0</v>
      </c>
      <c r="CG61" s="410">
        <v>0</v>
      </c>
      <c r="CH61" s="410">
        <v>0</v>
      </c>
      <c r="CI61" s="412" t="s">
        <v>644</v>
      </c>
      <c r="CJ61" s="871"/>
      <c r="CK61" s="529"/>
      <c r="CL61" s="530"/>
      <c r="CM61" s="522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31"/>
    </row>
    <row r="62" spans="1:116" ht="13.5" customHeight="1">
      <c r="A62" s="857"/>
      <c r="B62" s="333" t="s">
        <v>36</v>
      </c>
      <c r="C62" s="123"/>
      <c r="D62" s="337">
        <v>0</v>
      </c>
      <c r="E62" s="337">
        <v>0</v>
      </c>
      <c r="F62" s="337">
        <v>0</v>
      </c>
      <c r="G62" s="337">
        <v>0</v>
      </c>
      <c r="H62" s="337">
        <v>0</v>
      </c>
      <c r="I62" s="337">
        <v>0</v>
      </c>
      <c r="J62" s="337">
        <v>0</v>
      </c>
      <c r="K62" s="337">
        <v>0</v>
      </c>
      <c r="L62" s="337">
        <v>0</v>
      </c>
      <c r="M62" s="337">
        <v>0</v>
      </c>
      <c r="N62" s="337">
        <v>0</v>
      </c>
      <c r="O62" s="337">
        <v>0</v>
      </c>
      <c r="P62" s="337">
        <v>0</v>
      </c>
      <c r="Q62" s="337">
        <v>0</v>
      </c>
      <c r="R62" s="337">
        <v>0</v>
      </c>
      <c r="S62" s="337">
        <v>0</v>
      </c>
      <c r="T62" s="337">
        <v>0</v>
      </c>
      <c r="U62" s="337">
        <v>0</v>
      </c>
      <c r="V62" s="337">
        <v>0</v>
      </c>
      <c r="W62" s="337">
        <v>0</v>
      </c>
      <c r="X62" s="337">
        <v>0</v>
      </c>
      <c r="Y62" s="337">
        <v>0</v>
      </c>
      <c r="Z62" s="337">
        <v>0</v>
      </c>
      <c r="AA62" s="337">
        <v>0</v>
      </c>
      <c r="AB62" s="337">
        <v>0</v>
      </c>
      <c r="AC62" s="341">
        <v>0</v>
      </c>
      <c r="AD62" s="857"/>
      <c r="AE62" s="333" t="s">
        <v>36</v>
      </c>
      <c r="AF62" s="123"/>
      <c r="AG62" s="337">
        <v>0</v>
      </c>
      <c r="AH62" s="337">
        <v>0</v>
      </c>
      <c r="AI62" s="337">
        <v>0</v>
      </c>
      <c r="AJ62" s="337">
        <v>0</v>
      </c>
      <c r="AK62" s="337">
        <v>0</v>
      </c>
      <c r="AL62" s="337">
        <v>0</v>
      </c>
      <c r="AM62" s="337">
        <v>0</v>
      </c>
      <c r="AN62" s="337">
        <v>0</v>
      </c>
      <c r="AO62" s="337">
        <v>0</v>
      </c>
      <c r="AP62" s="337">
        <v>0</v>
      </c>
      <c r="AQ62" s="337">
        <v>0</v>
      </c>
      <c r="AR62" s="337">
        <v>0</v>
      </c>
      <c r="AS62" s="337">
        <v>0</v>
      </c>
      <c r="AT62" s="337">
        <v>0</v>
      </c>
      <c r="AU62" s="337">
        <v>0</v>
      </c>
      <c r="AV62" s="337">
        <v>0</v>
      </c>
      <c r="AW62" s="337">
        <v>0</v>
      </c>
      <c r="AX62" s="337">
        <v>0</v>
      </c>
      <c r="AY62" s="337">
        <v>0</v>
      </c>
      <c r="AZ62" s="337">
        <v>0</v>
      </c>
      <c r="BA62" s="337">
        <v>0</v>
      </c>
      <c r="BB62" s="337">
        <v>0</v>
      </c>
      <c r="BC62" s="337">
        <v>0</v>
      </c>
      <c r="BD62" s="337">
        <v>0</v>
      </c>
      <c r="BE62" s="337">
        <v>0</v>
      </c>
      <c r="BF62" s="341">
        <v>0</v>
      </c>
      <c r="BG62" s="857"/>
      <c r="BH62" s="333" t="s">
        <v>36</v>
      </c>
      <c r="BI62" s="388"/>
      <c r="BJ62" s="389">
        <v>0</v>
      </c>
      <c r="BK62" s="410">
        <v>0</v>
      </c>
      <c r="BL62" s="410">
        <v>0</v>
      </c>
      <c r="BM62" s="410">
        <v>0</v>
      </c>
      <c r="BN62" s="410">
        <v>0</v>
      </c>
      <c r="BO62" s="390">
        <v>0</v>
      </c>
      <c r="BP62" s="410">
        <v>0</v>
      </c>
      <c r="BQ62" s="410">
        <v>0</v>
      </c>
      <c r="BR62" s="410">
        <v>0</v>
      </c>
      <c r="BS62" s="410">
        <v>0</v>
      </c>
      <c r="BT62" s="390">
        <v>0</v>
      </c>
      <c r="BU62" s="410">
        <v>0</v>
      </c>
      <c r="BV62" s="410">
        <v>0</v>
      </c>
      <c r="BW62" s="410">
        <v>0</v>
      </c>
      <c r="BX62" s="410">
        <v>0</v>
      </c>
      <c r="BY62" s="390">
        <v>0</v>
      </c>
      <c r="BZ62" s="410">
        <v>0</v>
      </c>
      <c r="CA62" s="410">
        <v>0</v>
      </c>
      <c r="CB62" s="410">
        <v>0</v>
      </c>
      <c r="CC62" s="410">
        <v>0</v>
      </c>
      <c r="CD62" s="390">
        <v>0</v>
      </c>
      <c r="CE62" s="410">
        <v>0</v>
      </c>
      <c r="CF62" s="410">
        <v>0</v>
      </c>
      <c r="CG62" s="410">
        <v>0</v>
      </c>
      <c r="CH62" s="410">
        <v>0</v>
      </c>
      <c r="CI62" s="412" t="s">
        <v>644</v>
      </c>
      <c r="CJ62" s="871"/>
      <c r="CK62" s="529"/>
      <c r="CL62" s="530"/>
      <c r="CM62" s="522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31"/>
    </row>
    <row r="63" spans="1:116" ht="13.5" customHeight="1">
      <c r="A63" s="858" t="s">
        <v>110</v>
      </c>
      <c r="B63" s="333" t="s">
        <v>346</v>
      </c>
      <c r="C63" s="123"/>
      <c r="D63" s="337">
        <v>306</v>
      </c>
      <c r="E63" s="337">
        <v>149</v>
      </c>
      <c r="F63" s="337">
        <v>40</v>
      </c>
      <c r="G63" s="337">
        <v>51</v>
      </c>
      <c r="H63" s="337">
        <v>66</v>
      </c>
      <c r="I63" s="337">
        <v>8</v>
      </c>
      <c r="J63" s="337">
        <v>8</v>
      </c>
      <c r="K63" s="337">
        <v>0</v>
      </c>
      <c r="L63" s="337">
        <v>8</v>
      </c>
      <c r="M63" s="337">
        <v>0</v>
      </c>
      <c r="N63" s="337">
        <v>150</v>
      </c>
      <c r="O63" s="337">
        <v>84</v>
      </c>
      <c r="P63" s="337">
        <v>66</v>
      </c>
      <c r="Q63" s="337">
        <v>87</v>
      </c>
      <c r="R63" s="337">
        <v>63</v>
      </c>
      <c r="S63" s="337">
        <v>104</v>
      </c>
      <c r="T63" s="337">
        <v>70</v>
      </c>
      <c r="U63" s="337">
        <v>34</v>
      </c>
      <c r="V63" s="337">
        <v>68</v>
      </c>
      <c r="W63" s="337">
        <v>36</v>
      </c>
      <c r="X63" s="337">
        <v>44</v>
      </c>
      <c r="Y63" s="337">
        <v>38</v>
      </c>
      <c r="Z63" s="337">
        <v>6</v>
      </c>
      <c r="AA63" s="337">
        <v>26</v>
      </c>
      <c r="AB63" s="337">
        <v>18</v>
      </c>
      <c r="AC63" s="341">
        <v>34.6</v>
      </c>
      <c r="AD63" s="858" t="s">
        <v>47</v>
      </c>
      <c r="AE63" s="333" t="s">
        <v>346</v>
      </c>
      <c r="AF63" s="123"/>
      <c r="AG63" s="337">
        <v>204</v>
      </c>
      <c r="AH63" s="337">
        <v>125</v>
      </c>
      <c r="AI63" s="337">
        <v>36</v>
      </c>
      <c r="AJ63" s="337">
        <v>41</v>
      </c>
      <c r="AK63" s="337">
        <v>2</v>
      </c>
      <c r="AL63" s="337">
        <v>13</v>
      </c>
      <c r="AM63" s="337">
        <v>13</v>
      </c>
      <c r="AN63" s="337">
        <v>0</v>
      </c>
      <c r="AO63" s="337">
        <v>11</v>
      </c>
      <c r="AP63" s="337">
        <v>2</v>
      </c>
      <c r="AQ63" s="337">
        <v>111</v>
      </c>
      <c r="AR63" s="337">
        <v>82</v>
      </c>
      <c r="AS63" s="337">
        <v>29</v>
      </c>
      <c r="AT63" s="337">
        <v>107</v>
      </c>
      <c r="AU63" s="337">
        <v>4</v>
      </c>
      <c r="AV63" s="337">
        <v>67</v>
      </c>
      <c r="AW63" s="337">
        <v>61</v>
      </c>
      <c r="AX63" s="337">
        <v>6</v>
      </c>
      <c r="AY63" s="337">
        <v>35</v>
      </c>
      <c r="AZ63" s="337">
        <v>32</v>
      </c>
      <c r="BA63" s="337">
        <v>13</v>
      </c>
      <c r="BB63" s="337">
        <v>10</v>
      </c>
      <c r="BC63" s="337">
        <v>3</v>
      </c>
      <c r="BD63" s="337">
        <v>8</v>
      </c>
      <c r="BE63" s="337">
        <v>5</v>
      </c>
      <c r="BF63" s="341">
        <v>18.6</v>
      </c>
      <c r="BG63" s="858" t="s">
        <v>541</v>
      </c>
      <c r="BH63" s="333" t="s">
        <v>346</v>
      </c>
      <c r="BI63" s="388"/>
      <c r="BJ63" s="389">
        <v>95</v>
      </c>
      <c r="BK63" s="411">
        <v>69</v>
      </c>
      <c r="BL63" s="411">
        <v>10</v>
      </c>
      <c r="BM63" s="411">
        <v>15</v>
      </c>
      <c r="BN63" s="411">
        <v>1</v>
      </c>
      <c r="BO63" s="390">
        <v>5</v>
      </c>
      <c r="BP63" s="411">
        <v>5</v>
      </c>
      <c r="BQ63" s="411">
        <v>0</v>
      </c>
      <c r="BR63" s="411">
        <v>5</v>
      </c>
      <c r="BS63" s="411">
        <v>0</v>
      </c>
      <c r="BT63" s="390">
        <v>45</v>
      </c>
      <c r="BU63" s="411">
        <v>41</v>
      </c>
      <c r="BV63" s="411">
        <v>4</v>
      </c>
      <c r="BW63" s="411">
        <v>45</v>
      </c>
      <c r="BX63" s="411">
        <v>0</v>
      </c>
      <c r="BY63" s="390">
        <v>34</v>
      </c>
      <c r="BZ63" s="411">
        <v>31</v>
      </c>
      <c r="CA63" s="411">
        <v>3</v>
      </c>
      <c r="CB63" s="411">
        <v>21</v>
      </c>
      <c r="CC63" s="411">
        <v>13</v>
      </c>
      <c r="CD63" s="390">
        <v>11</v>
      </c>
      <c r="CE63" s="411">
        <v>7</v>
      </c>
      <c r="CF63" s="411">
        <v>4</v>
      </c>
      <c r="CG63" s="411">
        <v>8</v>
      </c>
      <c r="CH63" s="411">
        <v>3</v>
      </c>
      <c r="CI63" s="412">
        <v>11.6</v>
      </c>
      <c r="CJ63" s="870"/>
      <c r="CK63" s="529"/>
      <c r="CL63" s="530"/>
      <c r="CM63" s="522"/>
      <c r="CN63" s="522"/>
      <c r="CO63" s="522"/>
      <c r="CP63" s="522"/>
      <c r="CQ63" s="522"/>
      <c r="CR63" s="528"/>
      <c r="CS63" s="522"/>
      <c r="CT63" s="522"/>
      <c r="CU63" s="522"/>
      <c r="CV63" s="522"/>
      <c r="CW63" s="528"/>
      <c r="CX63" s="522"/>
      <c r="CY63" s="522"/>
      <c r="CZ63" s="522"/>
      <c r="DA63" s="522"/>
      <c r="DB63" s="528"/>
      <c r="DC63" s="522"/>
      <c r="DD63" s="522"/>
      <c r="DE63" s="522"/>
      <c r="DF63" s="522"/>
      <c r="DG63" s="528"/>
      <c r="DH63" s="522"/>
      <c r="DI63" s="522"/>
      <c r="DJ63" s="522"/>
      <c r="DK63" s="522"/>
      <c r="DL63" s="531"/>
    </row>
    <row r="64" spans="1:116" ht="13.5" customHeight="1">
      <c r="A64" s="857"/>
      <c r="B64" s="333" t="s">
        <v>37</v>
      </c>
      <c r="C64" s="123"/>
      <c r="D64" s="337">
        <v>306</v>
      </c>
      <c r="E64" s="337">
        <v>149</v>
      </c>
      <c r="F64" s="337">
        <v>40</v>
      </c>
      <c r="G64" s="337">
        <v>51</v>
      </c>
      <c r="H64" s="337">
        <v>66</v>
      </c>
      <c r="I64" s="337">
        <v>8</v>
      </c>
      <c r="J64" s="337">
        <v>8</v>
      </c>
      <c r="K64" s="337">
        <v>0</v>
      </c>
      <c r="L64" s="337">
        <v>8</v>
      </c>
      <c r="M64" s="337">
        <v>0</v>
      </c>
      <c r="N64" s="337">
        <v>150</v>
      </c>
      <c r="O64" s="337">
        <v>84</v>
      </c>
      <c r="P64" s="337">
        <v>66</v>
      </c>
      <c r="Q64" s="337">
        <v>87</v>
      </c>
      <c r="R64" s="337">
        <v>63</v>
      </c>
      <c r="S64" s="337">
        <v>104</v>
      </c>
      <c r="T64" s="337">
        <v>70</v>
      </c>
      <c r="U64" s="337">
        <v>34</v>
      </c>
      <c r="V64" s="337">
        <v>68</v>
      </c>
      <c r="W64" s="337">
        <v>36</v>
      </c>
      <c r="X64" s="337">
        <v>44</v>
      </c>
      <c r="Y64" s="337">
        <v>38</v>
      </c>
      <c r="Z64" s="337">
        <v>6</v>
      </c>
      <c r="AA64" s="337">
        <v>26</v>
      </c>
      <c r="AB64" s="337">
        <v>18</v>
      </c>
      <c r="AC64" s="341">
        <v>34.6</v>
      </c>
      <c r="AD64" s="857"/>
      <c r="AE64" s="333" t="s">
        <v>37</v>
      </c>
      <c r="AF64" s="123"/>
      <c r="AG64" s="337">
        <v>204</v>
      </c>
      <c r="AH64" s="337">
        <v>125</v>
      </c>
      <c r="AI64" s="337">
        <v>36</v>
      </c>
      <c r="AJ64" s="337">
        <v>41</v>
      </c>
      <c r="AK64" s="337">
        <v>2</v>
      </c>
      <c r="AL64" s="337">
        <v>13</v>
      </c>
      <c r="AM64" s="337">
        <v>13</v>
      </c>
      <c r="AN64" s="337">
        <v>0</v>
      </c>
      <c r="AO64" s="337">
        <v>11</v>
      </c>
      <c r="AP64" s="337">
        <v>2</v>
      </c>
      <c r="AQ64" s="337">
        <v>111</v>
      </c>
      <c r="AR64" s="337">
        <v>82</v>
      </c>
      <c r="AS64" s="337">
        <v>29</v>
      </c>
      <c r="AT64" s="337">
        <v>107</v>
      </c>
      <c r="AU64" s="337">
        <v>4</v>
      </c>
      <c r="AV64" s="337">
        <v>67</v>
      </c>
      <c r="AW64" s="337">
        <v>61</v>
      </c>
      <c r="AX64" s="337">
        <v>6</v>
      </c>
      <c r="AY64" s="337">
        <v>35</v>
      </c>
      <c r="AZ64" s="337">
        <v>32</v>
      </c>
      <c r="BA64" s="337">
        <v>13</v>
      </c>
      <c r="BB64" s="337">
        <v>10</v>
      </c>
      <c r="BC64" s="337">
        <v>3</v>
      </c>
      <c r="BD64" s="337">
        <v>8</v>
      </c>
      <c r="BE64" s="337">
        <v>5</v>
      </c>
      <c r="BF64" s="341">
        <v>18.6</v>
      </c>
      <c r="BG64" s="857"/>
      <c r="BH64" s="333" t="s">
        <v>37</v>
      </c>
      <c r="BI64" s="388"/>
      <c r="BJ64" s="389">
        <v>95</v>
      </c>
      <c r="BK64" s="389">
        <v>69</v>
      </c>
      <c r="BL64" s="389">
        <v>10</v>
      </c>
      <c r="BM64" s="389">
        <v>15</v>
      </c>
      <c r="BN64" s="389">
        <v>1</v>
      </c>
      <c r="BO64" s="389">
        <v>5</v>
      </c>
      <c r="BP64" s="389">
        <v>5</v>
      </c>
      <c r="BQ64" s="389">
        <v>0</v>
      </c>
      <c r="BR64" s="389">
        <v>5</v>
      </c>
      <c r="BS64" s="389">
        <v>0</v>
      </c>
      <c r="BT64" s="389">
        <v>45</v>
      </c>
      <c r="BU64" s="389">
        <v>41</v>
      </c>
      <c r="BV64" s="389">
        <v>4</v>
      </c>
      <c r="BW64" s="389">
        <v>45</v>
      </c>
      <c r="BX64" s="389">
        <v>0</v>
      </c>
      <c r="BY64" s="389">
        <v>34</v>
      </c>
      <c r="BZ64" s="389">
        <v>31</v>
      </c>
      <c r="CA64" s="389">
        <v>3</v>
      </c>
      <c r="CB64" s="389">
        <v>21</v>
      </c>
      <c r="CC64" s="389">
        <v>13</v>
      </c>
      <c r="CD64" s="389">
        <v>11</v>
      </c>
      <c r="CE64" s="389">
        <v>7</v>
      </c>
      <c r="CF64" s="389">
        <v>4</v>
      </c>
      <c r="CG64" s="389">
        <v>8</v>
      </c>
      <c r="CH64" s="389">
        <v>3</v>
      </c>
      <c r="CI64" s="412">
        <v>11.6</v>
      </c>
      <c r="CJ64" s="871"/>
      <c r="CK64" s="529"/>
      <c r="CL64" s="530"/>
      <c r="CM64" s="522"/>
      <c r="CN64" s="522"/>
      <c r="CO64" s="522"/>
      <c r="CP64" s="522"/>
      <c r="CQ64" s="522"/>
      <c r="CR64" s="522"/>
      <c r="CS64" s="522"/>
      <c r="CT64" s="522"/>
      <c r="CU64" s="522"/>
      <c r="CV64" s="522"/>
      <c r="CW64" s="522"/>
      <c r="CX64" s="522"/>
      <c r="CY64" s="522"/>
      <c r="CZ64" s="522"/>
      <c r="DA64" s="522"/>
      <c r="DB64" s="522"/>
      <c r="DC64" s="522"/>
      <c r="DD64" s="522"/>
      <c r="DE64" s="522"/>
      <c r="DF64" s="522"/>
      <c r="DG64" s="522"/>
      <c r="DH64" s="522"/>
      <c r="DI64" s="522"/>
      <c r="DJ64" s="522"/>
      <c r="DK64" s="522"/>
      <c r="DL64" s="531"/>
    </row>
    <row r="65" spans="1:116" ht="13.5" customHeight="1">
      <c r="A65" s="857" t="s">
        <v>607</v>
      </c>
      <c r="B65" s="333" t="s">
        <v>345</v>
      </c>
      <c r="C65" s="123"/>
      <c r="D65" s="337">
        <v>0</v>
      </c>
      <c r="E65" s="337">
        <v>0</v>
      </c>
      <c r="F65" s="337">
        <v>0</v>
      </c>
      <c r="G65" s="337">
        <v>0</v>
      </c>
      <c r="H65" s="337">
        <v>0</v>
      </c>
      <c r="I65" s="337">
        <v>0</v>
      </c>
      <c r="J65" s="337">
        <v>0</v>
      </c>
      <c r="K65" s="337">
        <v>0</v>
      </c>
      <c r="L65" s="337">
        <v>0</v>
      </c>
      <c r="M65" s="337">
        <v>0</v>
      </c>
      <c r="N65" s="337">
        <v>0</v>
      </c>
      <c r="O65" s="337">
        <v>0</v>
      </c>
      <c r="P65" s="337">
        <v>0</v>
      </c>
      <c r="Q65" s="337">
        <v>0</v>
      </c>
      <c r="R65" s="337">
        <v>0</v>
      </c>
      <c r="S65" s="337">
        <v>0</v>
      </c>
      <c r="T65" s="337">
        <v>0</v>
      </c>
      <c r="U65" s="337">
        <v>0</v>
      </c>
      <c r="V65" s="337">
        <v>0</v>
      </c>
      <c r="W65" s="337">
        <v>0</v>
      </c>
      <c r="X65" s="337">
        <v>0</v>
      </c>
      <c r="Y65" s="337">
        <v>0</v>
      </c>
      <c r="Z65" s="337">
        <v>0</v>
      </c>
      <c r="AA65" s="337">
        <v>0</v>
      </c>
      <c r="AB65" s="337">
        <v>0</v>
      </c>
      <c r="AC65" s="341">
        <v>0</v>
      </c>
      <c r="AD65" s="857" t="s">
        <v>623</v>
      </c>
      <c r="AE65" s="333" t="s">
        <v>345</v>
      </c>
      <c r="AF65" s="123"/>
      <c r="AG65" s="337">
        <v>1</v>
      </c>
      <c r="AH65" s="337">
        <v>0</v>
      </c>
      <c r="AI65" s="337">
        <v>0</v>
      </c>
      <c r="AJ65" s="337">
        <v>1</v>
      </c>
      <c r="AK65" s="337">
        <v>0</v>
      </c>
      <c r="AL65" s="337">
        <v>0</v>
      </c>
      <c r="AM65" s="337">
        <v>0</v>
      </c>
      <c r="AN65" s="337">
        <v>0</v>
      </c>
      <c r="AO65" s="337">
        <v>0</v>
      </c>
      <c r="AP65" s="337">
        <v>0</v>
      </c>
      <c r="AQ65" s="337">
        <v>0</v>
      </c>
      <c r="AR65" s="337">
        <v>0</v>
      </c>
      <c r="AS65" s="337">
        <v>0</v>
      </c>
      <c r="AT65" s="337">
        <v>0</v>
      </c>
      <c r="AU65" s="337">
        <v>0</v>
      </c>
      <c r="AV65" s="337">
        <v>1</v>
      </c>
      <c r="AW65" s="337">
        <v>1</v>
      </c>
      <c r="AX65" s="337">
        <v>0</v>
      </c>
      <c r="AY65" s="337">
        <v>0</v>
      </c>
      <c r="AZ65" s="337">
        <v>1</v>
      </c>
      <c r="BA65" s="337">
        <v>0</v>
      </c>
      <c r="BB65" s="337">
        <v>0</v>
      </c>
      <c r="BC65" s="337">
        <v>0</v>
      </c>
      <c r="BD65" s="337">
        <v>0</v>
      </c>
      <c r="BE65" s="337">
        <v>0</v>
      </c>
      <c r="BF65" s="341">
        <v>0</v>
      </c>
      <c r="BG65" s="857" t="s">
        <v>569</v>
      </c>
      <c r="BH65" s="333" t="s">
        <v>345</v>
      </c>
      <c r="BI65" s="388"/>
      <c r="BJ65" s="389">
        <v>0</v>
      </c>
      <c r="BK65" s="410">
        <v>0</v>
      </c>
      <c r="BL65" s="410">
        <v>0</v>
      </c>
      <c r="BM65" s="410">
        <v>0</v>
      </c>
      <c r="BN65" s="410">
        <v>0</v>
      </c>
      <c r="BO65" s="390">
        <v>0</v>
      </c>
      <c r="BP65" s="410">
        <v>0</v>
      </c>
      <c r="BQ65" s="410">
        <v>0</v>
      </c>
      <c r="BR65" s="410">
        <v>0</v>
      </c>
      <c r="BS65" s="410">
        <v>0</v>
      </c>
      <c r="BT65" s="390">
        <v>0</v>
      </c>
      <c r="BU65" s="410">
        <v>0</v>
      </c>
      <c r="BV65" s="410">
        <v>0</v>
      </c>
      <c r="BW65" s="410">
        <v>0</v>
      </c>
      <c r="BX65" s="410">
        <v>0</v>
      </c>
      <c r="BY65" s="390">
        <v>0</v>
      </c>
      <c r="BZ65" s="410">
        <v>0</v>
      </c>
      <c r="CA65" s="410">
        <v>0</v>
      </c>
      <c r="CB65" s="410">
        <v>0</v>
      </c>
      <c r="CC65" s="410">
        <v>0</v>
      </c>
      <c r="CD65" s="390">
        <v>0</v>
      </c>
      <c r="CE65" s="410">
        <v>0</v>
      </c>
      <c r="CF65" s="410">
        <v>0</v>
      </c>
      <c r="CG65" s="410">
        <v>0</v>
      </c>
      <c r="CH65" s="410">
        <v>0</v>
      </c>
      <c r="CI65" s="412" t="s">
        <v>644</v>
      </c>
      <c r="CJ65" s="871"/>
      <c r="CK65" s="529"/>
      <c r="CL65" s="530"/>
      <c r="CM65" s="522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31"/>
    </row>
    <row r="66" spans="1:116" ht="13.5" customHeight="1">
      <c r="A66" s="857"/>
      <c r="B66" s="333" t="s">
        <v>36</v>
      </c>
      <c r="C66" s="123"/>
      <c r="D66" s="337">
        <v>0</v>
      </c>
      <c r="E66" s="337">
        <v>0</v>
      </c>
      <c r="F66" s="337">
        <v>0</v>
      </c>
      <c r="G66" s="337">
        <v>0</v>
      </c>
      <c r="H66" s="337">
        <v>0</v>
      </c>
      <c r="I66" s="337">
        <v>0</v>
      </c>
      <c r="J66" s="337">
        <v>0</v>
      </c>
      <c r="K66" s="337">
        <v>0</v>
      </c>
      <c r="L66" s="337">
        <v>0</v>
      </c>
      <c r="M66" s="337">
        <v>0</v>
      </c>
      <c r="N66" s="337">
        <v>0</v>
      </c>
      <c r="O66" s="337">
        <v>0</v>
      </c>
      <c r="P66" s="337">
        <v>0</v>
      </c>
      <c r="Q66" s="337">
        <v>0</v>
      </c>
      <c r="R66" s="337">
        <v>0</v>
      </c>
      <c r="S66" s="337">
        <v>0</v>
      </c>
      <c r="T66" s="337">
        <v>0</v>
      </c>
      <c r="U66" s="337">
        <v>0</v>
      </c>
      <c r="V66" s="337">
        <v>0</v>
      </c>
      <c r="W66" s="337">
        <v>0</v>
      </c>
      <c r="X66" s="337">
        <v>0</v>
      </c>
      <c r="Y66" s="337">
        <v>0</v>
      </c>
      <c r="Z66" s="337">
        <v>0</v>
      </c>
      <c r="AA66" s="337">
        <v>0</v>
      </c>
      <c r="AB66" s="337">
        <v>0</v>
      </c>
      <c r="AC66" s="341">
        <v>0</v>
      </c>
      <c r="AD66" s="857"/>
      <c r="AE66" s="333" t="s">
        <v>36</v>
      </c>
      <c r="AF66" s="123"/>
      <c r="AG66" s="337">
        <v>0</v>
      </c>
      <c r="AH66" s="337">
        <v>0</v>
      </c>
      <c r="AI66" s="337">
        <v>0</v>
      </c>
      <c r="AJ66" s="337">
        <v>0</v>
      </c>
      <c r="AK66" s="337">
        <v>0</v>
      </c>
      <c r="AL66" s="337">
        <v>0</v>
      </c>
      <c r="AM66" s="337">
        <v>0</v>
      </c>
      <c r="AN66" s="337">
        <v>0</v>
      </c>
      <c r="AO66" s="337">
        <v>0</v>
      </c>
      <c r="AP66" s="337">
        <v>0</v>
      </c>
      <c r="AQ66" s="337">
        <v>0</v>
      </c>
      <c r="AR66" s="337">
        <v>0</v>
      </c>
      <c r="AS66" s="337">
        <v>0</v>
      </c>
      <c r="AT66" s="337">
        <v>0</v>
      </c>
      <c r="AU66" s="337">
        <v>0</v>
      </c>
      <c r="AV66" s="337">
        <v>0</v>
      </c>
      <c r="AW66" s="337">
        <v>0</v>
      </c>
      <c r="AX66" s="337">
        <v>0</v>
      </c>
      <c r="AY66" s="337">
        <v>0</v>
      </c>
      <c r="AZ66" s="337">
        <v>0</v>
      </c>
      <c r="BA66" s="337">
        <v>0</v>
      </c>
      <c r="BB66" s="337">
        <v>0</v>
      </c>
      <c r="BC66" s="337">
        <v>0</v>
      </c>
      <c r="BD66" s="337">
        <v>0</v>
      </c>
      <c r="BE66" s="337">
        <v>0</v>
      </c>
      <c r="BF66" s="341">
        <v>0</v>
      </c>
      <c r="BG66" s="857"/>
      <c r="BH66" s="333" t="s">
        <v>36</v>
      </c>
      <c r="BI66" s="388"/>
      <c r="BJ66" s="389">
        <v>0</v>
      </c>
      <c r="BK66" s="410">
        <v>0</v>
      </c>
      <c r="BL66" s="410">
        <v>0</v>
      </c>
      <c r="BM66" s="410">
        <v>0</v>
      </c>
      <c r="BN66" s="410">
        <v>0</v>
      </c>
      <c r="BO66" s="390">
        <v>0</v>
      </c>
      <c r="BP66" s="410">
        <v>0</v>
      </c>
      <c r="BQ66" s="410">
        <v>0</v>
      </c>
      <c r="BR66" s="410">
        <v>0</v>
      </c>
      <c r="BS66" s="410">
        <v>0</v>
      </c>
      <c r="BT66" s="390">
        <v>0</v>
      </c>
      <c r="BU66" s="410">
        <v>0</v>
      </c>
      <c r="BV66" s="410">
        <v>0</v>
      </c>
      <c r="BW66" s="410">
        <v>0</v>
      </c>
      <c r="BX66" s="410">
        <v>0</v>
      </c>
      <c r="BY66" s="390">
        <v>0</v>
      </c>
      <c r="BZ66" s="410">
        <v>0</v>
      </c>
      <c r="CA66" s="410">
        <v>0</v>
      </c>
      <c r="CB66" s="410">
        <v>0</v>
      </c>
      <c r="CC66" s="410">
        <v>0</v>
      </c>
      <c r="CD66" s="390">
        <v>0</v>
      </c>
      <c r="CE66" s="410">
        <v>0</v>
      </c>
      <c r="CF66" s="410">
        <v>0</v>
      </c>
      <c r="CG66" s="410">
        <v>0</v>
      </c>
      <c r="CH66" s="410">
        <v>0</v>
      </c>
      <c r="CI66" s="412" t="s">
        <v>644</v>
      </c>
      <c r="CJ66" s="871"/>
      <c r="CK66" s="529"/>
      <c r="CL66" s="530"/>
      <c r="CM66" s="522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31"/>
    </row>
    <row r="67" spans="1:116" ht="13.5" customHeight="1">
      <c r="A67" s="858" t="s">
        <v>112</v>
      </c>
      <c r="B67" s="333" t="s">
        <v>346</v>
      </c>
      <c r="C67" s="123"/>
      <c r="D67" s="337">
        <v>368</v>
      </c>
      <c r="E67" s="337">
        <v>167</v>
      </c>
      <c r="F67" s="337">
        <v>47</v>
      </c>
      <c r="G67" s="337">
        <v>86</v>
      </c>
      <c r="H67" s="337">
        <v>68</v>
      </c>
      <c r="I67" s="337">
        <v>14</v>
      </c>
      <c r="J67" s="337">
        <v>13</v>
      </c>
      <c r="K67" s="337">
        <v>1</v>
      </c>
      <c r="L67" s="337">
        <v>14</v>
      </c>
      <c r="M67" s="337">
        <v>0</v>
      </c>
      <c r="N67" s="337">
        <v>140</v>
      </c>
      <c r="O67" s="337">
        <v>75</v>
      </c>
      <c r="P67" s="337">
        <v>65</v>
      </c>
      <c r="Q67" s="337">
        <v>71</v>
      </c>
      <c r="R67" s="337">
        <v>69</v>
      </c>
      <c r="S67" s="337">
        <v>191</v>
      </c>
      <c r="T67" s="337">
        <v>148</v>
      </c>
      <c r="U67" s="337">
        <v>43</v>
      </c>
      <c r="V67" s="337">
        <v>112</v>
      </c>
      <c r="W67" s="337">
        <v>79</v>
      </c>
      <c r="X67" s="337">
        <v>23</v>
      </c>
      <c r="Y67" s="337">
        <v>17</v>
      </c>
      <c r="Z67" s="337">
        <v>6</v>
      </c>
      <c r="AA67" s="337">
        <v>17</v>
      </c>
      <c r="AB67" s="337">
        <v>6</v>
      </c>
      <c r="AC67" s="341">
        <v>31.3</v>
      </c>
      <c r="AD67" s="858" t="s">
        <v>49</v>
      </c>
      <c r="AE67" s="333" t="s">
        <v>346</v>
      </c>
      <c r="AF67" s="123"/>
      <c r="AG67" s="337">
        <v>157</v>
      </c>
      <c r="AH67" s="337">
        <v>100</v>
      </c>
      <c r="AI67" s="337">
        <v>19</v>
      </c>
      <c r="AJ67" s="337">
        <v>35</v>
      </c>
      <c r="AK67" s="337">
        <v>3</v>
      </c>
      <c r="AL67" s="337">
        <v>4</v>
      </c>
      <c r="AM67" s="337">
        <v>4</v>
      </c>
      <c r="AN67" s="337">
        <v>0</v>
      </c>
      <c r="AO67" s="337">
        <v>4</v>
      </c>
      <c r="AP67" s="337">
        <v>0</v>
      </c>
      <c r="AQ67" s="337">
        <v>69</v>
      </c>
      <c r="AR67" s="337">
        <v>54</v>
      </c>
      <c r="AS67" s="337">
        <v>15</v>
      </c>
      <c r="AT67" s="337">
        <v>68</v>
      </c>
      <c r="AU67" s="337">
        <v>1</v>
      </c>
      <c r="AV67" s="337">
        <v>57</v>
      </c>
      <c r="AW67" s="337">
        <v>50</v>
      </c>
      <c r="AX67" s="337">
        <v>7</v>
      </c>
      <c r="AY67" s="337">
        <v>31</v>
      </c>
      <c r="AZ67" s="337">
        <v>26</v>
      </c>
      <c r="BA67" s="337">
        <v>27</v>
      </c>
      <c r="BB67" s="337">
        <v>27</v>
      </c>
      <c r="BC67" s="337">
        <v>0</v>
      </c>
      <c r="BD67" s="337">
        <v>16</v>
      </c>
      <c r="BE67" s="337">
        <v>11</v>
      </c>
      <c r="BF67" s="341">
        <v>14</v>
      </c>
      <c r="BG67" s="858" t="s">
        <v>544</v>
      </c>
      <c r="BH67" s="333" t="s">
        <v>346</v>
      </c>
      <c r="BI67" s="388"/>
      <c r="BJ67" s="389">
        <v>51</v>
      </c>
      <c r="BK67" s="411">
        <v>34</v>
      </c>
      <c r="BL67" s="411">
        <v>6</v>
      </c>
      <c r="BM67" s="411">
        <v>11</v>
      </c>
      <c r="BN67" s="411">
        <v>0</v>
      </c>
      <c r="BO67" s="390">
        <v>13</v>
      </c>
      <c r="BP67" s="411">
        <v>13</v>
      </c>
      <c r="BQ67" s="411">
        <v>0</v>
      </c>
      <c r="BR67" s="411">
        <v>8</v>
      </c>
      <c r="BS67" s="411">
        <v>5</v>
      </c>
      <c r="BT67" s="390">
        <v>30</v>
      </c>
      <c r="BU67" s="411">
        <v>25</v>
      </c>
      <c r="BV67" s="411">
        <v>5</v>
      </c>
      <c r="BW67" s="411">
        <v>29</v>
      </c>
      <c r="BX67" s="411">
        <v>1</v>
      </c>
      <c r="BY67" s="390">
        <v>7</v>
      </c>
      <c r="BZ67" s="411">
        <v>7</v>
      </c>
      <c r="CA67" s="411">
        <v>0</v>
      </c>
      <c r="CB67" s="411">
        <v>2</v>
      </c>
      <c r="CC67" s="411">
        <v>5</v>
      </c>
      <c r="CD67" s="390">
        <v>1</v>
      </c>
      <c r="CE67" s="411">
        <v>0</v>
      </c>
      <c r="CF67" s="411">
        <v>1</v>
      </c>
      <c r="CG67" s="411">
        <v>1</v>
      </c>
      <c r="CH67" s="411">
        <v>0</v>
      </c>
      <c r="CI67" s="412">
        <v>11.8</v>
      </c>
      <c r="CJ67" s="870"/>
      <c r="CK67" s="529"/>
      <c r="CL67" s="530"/>
      <c r="CM67" s="522"/>
      <c r="CN67" s="522"/>
      <c r="CO67" s="522"/>
      <c r="CP67" s="522"/>
      <c r="CQ67" s="522"/>
      <c r="CR67" s="528"/>
      <c r="CS67" s="522"/>
      <c r="CT67" s="522"/>
      <c r="CU67" s="522"/>
      <c r="CV67" s="522"/>
      <c r="CW67" s="528"/>
      <c r="CX67" s="522"/>
      <c r="CY67" s="522"/>
      <c r="CZ67" s="522"/>
      <c r="DA67" s="522"/>
      <c r="DB67" s="528"/>
      <c r="DC67" s="522"/>
      <c r="DD67" s="522"/>
      <c r="DE67" s="522"/>
      <c r="DF67" s="522"/>
      <c r="DG67" s="528"/>
      <c r="DH67" s="522"/>
      <c r="DI67" s="522"/>
      <c r="DJ67" s="522"/>
      <c r="DK67" s="522"/>
      <c r="DL67" s="531"/>
    </row>
    <row r="68" spans="1:116" ht="13.5" customHeight="1">
      <c r="A68" s="857"/>
      <c r="B68" s="333" t="s">
        <v>37</v>
      </c>
      <c r="C68" s="123"/>
      <c r="D68" s="337">
        <v>368</v>
      </c>
      <c r="E68" s="337">
        <v>167</v>
      </c>
      <c r="F68" s="337">
        <v>47</v>
      </c>
      <c r="G68" s="337">
        <v>86</v>
      </c>
      <c r="H68" s="337">
        <v>68</v>
      </c>
      <c r="I68" s="337">
        <v>14</v>
      </c>
      <c r="J68" s="337">
        <v>13</v>
      </c>
      <c r="K68" s="337">
        <v>1</v>
      </c>
      <c r="L68" s="337">
        <v>14</v>
      </c>
      <c r="M68" s="337">
        <v>0</v>
      </c>
      <c r="N68" s="337">
        <v>140</v>
      </c>
      <c r="O68" s="337">
        <v>75</v>
      </c>
      <c r="P68" s="337">
        <v>65</v>
      </c>
      <c r="Q68" s="337">
        <v>71</v>
      </c>
      <c r="R68" s="337">
        <v>69</v>
      </c>
      <c r="S68" s="337">
        <v>191</v>
      </c>
      <c r="T68" s="337">
        <v>148</v>
      </c>
      <c r="U68" s="337">
        <v>43</v>
      </c>
      <c r="V68" s="337">
        <v>112</v>
      </c>
      <c r="W68" s="337">
        <v>79</v>
      </c>
      <c r="X68" s="337">
        <v>23</v>
      </c>
      <c r="Y68" s="337">
        <v>17</v>
      </c>
      <c r="Z68" s="337">
        <v>6</v>
      </c>
      <c r="AA68" s="337">
        <v>17</v>
      </c>
      <c r="AB68" s="337">
        <v>6</v>
      </c>
      <c r="AC68" s="341">
        <v>31.3</v>
      </c>
      <c r="AD68" s="857"/>
      <c r="AE68" s="333" t="s">
        <v>37</v>
      </c>
      <c r="AF68" s="123"/>
      <c r="AG68" s="337">
        <v>158</v>
      </c>
      <c r="AH68" s="337">
        <v>100</v>
      </c>
      <c r="AI68" s="337">
        <v>19</v>
      </c>
      <c r="AJ68" s="337">
        <v>36</v>
      </c>
      <c r="AK68" s="337">
        <v>3</v>
      </c>
      <c r="AL68" s="337">
        <v>4</v>
      </c>
      <c r="AM68" s="337">
        <v>4</v>
      </c>
      <c r="AN68" s="337">
        <v>0</v>
      </c>
      <c r="AO68" s="337">
        <v>4</v>
      </c>
      <c r="AP68" s="337">
        <v>0</v>
      </c>
      <c r="AQ68" s="337">
        <v>69</v>
      </c>
      <c r="AR68" s="337">
        <v>54</v>
      </c>
      <c r="AS68" s="337">
        <v>15</v>
      </c>
      <c r="AT68" s="337">
        <v>68</v>
      </c>
      <c r="AU68" s="337">
        <v>1</v>
      </c>
      <c r="AV68" s="337">
        <v>58</v>
      </c>
      <c r="AW68" s="337">
        <v>51</v>
      </c>
      <c r="AX68" s="337">
        <v>7</v>
      </c>
      <c r="AY68" s="337">
        <v>31</v>
      </c>
      <c r="AZ68" s="337">
        <v>27</v>
      </c>
      <c r="BA68" s="337">
        <v>27</v>
      </c>
      <c r="BB68" s="337">
        <v>27</v>
      </c>
      <c r="BC68" s="337">
        <v>0</v>
      </c>
      <c r="BD68" s="337">
        <v>16</v>
      </c>
      <c r="BE68" s="337">
        <v>11</v>
      </c>
      <c r="BF68" s="341">
        <v>13.9</v>
      </c>
      <c r="BG68" s="857"/>
      <c r="BH68" s="333" t="s">
        <v>37</v>
      </c>
      <c r="BI68" s="388"/>
      <c r="BJ68" s="389">
        <v>51</v>
      </c>
      <c r="BK68" s="389">
        <v>34</v>
      </c>
      <c r="BL68" s="389">
        <v>6</v>
      </c>
      <c r="BM68" s="389">
        <v>11</v>
      </c>
      <c r="BN68" s="389">
        <v>0</v>
      </c>
      <c r="BO68" s="389">
        <v>13</v>
      </c>
      <c r="BP68" s="389">
        <v>13</v>
      </c>
      <c r="BQ68" s="389">
        <v>0</v>
      </c>
      <c r="BR68" s="389">
        <v>8</v>
      </c>
      <c r="BS68" s="389">
        <v>5</v>
      </c>
      <c r="BT68" s="389">
        <v>30</v>
      </c>
      <c r="BU68" s="389">
        <v>25</v>
      </c>
      <c r="BV68" s="389">
        <v>5</v>
      </c>
      <c r="BW68" s="389">
        <v>29</v>
      </c>
      <c r="BX68" s="389">
        <v>1</v>
      </c>
      <c r="BY68" s="389">
        <v>7</v>
      </c>
      <c r="BZ68" s="389">
        <v>7</v>
      </c>
      <c r="CA68" s="389">
        <v>0</v>
      </c>
      <c r="CB68" s="389">
        <v>2</v>
      </c>
      <c r="CC68" s="389">
        <v>5</v>
      </c>
      <c r="CD68" s="389">
        <v>1</v>
      </c>
      <c r="CE68" s="389">
        <v>0</v>
      </c>
      <c r="CF68" s="389">
        <v>1</v>
      </c>
      <c r="CG68" s="389">
        <v>1</v>
      </c>
      <c r="CH68" s="389">
        <v>0</v>
      </c>
      <c r="CI68" s="412">
        <v>11.8</v>
      </c>
      <c r="CJ68" s="871"/>
      <c r="CK68" s="529"/>
      <c r="CL68" s="530"/>
      <c r="CM68" s="522"/>
      <c r="CN68" s="522"/>
      <c r="CO68" s="522"/>
      <c r="CP68" s="522"/>
      <c r="CQ68" s="522"/>
      <c r="CR68" s="522"/>
      <c r="CS68" s="522"/>
      <c r="CT68" s="522"/>
      <c r="CU68" s="522"/>
      <c r="CV68" s="522"/>
      <c r="CW68" s="522"/>
      <c r="CX68" s="522"/>
      <c r="CY68" s="522"/>
      <c r="CZ68" s="522"/>
      <c r="DA68" s="522"/>
      <c r="DB68" s="522"/>
      <c r="DC68" s="522"/>
      <c r="DD68" s="522"/>
      <c r="DE68" s="522"/>
      <c r="DF68" s="522"/>
      <c r="DG68" s="522"/>
      <c r="DH68" s="522"/>
      <c r="DI68" s="522"/>
      <c r="DJ68" s="522"/>
      <c r="DK68" s="522"/>
      <c r="DL68" s="531"/>
    </row>
    <row r="69" spans="1:116" ht="13.5" customHeight="1">
      <c r="A69" s="857" t="s">
        <v>608</v>
      </c>
      <c r="B69" s="333" t="s">
        <v>345</v>
      </c>
      <c r="C69" s="123"/>
      <c r="D69" s="337">
        <v>0</v>
      </c>
      <c r="E69" s="337">
        <v>0</v>
      </c>
      <c r="F69" s="337">
        <v>0</v>
      </c>
      <c r="G69" s="337">
        <v>0</v>
      </c>
      <c r="H69" s="337">
        <v>0</v>
      </c>
      <c r="I69" s="337">
        <v>0</v>
      </c>
      <c r="J69" s="337">
        <v>0</v>
      </c>
      <c r="K69" s="337">
        <v>0</v>
      </c>
      <c r="L69" s="337">
        <v>0</v>
      </c>
      <c r="M69" s="337">
        <v>0</v>
      </c>
      <c r="N69" s="337">
        <v>0</v>
      </c>
      <c r="O69" s="337">
        <v>0</v>
      </c>
      <c r="P69" s="337">
        <v>0</v>
      </c>
      <c r="Q69" s="337">
        <v>0</v>
      </c>
      <c r="R69" s="337">
        <v>0</v>
      </c>
      <c r="S69" s="337">
        <v>0</v>
      </c>
      <c r="T69" s="337">
        <v>0</v>
      </c>
      <c r="U69" s="337">
        <v>0</v>
      </c>
      <c r="V69" s="337">
        <v>0</v>
      </c>
      <c r="W69" s="337">
        <v>0</v>
      </c>
      <c r="X69" s="337">
        <v>0</v>
      </c>
      <c r="Y69" s="337">
        <v>0</v>
      </c>
      <c r="Z69" s="337">
        <v>0</v>
      </c>
      <c r="AA69" s="337">
        <v>0</v>
      </c>
      <c r="AB69" s="337">
        <v>0</v>
      </c>
      <c r="AC69" s="341">
        <v>0</v>
      </c>
      <c r="AD69" s="857" t="s">
        <v>624</v>
      </c>
      <c r="AE69" s="333" t="s">
        <v>345</v>
      </c>
      <c r="AF69" s="123"/>
      <c r="AG69" s="337">
        <v>0</v>
      </c>
      <c r="AH69" s="337">
        <v>0</v>
      </c>
      <c r="AI69" s="337">
        <v>0</v>
      </c>
      <c r="AJ69" s="337">
        <v>0</v>
      </c>
      <c r="AK69" s="337">
        <v>0</v>
      </c>
      <c r="AL69" s="337">
        <v>0</v>
      </c>
      <c r="AM69" s="337">
        <v>0</v>
      </c>
      <c r="AN69" s="337">
        <v>0</v>
      </c>
      <c r="AO69" s="337">
        <v>0</v>
      </c>
      <c r="AP69" s="337">
        <v>0</v>
      </c>
      <c r="AQ69" s="337">
        <v>0</v>
      </c>
      <c r="AR69" s="337">
        <v>0</v>
      </c>
      <c r="AS69" s="337">
        <v>0</v>
      </c>
      <c r="AT69" s="337">
        <v>0</v>
      </c>
      <c r="AU69" s="337">
        <v>0</v>
      </c>
      <c r="AV69" s="337">
        <v>0</v>
      </c>
      <c r="AW69" s="337">
        <v>0</v>
      </c>
      <c r="AX69" s="337">
        <v>0</v>
      </c>
      <c r="AY69" s="337">
        <v>0</v>
      </c>
      <c r="AZ69" s="337">
        <v>0</v>
      </c>
      <c r="BA69" s="337">
        <v>0</v>
      </c>
      <c r="BB69" s="337">
        <v>0</v>
      </c>
      <c r="BC69" s="337">
        <v>0</v>
      </c>
      <c r="BD69" s="337">
        <v>0</v>
      </c>
      <c r="BE69" s="337">
        <v>0</v>
      </c>
      <c r="BF69" s="341">
        <v>0</v>
      </c>
      <c r="BG69" s="857" t="s">
        <v>570</v>
      </c>
      <c r="BH69" s="333" t="s">
        <v>345</v>
      </c>
      <c r="BI69" s="388"/>
      <c r="BJ69" s="389">
        <v>0</v>
      </c>
      <c r="BK69" s="410">
        <v>0</v>
      </c>
      <c r="BL69" s="410">
        <v>0</v>
      </c>
      <c r="BM69" s="410">
        <v>0</v>
      </c>
      <c r="BN69" s="410">
        <v>0</v>
      </c>
      <c r="BO69" s="390">
        <v>0</v>
      </c>
      <c r="BP69" s="410">
        <v>0</v>
      </c>
      <c r="BQ69" s="410">
        <v>0</v>
      </c>
      <c r="BR69" s="410">
        <v>0</v>
      </c>
      <c r="BS69" s="410">
        <v>0</v>
      </c>
      <c r="BT69" s="390">
        <v>0</v>
      </c>
      <c r="BU69" s="410">
        <v>0</v>
      </c>
      <c r="BV69" s="410">
        <v>0</v>
      </c>
      <c r="BW69" s="410">
        <v>0</v>
      </c>
      <c r="BX69" s="410">
        <v>0</v>
      </c>
      <c r="BY69" s="390">
        <v>0</v>
      </c>
      <c r="BZ69" s="410">
        <v>0</v>
      </c>
      <c r="CA69" s="410">
        <v>0</v>
      </c>
      <c r="CB69" s="410">
        <v>0</v>
      </c>
      <c r="CC69" s="410">
        <v>0</v>
      </c>
      <c r="CD69" s="390">
        <v>0</v>
      </c>
      <c r="CE69" s="410">
        <v>0</v>
      </c>
      <c r="CF69" s="410">
        <v>0</v>
      </c>
      <c r="CG69" s="410">
        <v>0</v>
      </c>
      <c r="CH69" s="410">
        <v>0</v>
      </c>
      <c r="CI69" s="412" t="s">
        <v>644</v>
      </c>
      <c r="CJ69" s="871"/>
      <c r="CK69" s="529"/>
      <c r="CL69" s="530"/>
      <c r="CM69" s="522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31"/>
    </row>
    <row r="70" spans="1:116" ht="13.5" customHeight="1">
      <c r="A70" s="857"/>
      <c r="B70" s="333" t="s">
        <v>36</v>
      </c>
      <c r="C70" s="123"/>
      <c r="D70" s="337">
        <v>0</v>
      </c>
      <c r="E70" s="337">
        <v>0</v>
      </c>
      <c r="F70" s="337">
        <v>0</v>
      </c>
      <c r="G70" s="337">
        <v>0</v>
      </c>
      <c r="H70" s="337">
        <v>0</v>
      </c>
      <c r="I70" s="337">
        <v>0</v>
      </c>
      <c r="J70" s="337">
        <v>0</v>
      </c>
      <c r="K70" s="337">
        <v>0</v>
      </c>
      <c r="L70" s="337">
        <v>0</v>
      </c>
      <c r="M70" s="337">
        <v>0</v>
      </c>
      <c r="N70" s="337">
        <v>0</v>
      </c>
      <c r="O70" s="337">
        <v>0</v>
      </c>
      <c r="P70" s="337">
        <v>0</v>
      </c>
      <c r="Q70" s="337">
        <v>0</v>
      </c>
      <c r="R70" s="337">
        <v>0</v>
      </c>
      <c r="S70" s="337">
        <v>0</v>
      </c>
      <c r="T70" s="337">
        <v>0</v>
      </c>
      <c r="U70" s="337">
        <v>0</v>
      </c>
      <c r="V70" s="337">
        <v>0</v>
      </c>
      <c r="W70" s="337">
        <v>0</v>
      </c>
      <c r="X70" s="337">
        <v>0</v>
      </c>
      <c r="Y70" s="337">
        <v>0</v>
      </c>
      <c r="Z70" s="337">
        <v>0</v>
      </c>
      <c r="AA70" s="337">
        <v>0</v>
      </c>
      <c r="AB70" s="337">
        <v>0</v>
      </c>
      <c r="AC70" s="341">
        <v>0</v>
      </c>
      <c r="AD70" s="857"/>
      <c r="AE70" s="333" t="s">
        <v>36</v>
      </c>
      <c r="AF70" s="123"/>
      <c r="AG70" s="337">
        <v>0</v>
      </c>
      <c r="AH70" s="337">
        <v>0</v>
      </c>
      <c r="AI70" s="337">
        <v>0</v>
      </c>
      <c r="AJ70" s="337">
        <v>0</v>
      </c>
      <c r="AK70" s="337">
        <v>0</v>
      </c>
      <c r="AL70" s="337">
        <v>0</v>
      </c>
      <c r="AM70" s="337">
        <v>0</v>
      </c>
      <c r="AN70" s="337">
        <v>0</v>
      </c>
      <c r="AO70" s="337">
        <v>0</v>
      </c>
      <c r="AP70" s="337">
        <v>0</v>
      </c>
      <c r="AQ70" s="337">
        <v>0</v>
      </c>
      <c r="AR70" s="337">
        <v>0</v>
      </c>
      <c r="AS70" s="337">
        <v>0</v>
      </c>
      <c r="AT70" s="337">
        <v>0</v>
      </c>
      <c r="AU70" s="337">
        <v>0</v>
      </c>
      <c r="AV70" s="337">
        <v>0</v>
      </c>
      <c r="AW70" s="337">
        <v>0</v>
      </c>
      <c r="AX70" s="337">
        <v>0</v>
      </c>
      <c r="AY70" s="337">
        <v>0</v>
      </c>
      <c r="AZ70" s="337">
        <v>0</v>
      </c>
      <c r="BA70" s="337">
        <v>0</v>
      </c>
      <c r="BB70" s="337">
        <v>0</v>
      </c>
      <c r="BC70" s="337">
        <v>0</v>
      </c>
      <c r="BD70" s="337">
        <v>0</v>
      </c>
      <c r="BE70" s="337">
        <v>0</v>
      </c>
      <c r="BF70" s="341">
        <v>0</v>
      </c>
      <c r="BG70" s="857"/>
      <c r="BH70" s="333" t="s">
        <v>36</v>
      </c>
      <c r="BI70" s="388"/>
      <c r="BJ70" s="389">
        <v>0</v>
      </c>
      <c r="BK70" s="410">
        <v>0</v>
      </c>
      <c r="BL70" s="410">
        <v>0</v>
      </c>
      <c r="BM70" s="410">
        <v>0</v>
      </c>
      <c r="BN70" s="410">
        <v>0</v>
      </c>
      <c r="BO70" s="390">
        <v>0</v>
      </c>
      <c r="BP70" s="410">
        <v>0</v>
      </c>
      <c r="BQ70" s="410">
        <v>0</v>
      </c>
      <c r="BR70" s="410">
        <v>0</v>
      </c>
      <c r="BS70" s="410">
        <v>0</v>
      </c>
      <c r="BT70" s="390">
        <v>0</v>
      </c>
      <c r="BU70" s="410">
        <v>0</v>
      </c>
      <c r="BV70" s="410">
        <v>0</v>
      </c>
      <c r="BW70" s="410">
        <v>0</v>
      </c>
      <c r="BX70" s="410">
        <v>0</v>
      </c>
      <c r="BY70" s="390">
        <v>0</v>
      </c>
      <c r="BZ70" s="410">
        <v>0</v>
      </c>
      <c r="CA70" s="410">
        <v>0</v>
      </c>
      <c r="CB70" s="410">
        <v>0</v>
      </c>
      <c r="CC70" s="410">
        <v>0</v>
      </c>
      <c r="CD70" s="390">
        <v>0</v>
      </c>
      <c r="CE70" s="410">
        <v>0</v>
      </c>
      <c r="CF70" s="410">
        <v>0</v>
      </c>
      <c r="CG70" s="410">
        <v>0</v>
      </c>
      <c r="CH70" s="410">
        <v>0</v>
      </c>
      <c r="CI70" s="412" t="s">
        <v>644</v>
      </c>
      <c r="CJ70" s="871"/>
      <c r="CK70" s="529"/>
      <c r="CL70" s="530"/>
      <c r="CM70" s="522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31"/>
    </row>
    <row r="71" spans="1:116" ht="13.5" customHeight="1">
      <c r="A71" s="858" t="s">
        <v>114</v>
      </c>
      <c r="B71" s="333" t="s">
        <v>346</v>
      </c>
      <c r="C71" s="123"/>
      <c r="D71" s="337">
        <v>256</v>
      </c>
      <c r="E71" s="337">
        <v>126</v>
      </c>
      <c r="F71" s="337">
        <v>35</v>
      </c>
      <c r="G71" s="337">
        <v>65</v>
      </c>
      <c r="H71" s="337">
        <v>30</v>
      </c>
      <c r="I71" s="337">
        <v>7</v>
      </c>
      <c r="J71" s="337">
        <v>7</v>
      </c>
      <c r="K71" s="337">
        <v>0</v>
      </c>
      <c r="L71" s="337">
        <v>7</v>
      </c>
      <c r="M71" s="337">
        <v>0</v>
      </c>
      <c r="N71" s="337">
        <v>77</v>
      </c>
      <c r="O71" s="337">
        <v>44</v>
      </c>
      <c r="P71" s="337">
        <v>33</v>
      </c>
      <c r="Q71" s="337">
        <v>59</v>
      </c>
      <c r="R71" s="337">
        <v>18</v>
      </c>
      <c r="S71" s="337">
        <v>146</v>
      </c>
      <c r="T71" s="337">
        <v>124</v>
      </c>
      <c r="U71" s="337">
        <v>22</v>
      </c>
      <c r="V71" s="337">
        <v>78</v>
      </c>
      <c r="W71" s="337">
        <v>68</v>
      </c>
      <c r="X71" s="337">
        <v>26</v>
      </c>
      <c r="Y71" s="337">
        <v>16</v>
      </c>
      <c r="Z71" s="337">
        <v>10</v>
      </c>
      <c r="AA71" s="337">
        <v>17</v>
      </c>
      <c r="AB71" s="337">
        <v>9</v>
      </c>
      <c r="AC71" s="341">
        <v>25.4</v>
      </c>
      <c r="AD71" s="858" t="s">
        <v>51</v>
      </c>
      <c r="AE71" s="333" t="s">
        <v>346</v>
      </c>
      <c r="AF71" s="123"/>
      <c r="AG71" s="337">
        <v>129</v>
      </c>
      <c r="AH71" s="337">
        <v>79</v>
      </c>
      <c r="AI71" s="337">
        <v>16</v>
      </c>
      <c r="AJ71" s="337">
        <v>27</v>
      </c>
      <c r="AK71" s="337">
        <v>7</v>
      </c>
      <c r="AL71" s="337">
        <v>7</v>
      </c>
      <c r="AM71" s="337">
        <v>7</v>
      </c>
      <c r="AN71" s="337">
        <v>0</v>
      </c>
      <c r="AO71" s="337">
        <v>7</v>
      </c>
      <c r="AP71" s="337">
        <v>0</v>
      </c>
      <c r="AQ71" s="337">
        <v>62</v>
      </c>
      <c r="AR71" s="337">
        <v>54</v>
      </c>
      <c r="AS71" s="337">
        <v>8</v>
      </c>
      <c r="AT71" s="337">
        <v>58</v>
      </c>
      <c r="AU71" s="337">
        <v>4</v>
      </c>
      <c r="AV71" s="337">
        <v>41</v>
      </c>
      <c r="AW71" s="337">
        <v>30</v>
      </c>
      <c r="AX71" s="337">
        <v>11</v>
      </c>
      <c r="AY71" s="337">
        <v>21</v>
      </c>
      <c r="AZ71" s="337">
        <v>20</v>
      </c>
      <c r="BA71" s="337">
        <v>20</v>
      </c>
      <c r="BB71" s="337">
        <v>16</v>
      </c>
      <c r="BC71" s="337">
        <v>4</v>
      </c>
      <c r="BD71" s="337">
        <v>10</v>
      </c>
      <c r="BE71" s="337">
        <v>10</v>
      </c>
      <c r="BF71" s="341">
        <v>17.8</v>
      </c>
      <c r="BG71" s="858" t="s">
        <v>547</v>
      </c>
      <c r="BH71" s="333" t="s">
        <v>346</v>
      </c>
      <c r="BI71" s="388"/>
      <c r="BJ71" s="389">
        <v>61</v>
      </c>
      <c r="BK71" s="411">
        <v>48</v>
      </c>
      <c r="BL71" s="411">
        <v>4</v>
      </c>
      <c r="BM71" s="411">
        <v>9</v>
      </c>
      <c r="BN71" s="411">
        <v>0</v>
      </c>
      <c r="BO71" s="390">
        <v>5</v>
      </c>
      <c r="BP71" s="411">
        <v>5</v>
      </c>
      <c r="BQ71" s="411">
        <v>0</v>
      </c>
      <c r="BR71" s="411">
        <v>5</v>
      </c>
      <c r="BS71" s="411">
        <v>0</v>
      </c>
      <c r="BT71" s="390">
        <v>33</v>
      </c>
      <c r="BU71" s="411">
        <v>31</v>
      </c>
      <c r="BV71" s="411">
        <v>2</v>
      </c>
      <c r="BW71" s="411">
        <v>31</v>
      </c>
      <c r="BX71" s="411">
        <v>2</v>
      </c>
      <c r="BY71" s="390">
        <v>20</v>
      </c>
      <c r="BZ71" s="411">
        <v>19</v>
      </c>
      <c r="CA71" s="411">
        <v>1</v>
      </c>
      <c r="CB71" s="411">
        <v>14</v>
      </c>
      <c r="CC71" s="411">
        <v>6</v>
      </c>
      <c r="CD71" s="390">
        <v>3</v>
      </c>
      <c r="CE71" s="411">
        <v>2</v>
      </c>
      <c r="CF71" s="411">
        <v>1</v>
      </c>
      <c r="CG71" s="411">
        <v>2</v>
      </c>
      <c r="CH71" s="411">
        <v>1</v>
      </c>
      <c r="CI71" s="412">
        <v>6.6</v>
      </c>
      <c r="CJ71" s="870"/>
      <c r="CK71" s="529"/>
      <c r="CL71" s="530"/>
      <c r="CM71" s="522"/>
      <c r="CN71" s="522"/>
      <c r="CO71" s="522"/>
      <c r="CP71" s="522"/>
      <c r="CQ71" s="522"/>
      <c r="CR71" s="528"/>
      <c r="CS71" s="522"/>
      <c r="CT71" s="522"/>
      <c r="CU71" s="522"/>
      <c r="CV71" s="522"/>
      <c r="CW71" s="528"/>
      <c r="CX71" s="522"/>
      <c r="CY71" s="522"/>
      <c r="CZ71" s="522"/>
      <c r="DA71" s="522"/>
      <c r="DB71" s="528"/>
      <c r="DC71" s="522"/>
      <c r="DD71" s="522"/>
      <c r="DE71" s="522"/>
      <c r="DF71" s="522"/>
      <c r="DG71" s="528"/>
      <c r="DH71" s="522"/>
      <c r="DI71" s="522"/>
      <c r="DJ71" s="522"/>
      <c r="DK71" s="522"/>
      <c r="DL71" s="531"/>
    </row>
    <row r="72" spans="1:116" ht="13.5" customHeight="1">
      <c r="A72" s="857"/>
      <c r="B72" s="333" t="s">
        <v>37</v>
      </c>
      <c r="C72" s="123"/>
      <c r="D72" s="337">
        <v>256</v>
      </c>
      <c r="E72" s="337">
        <v>126</v>
      </c>
      <c r="F72" s="337">
        <v>35</v>
      </c>
      <c r="G72" s="337">
        <v>65</v>
      </c>
      <c r="H72" s="337">
        <v>30</v>
      </c>
      <c r="I72" s="337">
        <v>7</v>
      </c>
      <c r="J72" s="337">
        <v>7</v>
      </c>
      <c r="K72" s="337">
        <v>0</v>
      </c>
      <c r="L72" s="337">
        <v>7</v>
      </c>
      <c r="M72" s="337">
        <v>0</v>
      </c>
      <c r="N72" s="337">
        <v>77</v>
      </c>
      <c r="O72" s="337">
        <v>44</v>
      </c>
      <c r="P72" s="337">
        <v>33</v>
      </c>
      <c r="Q72" s="337">
        <v>59</v>
      </c>
      <c r="R72" s="337">
        <v>18</v>
      </c>
      <c r="S72" s="337">
        <v>146</v>
      </c>
      <c r="T72" s="337">
        <v>124</v>
      </c>
      <c r="U72" s="337">
        <v>22</v>
      </c>
      <c r="V72" s="337">
        <v>78</v>
      </c>
      <c r="W72" s="337">
        <v>68</v>
      </c>
      <c r="X72" s="337">
        <v>26</v>
      </c>
      <c r="Y72" s="337">
        <v>16</v>
      </c>
      <c r="Z72" s="337">
        <v>10</v>
      </c>
      <c r="AA72" s="337">
        <v>17</v>
      </c>
      <c r="AB72" s="337">
        <v>9</v>
      </c>
      <c r="AC72" s="341">
        <v>25.4</v>
      </c>
      <c r="AD72" s="857"/>
      <c r="AE72" s="333" t="s">
        <v>37</v>
      </c>
      <c r="AF72" s="123"/>
      <c r="AG72" s="337">
        <v>129</v>
      </c>
      <c r="AH72" s="337">
        <v>79</v>
      </c>
      <c r="AI72" s="337">
        <v>16</v>
      </c>
      <c r="AJ72" s="337">
        <v>27</v>
      </c>
      <c r="AK72" s="337">
        <v>7</v>
      </c>
      <c r="AL72" s="337">
        <v>7</v>
      </c>
      <c r="AM72" s="337">
        <v>7</v>
      </c>
      <c r="AN72" s="337">
        <v>0</v>
      </c>
      <c r="AO72" s="337">
        <v>7</v>
      </c>
      <c r="AP72" s="337">
        <v>0</v>
      </c>
      <c r="AQ72" s="337">
        <v>62</v>
      </c>
      <c r="AR72" s="337">
        <v>54</v>
      </c>
      <c r="AS72" s="337">
        <v>8</v>
      </c>
      <c r="AT72" s="337">
        <v>58</v>
      </c>
      <c r="AU72" s="337">
        <v>4</v>
      </c>
      <c r="AV72" s="337">
        <v>41</v>
      </c>
      <c r="AW72" s="337">
        <v>30</v>
      </c>
      <c r="AX72" s="337">
        <v>11</v>
      </c>
      <c r="AY72" s="337">
        <v>21</v>
      </c>
      <c r="AZ72" s="337">
        <v>20</v>
      </c>
      <c r="BA72" s="337">
        <v>20</v>
      </c>
      <c r="BB72" s="337">
        <v>16</v>
      </c>
      <c r="BC72" s="337">
        <v>4</v>
      </c>
      <c r="BD72" s="337">
        <v>10</v>
      </c>
      <c r="BE72" s="337">
        <v>10</v>
      </c>
      <c r="BF72" s="341">
        <v>17.8</v>
      </c>
      <c r="BG72" s="857"/>
      <c r="BH72" s="333" t="s">
        <v>37</v>
      </c>
      <c r="BI72" s="388"/>
      <c r="BJ72" s="389">
        <v>61</v>
      </c>
      <c r="BK72" s="522">
        <v>48</v>
      </c>
      <c r="BL72" s="522">
        <v>4</v>
      </c>
      <c r="BM72" s="522">
        <v>9</v>
      </c>
      <c r="BN72" s="389">
        <v>0</v>
      </c>
      <c r="BO72" s="389">
        <v>5</v>
      </c>
      <c r="BP72" s="389">
        <v>5</v>
      </c>
      <c r="BQ72" s="389">
        <v>0</v>
      </c>
      <c r="BR72" s="389">
        <v>5</v>
      </c>
      <c r="BS72" s="389">
        <v>0</v>
      </c>
      <c r="BT72" s="389">
        <v>33</v>
      </c>
      <c r="BU72" s="389">
        <v>31</v>
      </c>
      <c r="BV72" s="389">
        <v>2</v>
      </c>
      <c r="BW72" s="389">
        <v>31</v>
      </c>
      <c r="BX72" s="389">
        <v>2</v>
      </c>
      <c r="BY72" s="389">
        <v>20</v>
      </c>
      <c r="BZ72" s="389">
        <v>19</v>
      </c>
      <c r="CA72" s="389">
        <v>1</v>
      </c>
      <c r="CB72" s="389">
        <v>14</v>
      </c>
      <c r="CC72" s="389">
        <v>6</v>
      </c>
      <c r="CD72" s="389">
        <v>3</v>
      </c>
      <c r="CE72" s="389">
        <v>2</v>
      </c>
      <c r="CF72" s="389">
        <v>1</v>
      </c>
      <c r="CG72" s="389">
        <v>2</v>
      </c>
      <c r="CH72" s="389">
        <v>1</v>
      </c>
      <c r="CI72" s="412">
        <v>6.6</v>
      </c>
      <c r="CJ72" s="871"/>
      <c r="CK72" s="529"/>
      <c r="CL72" s="530"/>
      <c r="CM72" s="522"/>
      <c r="CN72" s="522"/>
      <c r="CO72" s="522"/>
      <c r="CP72" s="522"/>
      <c r="CQ72" s="522"/>
      <c r="CR72" s="522"/>
      <c r="CS72" s="522"/>
      <c r="CT72" s="522"/>
      <c r="CU72" s="522"/>
      <c r="CV72" s="522"/>
      <c r="CW72" s="522"/>
      <c r="CX72" s="522"/>
      <c r="CY72" s="522"/>
      <c r="CZ72" s="522"/>
      <c r="DA72" s="522"/>
      <c r="DB72" s="522"/>
      <c r="DC72" s="522"/>
      <c r="DD72" s="522"/>
      <c r="DE72" s="522"/>
      <c r="DF72" s="522"/>
      <c r="DG72" s="522"/>
      <c r="DH72" s="522"/>
      <c r="DI72" s="522"/>
      <c r="DJ72" s="522"/>
      <c r="DK72" s="522"/>
      <c r="DL72" s="531"/>
    </row>
    <row r="73" spans="1:116" ht="13.5" customHeight="1">
      <c r="A73" s="92"/>
      <c r="B73" s="92"/>
      <c r="C73" s="9"/>
      <c r="D73" s="16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2"/>
      <c r="AE73" s="92"/>
      <c r="AF73" s="9"/>
      <c r="AG73" s="16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2"/>
      <c r="BH73" s="92"/>
      <c r="BI73" s="167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532"/>
      <c r="CK73" s="532"/>
      <c r="CL73" s="530"/>
      <c r="CM73" s="530"/>
      <c r="CN73" s="530"/>
      <c r="CO73" s="530"/>
      <c r="CP73" s="530"/>
      <c r="CQ73" s="530"/>
      <c r="CR73" s="530"/>
      <c r="CS73" s="530"/>
      <c r="CT73" s="530"/>
      <c r="CU73" s="530"/>
      <c r="CV73" s="530"/>
      <c r="CW73" s="530"/>
      <c r="CX73" s="530"/>
      <c r="CY73" s="530"/>
      <c r="CZ73" s="530"/>
      <c r="DA73" s="530"/>
      <c r="DB73" s="530"/>
      <c r="DC73" s="530"/>
      <c r="DD73" s="530"/>
      <c r="DE73" s="530"/>
      <c r="DF73" s="530"/>
      <c r="DG73" s="530"/>
      <c r="DH73" s="530"/>
      <c r="DI73" s="530"/>
      <c r="DJ73" s="530"/>
      <c r="DK73" s="530"/>
      <c r="DL73" s="530"/>
    </row>
    <row r="74" spans="61:87" ht="13.5" customHeight="1">
      <c r="BI74" s="2"/>
      <c r="BJ74" s="2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2"/>
    </row>
    <row r="75" spans="62:86" ht="13.5" customHeight="1"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7.5" customHeight="1"/>
  </sheetData>
  <sheetProtection/>
  <mergeCells count="267">
    <mergeCell ref="CJ71:CJ72"/>
    <mergeCell ref="CJ59:CJ60"/>
    <mergeCell ref="CJ61:CJ62"/>
    <mergeCell ref="CJ63:CJ64"/>
    <mergeCell ref="CJ65:CJ66"/>
    <mergeCell ref="CJ67:CJ68"/>
    <mergeCell ref="CJ69:CJ70"/>
    <mergeCell ref="CJ47:CJ48"/>
    <mergeCell ref="CJ49:CJ50"/>
    <mergeCell ref="CJ51:CJ52"/>
    <mergeCell ref="CJ53:CJ54"/>
    <mergeCell ref="CJ55:CJ56"/>
    <mergeCell ref="CJ57:CJ58"/>
    <mergeCell ref="CJ35:CJ36"/>
    <mergeCell ref="CJ37:CJ38"/>
    <mergeCell ref="CJ39:CJ40"/>
    <mergeCell ref="CJ41:CJ42"/>
    <mergeCell ref="CJ43:CJ44"/>
    <mergeCell ref="CJ45:CJ46"/>
    <mergeCell ref="CJ23:CJ24"/>
    <mergeCell ref="CJ25:CJ26"/>
    <mergeCell ref="CJ27:CJ28"/>
    <mergeCell ref="CJ29:CJ30"/>
    <mergeCell ref="CJ31:CJ32"/>
    <mergeCell ref="CJ33:CJ34"/>
    <mergeCell ref="CJ9:CJ10"/>
    <mergeCell ref="CJ11:CJ12"/>
    <mergeCell ref="CJ13:CJ14"/>
    <mergeCell ref="CJ15:CJ16"/>
    <mergeCell ref="CJ19:CJ20"/>
    <mergeCell ref="CJ21:CJ22"/>
    <mergeCell ref="DI5:DI7"/>
    <mergeCell ref="DJ5:DJ7"/>
    <mergeCell ref="DK5:DK7"/>
    <mergeCell ref="CN6:CN7"/>
    <mergeCell ref="CO6:CO7"/>
    <mergeCell ref="CP6:CP7"/>
    <mergeCell ref="CQ6:CQ7"/>
    <mergeCell ref="DC5:DC7"/>
    <mergeCell ref="DD5:DD7"/>
    <mergeCell ref="DE5:DE7"/>
    <mergeCell ref="DF5:DF7"/>
    <mergeCell ref="DG5:DG7"/>
    <mergeCell ref="DH5:DH7"/>
    <mergeCell ref="CW5:CW7"/>
    <mergeCell ref="CX5:CX7"/>
    <mergeCell ref="CY5:CY7"/>
    <mergeCell ref="CZ5:CZ7"/>
    <mergeCell ref="DA5:DA7"/>
    <mergeCell ref="DB5:DB7"/>
    <mergeCell ref="CP5:CQ5"/>
    <mergeCell ref="CR5:CR7"/>
    <mergeCell ref="CS5:CS7"/>
    <mergeCell ref="CT5:CT7"/>
    <mergeCell ref="CU5:CU7"/>
    <mergeCell ref="CV5:CV7"/>
    <mergeCell ref="DG3:DL3"/>
    <mergeCell ref="CJ4:CK7"/>
    <mergeCell ref="CM4:CQ4"/>
    <mergeCell ref="CR4:CV4"/>
    <mergeCell ref="CW4:DA4"/>
    <mergeCell ref="DB4:DF4"/>
    <mergeCell ref="DG4:DK4"/>
    <mergeCell ref="DL4:DL7"/>
    <mergeCell ref="CM5:CM7"/>
    <mergeCell ref="CN5:CO5"/>
    <mergeCell ref="BG61:BG62"/>
    <mergeCell ref="BG63:BG64"/>
    <mergeCell ref="BG65:BG66"/>
    <mergeCell ref="BG67:BG68"/>
    <mergeCell ref="BG69:BG70"/>
    <mergeCell ref="BG71:BG72"/>
    <mergeCell ref="BG53:BG54"/>
    <mergeCell ref="BG55:BG56"/>
    <mergeCell ref="BF4:BF7"/>
    <mergeCell ref="AH5:AI5"/>
    <mergeCell ref="BG49:BG50"/>
    <mergeCell ref="BG51:BG52"/>
    <mergeCell ref="BG37:BG38"/>
    <mergeCell ref="BG39:BG40"/>
    <mergeCell ref="BG41:BG42"/>
    <mergeCell ref="BG43:BG44"/>
    <mergeCell ref="BG45:BG46"/>
    <mergeCell ref="BG47:BG48"/>
    <mergeCell ref="BG33:BG34"/>
    <mergeCell ref="BG35:BG36"/>
    <mergeCell ref="BG25:BG26"/>
    <mergeCell ref="BG27:BG28"/>
    <mergeCell ref="BG29:BG30"/>
    <mergeCell ref="BG31:BG32"/>
    <mergeCell ref="BG17:BG18"/>
    <mergeCell ref="BG19:BG20"/>
    <mergeCell ref="BG21:BG22"/>
    <mergeCell ref="BG23:BG24"/>
    <mergeCell ref="BG9:BG10"/>
    <mergeCell ref="BG11:BG12"/>
    <mergeCell ref="BG13:BG14"/>
    <mergeCell ref="BG15:BG16"/>
    <mergeCell ref="CF5:CF7"/>
    <mergeCell ref="CG5:CG7"/>
    <mergeCell ref="CH5:CH7"/>
    <mergeCell ref="BK6:BK7"/>
    <mergeCell ref="BL6:BL7"/>
    <mergeCell ref="BM6:BM7"/>
    <mergeCell ref="BN6:BN7"/>
    <mergeCell ref="CB5:CB7"/>
    <mergeCell ref="CC5:CC7"/>
    <mergeCell ref="CD5:CD7"/>
    <mergeCell ref="BV5:BV7"/>
    <mergeCell ref="BW5:BW7"/>
    <mergeCell ref="CE5:CE7"/>
    <mergeCell ref="BX5:BX7"/>
    <mergeCell ref="BY5:BY7"/>
    <mergeCell ref="BZ5:BZ7"/>
    <mergeCell ref="CA5:CA7"/>
    <mergeCell ref="BR5:BR7"/>
    <mergeCell ref="BS5:BS7"/>
    <mergeCell ref="BT5:BT7"/>
    <mergeCell ref="BU5:BU7"/>
    <mergeCell ref="BM5:BN5"/>
    <mergeCell ref="BO5:BO7"/>
    <mergeCell ref="BP5:BP7"/>
    <mergeCell ref="BQ5:BQ7"/>
    <mergeCell ref="CD3:CI3"/>
    <mergeCell ref="BG4:BH7"/>
    <mergeCell ref="BJ4:BN4"/>
    <mergeCell ref="BO4:BS4"/>
    <mergeCell ref="BT4:BX4"/>
    <mergeCell ref="BY4:CC4"/>
    <mergeCell ref="CD4:CH4"/>
    <mergeCell ref="CI4:CI7"/>
    <mergeCell ref="BJ5:BJ7"/>
    <mergeCell ref="BK5:BL5"/>
    <mergeCell ref="AD65:AD66"/>
    <mergeCell ref="AD67:AD68"/>
    <mergeCell ref="AD69:AD70"/>
    <mergeCell ref="AD71:AD72"/>
    <mergeCell ref="AD57:AD58"/>
    <mergeCell ref="AD59:AD60"/>
    <mergeCell ref="AD61:AD62"/>
    <mergeCell ref="AD63:AD64"/>
    <mergeCell ref="AD49:AD50"/>
    <mergeCell ref="AD51:AD52"/>
    <mergeCell ref="AD53:AD54"/>
    <mergeCell ref="AD55:AD56"/>
    <mergeCell ref="AD41:AD42"/>
    <mergeCell ref="AD43:AD44"/>
    <mergeCell ref="AD45:AD46"/>
    <mergeCell ref="AD47:AD48"/>
    <mergeCell ref="AD33:AD34"/>
    <mergeCell ref="AD35:AD36"/>
    <mergeCell ref="AD37:AD38"/>
    <mergeCell ref="AD39:AD40"/>
    <mergeCell ref="AD25:AD26"/>
    <mergeCell ref="AD27:AD28"/>
    <mergeCell ref="AD29:AD30"/>
    <mergeCell ref="AD31:AD32"/>
    <mergeCell ref="AD17:AD18"/>
    <mergeCell ref="AD19:AD20"/>
    <mergeCell ref="AD21:AD22"/>
    <mergeCell ref="AD23:AD24"/>
    <mergeCell ref="AD9:AD10"/>
    <mergeCell ref="AD11:AD12"/>
    <mergeCell ref="AD13:AD14"/>
    <mergeCell ref="AD15:AD16"/>
    <mergeCell ref="BE5:BE7"/>
    <mergeCell ref="AH6:AH7"/>
    <mergeCell ref="AI6:AI7"/>
    <mergeCell ref="AJ6:AJ7"/>
    <mergeCell ref="AK6:AK7"/>
    <mergeCell ref="BA5:BA7"/>
    <mergeCell ref="BB5:BB7"/>
    <mergeCell ref="BC5:BC7"/>
    <mergeCell ref="BD5:BD7"/>
    <mergeCell ref="AW5:AW7"/>
    <mergeCell ref="AX5:AX7"/>
    <mergeCell ref="AY5:AY7"/>
    <mergeCell ref="AZ5:AZ7"/>
    <mergeCell ref="AS5:AS7"/>
    <mergeCell ref="AT5:AT7"/>
    <mergeCell ref="AU5:AU7"/>
    <mergeCell ref="AV5:AV7"/>
    <mergeCell ref="AQ5:AQ7"/>
    <mergeCell ref="AR5:AR7"/>
    <mergeCell ref="AJ5:AK5"/>
    <mergeCell ref="AL5:AL7"/>
    <mergeCell ref="AM5:AM7"/>
    <mergeCell ref="AN5:AN7"/>
    <mergeCell ref="BA3:BF3"/>
    <mergeCell ref="AD4:AE7"/>
    <mergeCell ref="AG4:AK4"/>
    <mergeCell ref="AL4:AP4"/>
    <mergeCell ref="AQ4:AU4"/>
    <mergeCell ref="AV4:AZ4"/>
    <mergeCell ref="BA4:BE4"/>
    <mergeCell ref="AG5:AG7"/>
    <mergeCell ref="AO5:AO7"/>
    <mergeCell ref="AP5:AP7"/>
    <mergeCell ref="A71:A72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A11:A12"/>
    <mergeCell ref="A13:A14"/>
    <mergeCell ref="U5:U7"/>
    <mergeCell ref="V5:V7"/>
    <mergeCell ref="Q5:Q7"/>
    <mergeCell ref="R5:R7"/>
    <mergeCell ref="M5:M7"/>
    <mergeCell ref="N5:N7"/>
    <mergeCell ref="O5:O7"/>
    <mergeCell ref="P5:P7"/>
    <mergeCell ref="A4:B7"/>
    <mergeCell ref="A9:A10"/>
    <mergeCell ref="N4:R4"/>
    <mergeCell ref="T5:T7"/>
    <mergeCell ref="I5:I7"/>
    <mergeCell ref="J5:J7"/>
    <mergeCell ref="G5:H5"/>
    <mergeCell ref="S5:S7"/>
    <mergeCell ref="K5:K7"/>
    <mergeCell ref="L5:L7"/>
    <mergeCell ref="AA5:AA7"/>
    <mergeCell ref="AB5:AB7"/>
    <mergeCell ref="E6:E7"/>
    <mergeCell ref="F6:F7"/>
    <mergeCell ref="G6:G7"/>
    <mergeCell ref="H6:H7"/>
    <mergeCell ref="W5:W7"/>
    <mergeCell ref="X5:X7"/>
    <mergeCell ref="Y5:Y7"/>
    <mergeCell ref="Z5:Z7"/>
    <mergeCell ref="BG57:BG58"/>
    <mergeCell ref="BG59:BG60"/>
    <mergeCell ref="X3:AC3"/>
    <mergeCell ref="D4:H4"/>
    <mergeCell ref="I4:M4"/>
    <mergeCell ref="S4:W4"/>
    <mergeCell ref="X4:AB4"/>
    <mergeCell ref="AC4:AC7"/>
    <mergeCell ref="D5:D7"/>
    <mergeCell ref="E5:F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1" r:id="rId1"/>
  <headerFooter alignWithMargins="0">
    <oddHeader>&amp;L中学校</oddHeader>
  </headerFooter>
  <colBreaks count="1" manualBreakCount="1">
    <brk id="58" max="74" man="1"/>
  </colBreaks>
  <ignoredErrors>
    <ignoredError sqref="BI74:CI75 C11:AC48 BI37:BI52 BI77:CI105 BI76:BQ76 BS76:CI76 C50:AC84 C49:P49 R49:AC49 AF11:BF84 DM11:DM84 BI11:C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B2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3.5"/>
  <cols>
    <col min="1" max="1" width="1.12109375" style="1" customWidth="1"/>
    <col min="2" max="2" width="9.50390625" style="82" customWidth="1"/>
    <col min="3" max="3" width="4.50390625" style="1" bestFit="1" customWidth="1"/>
    <col min="4" max="4" width="0.875" style="1" customWidth="1"/>
    <col min="5" max="5" width="4.375" style="1" customWidth="1"/>
    <col min="6" max="44" width="4.625" style="1" customWidth="1"/>
    <col min="45" max="45" width="3.00390625" style="1" bestFit="1" customWidth="1"/>
    <col min="46" max="46" width="3.75390625" style="1" bestFit="1" customWidth="1"/>
    <col min="47" max="47" width="1.12109375" style="1" customWidth="1"/>
    <col min="48" max="48" width="9.50390625" style="82" customWidth="1"/>
    <col min="49" max="49" width="4.50390625" style="1" bestFit="1" customWidth="1"/>
    <col min="50" max="50" width="0.875" style="1" customWidth="1"/>
    <col min="51" max="69" width="4.625" style="1" customWidth="1"/>
    <col min="70" max="106" width="5.125" style="1" customWidth="1"/>
    <col min="107" max="16384" width="11.25390625" style="1" customWidth="1"/>
  </cols>
  <sheetData>
    <row r="2" spans="2:69" s="6" customFormat="1" ht="14.25">
      <c r="B2" s="91"/>
      <c r="C2" s="30"/>
      <c r="D2" s="30"/>
      <c r="E2" s="157" t="s">
        <v>503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W2" s="132"/>
      <c r="X2" s="132"/>
      <c r="Y2" s="132"/>
      <c r="Z2" s="132"/>
      <c r="AA2" s="132"/>
      <c r="AB2" s="157"/>
      <c r="AE2" s="132"/>
      <c r="AF2" s="132"/>
      <c r="AG2" s="132"/>
      <c r="AH2" s="570" t="s">
        <v>366</v>
      </c>
      <c r="AI2" s="570"/>
      <c r="AJ2" s="570"/>
      <c r="AK2" s="132"/>
      <c r="AL2" s="132"/>
      <c r="AM2" s="132"/>
      <c r="AN2" s="132"/>
      <c r="AO2" s="132"/>
      <c r="AP2" s="132"/>
      <c r="AQ2" s="132"/>
      <c r="AR2" s="132"/>
      <c r="AS2" s="30"/>
      <c r="AV2" s="91"/>
      <c r="AW2" s="30"/>
      <c r="AX2" s="30"/>
      <c r="AZ2" s="132"/>
      <c r="BA2" s="132"/>
      <c r="BB2" s="132"/>
      <c r="BC2" s="132"/>
      <c r="BD2" s="132"/>
      <c r="BE2" s="132"/>
      <c r="BF2" s="157" t="s">
        <v>367</v>
      </c>
      <c r="BG2" s="132"/>
      <c r="BH2" s="132"/>
      <c r="BI2" s="132"/>
      <c r="BJ2" s="132"/>
      <c r="BK2" s="132"/>
      <c r="BL2" s="132"/>
      <c r="BM2" s="157"/>
      <c r="BN2" s="132"/>
      <c r="BO2" s="132"/>
      <c r="BP2" s="132"/>
      <c r="BQ2" s="132"/>
    </row>
    <row r="3" spans="2:69" s="6" customFormat="1" ht="14.25">
      <c r="B3" s="91"/>
      <c r="C3" s="30"/>
      <c r="D3" s="30"/>
      <c r="E3" s="157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W3" s="132"/>
      <c r="X3" s="132"/>
      <c r="Y3" s="132"/>
      <c r="Z3" s="132"/>
      <c r="AA3" s="132"/>
      <c r="AB3" s="157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30"/>
      <c r="AV3" s="91"/>
      <c r="AW3" s="30"/>
      <c r="AX3" s="30"/>
      <c r="AY3" s="157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57"/>
      <c r="BN3" s="132"/>
      <c r="BO3" s="132"/>
      <c r="BP3" s="132"/>
      <c r="BQ3" s="132"/>
    </row>
    <row r="4" spans="3:69" ht="12.75" customHeight="1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</row>
    <row r="5" spans="2:106" ht="13.5" customHeight="1">
      <c r="B5" s="559" t="s">
        <v>115</v>
      </c>
      <c r="C5" s="559"/>
      <c r="D5" s="160"/>
      <c r="E5" s="564" t="s">
        <v>0</v>
      </c>
      <c r="F5" s="563" t="s">
        <v>368</v>
      </c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156"/>
      <c r="W5" s="131"/>
      <c r="X5" s="561" t="s">
        <v>331</v>
      </c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2"/>
      <c r="AS5" s="571" t="s">
        <v>115</v>
      </c>
      <c r="AT5" s="559"/>
      <c r="AV5" s="559" t="s">
        <v>115</v>
      </c>
      <c r="AW5" s="559"/>
      <c r="AX5" s="160"/>
      <c r="AY5" s="575" t="s">
        <v>332</v>
      </c>
      <c r="AZ5" s="576"/>
      <c r="BA5" s="576"/>
      <c r="BB5" s="576"/>
      <c r="BC5" s="576"/>
      <c r="BD5" s="576"/>
      <c r="BE5" s="576"/>
      <c r="BF5" s="576"/>
      <c r="BG5" s="576"/>
      <c r="BH5" s="576"/>
      <c r="BI5" s="576"/>
      <c r="BJ5" s="576"/>
      <c r="BK5" s="578"/>
      <c r="BL5" s="571" t="s">
        <v>1</v>
      </c>
      <c r="BM5" s="559"/>
      <c r="BN5" s="572"/>
      <c r="BO5" s="572"/>
      <c r="BP5" s="572"/>
      <c r="BQ5" s="392"/>
      <c r="DB5" s="5"/>
    </row>
    <row r="6" spans="2:106" ht="13.5" customHeight="1">
      <c r="B6" s="560"/>
      <c r="C6" s="560"/>
      <c r="D6" s="161"/>
      <c r="E6" s="565"/>
      <c r="F6" s="158" t="s">
        <v>2</v>
      </c>
      <c r="G6" s="158">
        <v>0</v>
      </c>
      <c r="H6" s="159">
        <v>1</v>
      </c>
      <c r="I6" s="159">
        <v>2</v>
      </c>
      <c r="J6" s="159">
        <v>3</v>
      </c>
      <c r="K6" s="159">
        <v>4</v>
      </c>
      <c r="L6" s="159">
        <v>5</v>
      </c>
      <c r="M6" s="159">
        <v>6</v>
      </c>
      <c r="N6" s="159">
        <v>7</v>
      </c>
      <c r="O6" s="159">
        <v>8</v>
      </c>
      <c r="P6" s="159">
        <v>9</v>
      </c>
      <c r="Q6" s="159">
        <v>10</v>
      </c>
      <c r="R6" s="159">
        <v>11</v>
      </c>
      <c r="S6" s="159">
        <v>12</v>
      </c>
      <c r="T6" s="159">
        <v>13</v>
      </c>
      <c r="U6" s="159">
        <v>14</v>
      </c>
      <c r="V6" s="11">
        <v>15</v>
      </c>
      <c r="W6" s="11">
        <v>16</v>
      </c>
      <c r="X6" s="229">
        <v>17</v>
      </c>
      <c r="Y6" s="11">
        <v>18</v>
      </c>
      <c r="Z6" s="11">
        <v>19</v>
      </c>
      <c r="AA6" s="11">
        <v>20</v>
      </c>
      <c r="AB6" s="11">
        <v>21</v>
      </c>
      <c r="AC6" s="11">
        <v>22</v>
      </c>
      <c r="AD6" s="11">
        <v>23</v>
      </c>
      <c r="AE6" s="11">
        <v>24</v>
      </c>
      <c r="AF6" s="11">
        <v>25</v>
      </c>
      <c r="AG6" s="11">
        <v>26</v>
      </c>
      <c r="AH6" s="11">
        <v>27</v>
      </c>
      <c r="AI6" s="11">
        <v>28</v>
      </c>
      <c r="AJ6" s="11">
        <v>29</v>
      </c>
      <c r="AK6" s="11">
        <v>30</v>
      </c>
      <c r="AL6" s="223">
        <v>31</v>
      </c>
      <c r="AM6" s="224">
        <v>32</v>
      </c>
      <c r="AN6" s="224">
        <v>33</v>
      </c>
      <c r="AO6" s="224">
        <v>34</v>
      </c>
      <c r="AP6" s="224">
        <v>35</v>
      </c>
      <c r="AQ6" s="224">
        <v>36</v>
      </c>
      <c r="AR6" s="224">
        <v>37</v>
      </c>
      <c r="AS6" s="574"/>
      <c r="AT6" s="560"/>
      <c r="AV6" s="560"/>
      <c r="AW6" s="560"/>
      <c r="AX6" s="161"/>
      <c r="AY6" s="224">
        <v>38</v>
      </c>
      <c r="AZ6" s="224">
        <v>39</v>
      </c>
      <c r="BA6" s="224">
        <v>40</v>
      </c>
      <c r="BB6" s="224">
        <v>41</v>
      </c>
      <c r="BC6" s="224">
        <v>42</v>
      </c>
      <c r="BD6" s="224">
        <v>43</v>
      </c>
      <c r="BE6" s="224">
        <v>44</v>
      </c>
      <c r="BF6" s="224">
        <v>45</v>
      </c>
      <c r="BG6" s="224">
        <v>46</v>
      </c>
      <c r="BH6" s="224">
        <v>47</v>
      </c>
      <c r="BI6" s="223">
        <v>48</v>
      </c>
      <c r="BJ6" s="224">
        <v>49</v>
      </c>
      <c r="BK6" s="224">
        <v>50</v>
      </c>
      <c r="BL6" s="121" t="s">
        <v>2</v>
      </c>
      <c r="BM6" s="121">
        <v>0</v>
      </c>
      <c r="BN6" s="12">
        <v>1</v>
      </c>
      <c r="BO6" s="12">
        <v>2</v>
      </c>
      <c r="BP6" s="32">
        <v>3</v>
      </c>
      <c r="BQ6" s="32">
        <v>4</v>
      </c>
      <c r="DB6" s="5"/>
    </row>
    <row r="7" spans="3:106" ht="7.5" customHeight="1">
      <c r="C7" s="14"/>
      <c r="D7" s="1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41"/>
      <c r="AT7" s="20"/>
      <c r="AW7" s="14"/>
      <c r="AX7" s="17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2:106" ht="13.5" customHeight="1">
      <c r="B8" s="556" t="s">
        <v>83</v>
      </c>
      <c r="C8" s="7" t="s">
        <v>345</v>
      </c>
      <c r="D8" s="13"/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93" t="s">
        <v>369</v>
      </c>
      <c r="AT8" s="558" t="s">
        <v>370</v>
      </c>
      <c r="AV8" s="556" t="s">
        <v>83</v>
      </c>
      <c r="AW8" s="7" t="s">
        <v>345</v>
      </c>
      <c r="AX8" s="13"/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2:106" ht="13.5" customHeight="1">
      <c r="B9" s="556"/>
      <c r="C9" s="7" t="s">
        <v>36</v>
      </c>
      <c r="D9" s="13"/>
      <c r="E9" s="23">
        <v>1</v>
      </c>
      <c r="F9" s="24">
        <v>1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93" t="s">
        <v>116</v>
      </c>
      <c r="AT9" s="558"/>
      <c r="AV9" s="556"/>
      <c r="AW9" s="7" t="s">
        <v>36</v>
      </c>
      <c r="AX9" s="13"/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2:106" ht="13.5" customHeight="1">
      <c r="B10" s="557" t="s">
        <v>84</v>
      </c>
      <c r="C10" s="7" t="s">
        <v>346</v>
      </c>
      <c r="D10" s="13"/>
      <c r="E10" s="23">
        <v>148</v>
      </c>
      <c r="F10" s="24">
        <v>148</v>
      </c>
      <c r="G10" s="24">
        <v>0</v>
      </c>
      <c r="H10" s="24">
        <v>1</v>
      </c>
      <c r="I10" s="24">
        <v>7</v>
      </c>
      <c r="J10" s="24">
        <v>34</v>
      </c>
      <c r="K10" s="24">
        <v>7</v>
      </c>
      <c r="L10" s="24">
        <v>4</v>
      </c>
      <c r="M10" s="24">
        <v>12</v>
      </c>
      <c r="N10" s="24">
        <v>6</v>
      </c>
      <c r="O10" s="24">
        <v>4</v>
      </c>
      <c r="P10" s="24">
        <v>1</v>
      </c>
      <c r="Q10" s="24">
        <v>12</v>
      </c>
      <c r="R10" s="24">
        <v>2</v>
      </c>
      <c r="S10" s="24">
        <v>5</v>
      </c>
      <c r="T10" s="24">
        <v>1</v>
      </c>
      <c r="U10" s="24">
        <v>3</v>
      </c>
      <c r="V10" s="24">
        <v>3</v>
      </c>
      <c r="W10" s="24">
        <v>1</v>
      </c>
      <c r="X10" s="24">
        <v>4</v>
      </c>
      <c r="Y10" s="24">
        <v>5</v>
      </c>
      <c r="Z10" s="24">
        <v>0</v>
      </c>
      <c r="AA10" s="24">
        <v>4</v>
      </c>
      <c r="AB10" s="24">
        <v>2</v>
      </c>
      <c r="AC10" s="24">
        <v>3</v>
      </c>
      <c r="AD10" s="24">
        <v>2</v>
      </c>
      <c r="AE10" s="24">
        <v>0</v>
      </c>
      <c r="AF10" s="24">
        <v>8</v>
      </c>
      <c r="AG10" s="222" t="s">
        <v>314</v>
      </c>
      <c r="AH10" s="222" t="s">
        <v>314</v>
      </c>
      <c r="AI10" s="222" t="s">
        <v>314</v>
      </c>
      <c r="AJ10" s="222" t="s">
        <v>314</v>
      </c>
      <c r="AK10" s="24">
        <v>7</v>
      </c>
      <c r="AL10" s="222" t="s">
        <v>314</v>
      </c>
      <c r="AM10" s="222" t="s">
        <v>314</v>
      </c>
      <c r="AN10" s="222" t="s">
        <v>314</v>
      </c>
      <c r="AO10" s="222" t="s">
        <v>314</v>
      </c>
      <c r="AP10" s="24">
        <v>4</v>
      </c>
      <c r="AQ10" s="222" t="s">
        <v>314</v>
      </c>
      <c r="AR10" s="222" t="s">
        <v>314</v>
      </c>
      <c r="AS10" s="93" t="s">
        <v>371</v>
      </c>
      <c r="AT10" s="558"/>
      <c r="AV10" s="557" t="s">
        <v>84</v>
      </c>
      <c r="AW10" s="7" t="s">
        <v>346</v>
      </c>
      <c r="AX10" s="13"/>
      <c r="AY10" s="222" t="s">
        <v>314</v>
      </c>
      <c r="AZ10" s="222" t="s">
        <v>314</v>
      </c>
      <c r="BA10" s="24">
        <v>5</v>
      </c>
      <c r="BB10" s="222" t="s">
        <v>314</v>
      </c>
      <c r="BC10" s="222" t="s">
        <v>314</v>
      </c>
      <c r="BD10" s="222" t="s">
        <v>314</v>
      </c>
      <c r="BE10" s="222" t="s">
        <v>314</v>
      </c>
      <c r="BF10" s="222" t="s">
        <v>314</v>
      </c>
      <c r="BG10" s="222" t="s">
        <v>314</v>
      </c>
      <c r="BH10" s="222" t="s">
        <v>314</v>
      </c>
      <c r="BI10" s="222" t="s">
        <v>314</v>
      </c>
      <c r="BJ10" s="222" t="s">
        <v>314</v>
      </c>
      <c r="BK10" s="24">
        <v>1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2:106" ht="13.5" customHeight="1">
      <c r="B11" s="556"/>
      <c r="C11" s="7" t="s">
        <v>37</v>
      </c>
      <c r="D11" s="13"/>
      <c r="E11" s="23">
        <v>149</v>
      </c>
      <c r="F11" s="24">
        <v>149</v>
      </c>
      <c r="G11" s="24">
        <v>0</v>
      </c>
      <c r="H11" s="24">
        <v>1</v>
      </c>
      <c r="I11" s="24">
        <v>7</v>
      </c>
      <c r="J11" s="24">
        <v>35</v>
      </c>
      <c r="K11" s="24">
        <v>7</v>
      </c>
      <c r="L11" s="24">
        <v>4</v>
      </c>
      <c r="M11" s="24">
        <v>12</v>
      </c>
      <c r="N11" s="24">
        <v>6</v>
      </c>
      <c r="O11" s="24">
        <v>4</v>
      </c>
      <c r="P11" s="24">
        <v>1</v>
      </c>
      <c r="Q11" s="24">
        <v>12</v>
      </c>
      <c r="R11" s="24">
        <v>2</v>
      </c>
      <c r="S11" s="24">
        <v>5</v>
      </c>
      <c r="T11" s="24">
        <v>1</v>
      </c>
      <c r="U11" s="24">
        <v>3</v>
      </c>
      <c r="V11" s="24">
        <v>3</v>
      </c>
      <c r="W11" s="24">
        <v>1</v>
      </c>
      <c r="X11" s="24">
        <v>4</v>
      </c>
      <c r="Y11" s="24">
        <v>5</v>
      </c>
      <c r="Z11" s="24">
        <v>0</v>
      </c>
      <c r="AA11" s="24">
        <v>4</v>
      </c>
      <c r="AB11" s="24">
        <v>2</v>
      </c>
      <c r="AC11" s="24">
        <v>3</v>
      </c>
      <c r="AD11" s="24">
        <v>2</v>
      </c>
      <c r="AE11" s="24">
        <v>0</v>
      </c>
      <c r="AF11" s="24">
        <v>8</v>
      </c>
      <c r="AG11" s="24">
        <v>0</v>
      </c>
      <c r="AH11" s="24">
        <v>0</v>
      </c>
      <c r="AI11" s="24">
        <v>0</v>
      </c>
      <c r="AJ11" s="24">
        <v>0</v>
      </c>
      <c r="AK11" s="24">
        <v>7</v>
      </c>
      <c r="AL11" s="24">
        <v>0</v>
      </c>
      <c r="AM11" s="24">
        <v>0</v>
      </c>
      <c r="AN11" s="24">
        <v>0</v>
      </c>
      <c r="AO11" s="24">
        <v>0</v>
      </c>
      <c r="AP11" s="24">
        <v>4</v>
      </c>
      <c r="AQ11" s="24">
        <v>0</v>
      </c>
      <c r="AR11" s="24">
        <v>0</v>
      </c>
      <c r="AS11" s="93" t="s">
        <v>37</v>
      </c>
      <c r="AT11" s="558"/>
      <c r="AV11" s="556"/>
      <c r="AW11" s="7" t="s">
        <v>37</v>
      </c>
      <c r="AX11" s="13"/>
      <c r="AY11" s="24">
        <v>0</v>
      </c>
      <c r="AZ11" s="24">
        <v>0</v>
      </c>
      <c r="BA11" s="24">
        <v>5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1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2:106" ht="13.5" customHeight="1">
      <c r="B12" s="556" t="s">
        <v>85</v>
      </c>
      <c r="C12" s="7" t="s">
        <v>345</v>
      </c>
      <c r="D12" s="13"/>
      <c r="E12" s="23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93" t="s">
        <v>369</v>
      </c>
      <c r="AT12" s="558" t="s">
        <v>117</v>
      </c>
      <c r="AV12" s="556" t="s">
        <v>85</v>
      </c>
      <c r="AW12" s="7" t="s">
        <v>345</v>
      </c>
      <c r="AX12" s="13"/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2:106" ht="13.5" customHeight="1">
      <c r="B13" s="556"/>
      <c r="C13" s="7" t="s">
        <v>36</v>
      </c>
      <c r="D13" s="13"/>
      <c r="E13" s="23">
        <v>1</v>
      </c>
      <c r="F13" s="24">
        <v>1</v>
      </c>
      <c r="G13" s="24">
        <v>0</v>
      </c>
      <c r="H13" s="24">
        <v>0</v>
      </c>
      <c r="I13" s="24">
        <v>0</v>
      </c>
      <c r="J13" s="24">
        <v>1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93" t="s">
        <v>116</v>
      </c>
      <c r="AT13" s="558"/>
      <c r="AV13" s="556"/>
      <c r="AW13" s="7" t="s">
        <v>36</v>
      </c>
      <c r="AX13" s="13"/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2:106" ht="13.5" customHeight="1">
      <c r="B14" s="557" t="s">
        <v>86</v>
      </c>
      <c r="C14" s="7" t="s">
        <v>346</v>
      </c>
      <c r="D14" s="13"/>
      <c r="E14" s="23">
        <v>148</v>
      </c>
      <c r="F14" s="24">
        <v>148</v>
      </c>
      <c r="G14" s="24">
        <v>0</v>
      </c>
      <c r="H14" s="24">
        <v>1</v>
      </c>
      <c r="I14" s="24">
        <v>9</v>
      </c>
      <c r="J14" s="24">
        <v>32</v>
      </c>
      <c r="K14" s="24">
        <v>11</v>
      </c>
      <c r="L14" s="24">
        <v>2</v>
      </c>
      <c r="M14" s="24">
        <v>13</v>
      </c>
      <c r="N14" s="24">
        <v>6</v>
      </c>
      <c r="O14" s="24">
        <v>3</v>
      </c>
      <c r="P14" s="24">
        <v>3</v>
      </c>
      <c r="Q14" s="24">
        <v>10</v>
      </c>
      <c r="R14" s="24">
        <v>2</v>
      </c>
      <c r="S14" s="24">
        <v>4</v>
      </c>
      <c r="T14" s="24">
        <v>0</v>
      </c>
      <c r="U14" s="24">
        <v>4</v>
      </c>
      <c r="V14" s="24">
        <v>1</v>
      </c>
      <c r="W14" s="24">
        <v>5</v>
      </c>
      <c r="X14" s="24">
        <v>0</v>
      </c>
      <c r="Y14" s="24">
        <v>3</v>
      </c>
      <c r="Z14" s="24">
        <v>3</v>
      </c>
      <c r="AA14" s="24">
        <v>4</v>
      </c>
      <c r="AB14" s="24">
        <v>3</v>
      </c>
      <c r="AC14" s="24">
        <v>1</v>
      </c>
      <c r="AD14" s="24">
        <v>2</v>
      </c>
      <c r="AE14" s="24">
        <v>1</v>
      </c>
      <c r="AF14" s="24">
        <v>7</v>
      </c>
      <c r="AG14" s="222" t="s">
        <v>314</v>
      </c>
      <c r="AH14" s="222" t="s">
        <v>314</v>
      </c>
      <c r="AI14" s="222" t="s">
        <v>314</v>
      </c>
      <c r="AJ14" s="222" t="s">
        <v>314</v>
      </c>
      <c r="AK14" s="24">
        <v>9</v>
      </c>
      <c r="AL14" s="222" t="s">
        <v>314</v>
      </c>
      <c r="AM14" s="222" t="s">
        <v>314</v>
      </c>
      <c r="AN14" s="222" t="s">
        <v>314</v>
      </c>
      <c r="AO14" s="222" t="s">
        <v>314</v>
      </c>
      <c r="AP14" s="24">
        <v>2</v>
      </c>
      <c r="AQ14" s="222" t="s">
        <v>314</v>
      </c>
      <c r="AR14" s="222" t="s">
        <v>314</v>
      </c>
      <c r="AS14" s="93" t="s">
        <v>371</v>
      </c>
      <c r="AT14" s="558"/>
      <c r="AV14" s="557" t="s">
        <v>86</v>
      </c>
      <c r="AW14" s="7" t="s">
        <v>346</v>
      </c>
      <c r="AX14" s="13"/>
      <c r="AY14" s="222" t="s">
        <v>314</v>
      </c>
      <c r="AZ14" s="222" t="s">
        <v>314</v>
      </c>
      <c r="BA14" s="24">
        <v>6</v>
      </c>
      <c r="BB14" s="222" t="s">
        <v>314</v>
      </c>
      <c r="BC14" s="222" t="s">
        <v>314</v>
      </c>
      <c r="BD14" s="222" t="s">
        <v>314</v>
      </c>
      <c r="BE14" s="222" t="s">
        <v>314</v>
      </c>
      <c r="BF14" s="222" t="s">
        <v>314</v>
      </c>
      <c r="BG14" s="222" t="s">
        <v>314</v>
      </c>
      <c r="BH14" s="222" t="s">
        <v>314</v>
      </c>
      <c r="BI14" s="222" t="s">
        <v>314</v>
      </c>
      <c r="BJ14" s="222" t="s">
        <v>314</v>
      </c>
      <c r="BK14" s="24">
        <v>1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2:106" ht="13.5" customHeight="1">
      <c r="B15" s="556"/>
      <c r="C15" s="7" t="s">
        <v>37</v>
      </c>
      <c r="D15" s="13"/>
      <c r="E15" s="23">
        <v>149</v>
      </c>
      <c r="F15" s="24">
        <v>149</v>
      </c>
      <c r="G15" s="24">
        <v>0</v>
      </c>
      <c r="H15" s="24">
        <v>1</v>
      </c>
      <c r="I15" s="24">
        <v>9</v>
      </c>
      <c r="J15" s="24">
        <v>33</v>
      </c>
      <c r="K15" s="24">
        <v>11</v>
      </c>
      <c r="L15" s="24">
        <v>2</v>
      </c>
      <c r="M15" s="24">
        <v>13</v>
      </c>
      <c r="N15" s="24">
        <v>6</v>
      </c>
      <c r="O15" s="24">
        <v>3</v>
      </c>
      <c r="P15" s="24">
        <v>3</v>
      </c>
      <c r="Q15" s="24">
        <v>10</v>
      </c>
      <c r="R15" s="24">
        <v>2</v>
      </c>
      <c r="S15" s="24">
        <v>4</v>
      </c>
      <c r="T15" s="24">
        <v>0</v>
      </c>
      <c r="U15" s="24">
        <v>4</v>
      </c>
      <c r="V15" s="24">
        <v>1</v>
      </c>
      <c r="W15" s="24">
        <v>5</v>
      </c>
      <c r="X15" s="24">
        <v>0</v>
      </c>
      <c r="Y15" s="24">
        <v>3</v>
      </c>
      <c r="Z15" s="24">
        <v>3</v>
      </c>
      <c r="AA15" s="24">
        <v>4</v>
      </c>
      <c r="AB15" s="24">
        <v>3</v>
      </c>
      <c r="AC15" s="24">
        <v>1</v>
      </c>
      <c r="AD15" s="24">
        <v>2</v>
      </c>
      <c r="AE15" s="24">
        <v>1</v>
      </c>
      <c r="AF15" s="24">
        <v>7</v>
      </c>
      <c r="AG15" s="24">
        <v>0</v>
      </c>
      <c r="AH15" s="24">
        <v>0</v>
      </c>
      <c r="AI15" s="24">
        <v>0</v>
      </c>
      <c r="AJ15" s="24">
        <v>0</v>
      </c>
      <c r="AK15" s="24">
        <v>9</v>
      </c>
      <c r="AL15" s="24">
        <v>0</v>
      </c>
      <c r="AM15" s="24">
        <v>0</v>
      </c>
      <c r="AN15" s="24">
        <v>0</v>
      </c>
      <c r="AO15" s="24">
        <v>0</v>
      </c>
      <c r="AP15" s="24">
        <v>2</v>
      </c>
      <c r="AQ15" s="24">
        <v>0</v>
      </c>
      <c r="AR15" s="24">
        <v>0</v>
      </c>
      <c r="AS15" s="93" t="s">
        <v>37</v>
      </c>
      <c r="AT15" s="558"/>
      <c r="AV15" s="556"/>
      <c r="AW15" s="7" t="s">
        <v>37</v>
      </c>
      <c r="AX15" s="13"/>
      <c r="AY15" s="24">
        <v>0</v>
      </c>
      <c r="AZ15" s="24">
        <v>0</v>
      </c>
      <c r="BA15" s="24">
        <v>6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1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2:106" ht="13.5" customHeight="1">
      <c r="B16" s="556" t="s">
        <v>87</v>
      </c>
      <c r="C16" s="7" t="s">
        <v>345</v>
      </c>
      <c r="D16" s="13"/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93" t="s">
        <v>369</v>
      </c>
      <c r="AT16" s="558" t="s">
        <v>118</v>
      </c>
      <c r="AV16" s="556" t="s">
        <v>87</v>
      </c>
      <c r="AW16" s="7" t="s">
        <v>345</v>
      </c>
      <c r="AX16" s="13"/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2:106" ht="13.5" customHeight="1">
      <c r="B17" s="556"/>
      <c r="C17" s="7" t="s">
        <v>36</v>
      </c>
      <c r="D17" s="13"/>
      <c r="E17" s="23">
        <v>1</v>
      </c>
      <c r="F17" s="24">
        <v>1</v>
      </c>
      <c r="G17" s="24">
        <v>0</v>
      </c>
      <c r="H17" s="24">
        <v>0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93" t="s">
        <v>116</v>
      </c>
      <c r="AT17" s="558"/>
      <c r="AV17" s="556"/>
      <c r="AW17" s="7" t="s">
        <v>36</v>
      </c>
      <c r="AX17" s="13"/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2:106" ht="13.5" customHeight="1">
      <c r="B18" s="557" t="s">
        <v>88</v>
      </c>
      <c r="C18" s="7" t="s">
        <v>346</v>
      </c>
      <c r="D18" s="13"/>
      <c r="E18" s="23">
        <v>148</v>
      </c>
      <c r="F18" s="24">
        <v>148</v>
      </c>
      <c r="G18" s="24">
        <v>0</v>
      </c>
      <c r="H18" s="24">
        <v>0</v>
      </c>
      <c r="I18" s="24">
        <v>10</v>
      </c>
      <c r="J18" s="24">
        <v>32</v>
      </c>
      <c r="K18" s="24">
        <v>8</v>
      </c>
      <c r="L18" s="24">
        <v>7</v>
      </c>
      <c r="M18" s="24">
        <v>9</v>
      </c>
      <c r="N18" s="24">
        <v>10</v>
      </c>
      <c r="O18" s="24">
        <v>3</v>
      </c>
      <c r="P18" s="24">
        <v>3</v>
      </c>
      <c r="Q18" s="24">
        <v>9</v>
      </c>
      <c r="R18" s="24">
        <v>1</v>
      </c>
      <c r="S18" s="24">
        <v>3</v>
      </c>
      <c r="T18" s="24">
        <v>2</v>
      </c>
      <c r="U18" s="24">
        <v>2</v>
      </c>
      <c r="V18" s="24">
        <v>0</v>
      </c>
      <c r="W18" s="24">
        <v>4</v>
      </c>
      <c r="X18" s="24">
        <v>3</v>
      </c>
      <c r="Y18" s="24">
        <v>4</v>
      </c>
      <c r="Z18" s="24">
        <v>3</v>
      </c>
      <c r="AA18" s="24">
        <v>2</v>
      </c>
      <c r="AB18" s="24">
        <v>3</v>
      </c>
      <c r="AC18" s="24">
        <v>2</v>
      </c>
      <c r="AD18" s="24">
        <v>1</v>
      </c>
      <c r="AE18" s="24">
        <v>0</v>
      </c>
      <c r="AF18" s="24">
        <v>10</v>
      </c>
      <c r="AG18" s="222" t="s">
        <v>314</v>
      </c>
      <c r="AH18" s="222" t="s">
        <v>314</v>
      </c>
      <c r="AI18" s="222" t="s">
        <v>314</v>
      </c>
      <c r="AJ18" s="222" t="s">
        <v>314</v>
      </c>
      <c r="AK18" s="24">
        <v>7</v>
      </c>
      <c r="AL18" s="222" t="s">
        <v>314</v>
      </c>
      <c r="AM18" s="222" t="s">
        <v>314</v>
      </c>
      <c r="AN18" s="222" t="s">
        <v>314</v>
      </c>
      <c r="AO18" s="222" t="s">
        <v>314</v>
      </c>
      <c r="AP18" s="24">
        <v>7</v>
      </c>
      <c r="AQ18" s="222" t="s">
        <v>314</v>
      </c>
      <c r="AR18" s="222" t="s">
        <v>314</v>
      </c>
      <c r="AS18" s="93" t="s">
        <v>371</v>
      </c>
      <c r="AT18" s="558"/>
      <c r="AV18" s="557" t="s">
        <v>88</v>
      </c>
      <c r="AW18" s="7" t="s">
        <v>346</v>
      </c>
      <c r="AX18" s="13"/>
      <c r="AY18" s="222" t="s">
        <v>314</v>
      </c>
      <c r="AZ18" s="222" t="s">
        <v>314</v>
      </c>
      <c r="BA18" s="24">
        <v>3</v>
      </c>
      <c r="BB18" s="222" t="s">
        <v>314</v>
      </c>
      <c r="BC18" s="222" t="s">
        <v>314</v>
      </c>
      <c r="BD18" s="222" t="s">
        <v>314</v>
      </c>
      <c r="BE18" s="222" t="s">
        <v>314</v>
      </c>
      <c r="BF18" s="222" t="s">
        <v>314</v>
      </c>
      <c r="BG18" s="222" t="s">
        <v>314</v>
      </c>
      <c r="BH18" s="222" t="s">
        <v>314</v>
      </c>
      <c r="BI18" s="222" t="s">
        <v>314</v>
      </c>
      <c r="BJ18" s="222" t="s">
        <v>314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2:106" ht="13.5" customHeight="1">
      <c r="B19" s="556"/>
      <c r="C19" s="7" t="s">
        <v>37</v>
      </c>
      <c r="D19" s="13"/>
      <c r="E19" s="23">
        <v>149</v>
      </c>
      <c r="F19" s="24">
        <v>149</v>
      </c>
      <c r="G19" s="24">
        <v>0</v>
      </c>
      <c r="H19" s="24">
        <v>0</v>
      </c>
      <c r="I19" s="24">
        <v>10</v>
      </c>
      <c r="J19" s="24">
        <v>33</v>
      </c>
      <c r="K19" s="24">
        <v>8</v>
      </c>
      <c r="L19" s="24">
        <v>7</v>
      </c>
      <c r="M19" s="24">
        <v>9</v>
      </c>
      <c r="N19" s="24">
        <v>10</v>
      </c>
      <c r="O19" s="24">
        <v>3</v>
      </c>
      <c r="P19" s="24">
        <v>3</v>
      </c>
      <c r="Q19" s="24">
        <v>9</v>
      </c>
      <c r="R19" s="24">
        <v>1</v>
      </c>
      <c r="S19" s="24">
        <v>3</v>
      </c>
      <c r="T19" s="24">
        <v>2</v>
      </c>
      <c r="U19" s="24">
        <v>2</v>
      </c>
      <c r="V19" s="24">
        <v>0</v>
      </c>
      <c r="W19" s="24">
        <v>4</v>
      </c>
      <c r="X19" s="24">
        <v>3</v>
      </c>
      <c r="Y19" s="24">
        <v>4</v>
      </c>
      <c r="Z19" s="24">
        <v>3</v>
      </c>
      <c r="AA19" s="24">
        <v>2</v>
      </c>
      <c r="AB19" s="24">
        <v>3</v>
      </c>
      <c r="AC19" s="24">
        <v>2</v>
      </c>
      <c r="AD19" s="24">
        <v>1</v>
      </c>
      <c r="AE19" s="24">
        <v>0</v>
      </c>
      <c r="AF19" s="24">
        <v>10</v>
      </c>
      <c r="AG19" s="24">
        <v>0</v>
      </c>
      <c r="AH19" s="24">
        <v>0</v>
      </c>
      <c r="AI19" s="24">
        <v>0</v>
      </c>
      <c r="AJ19" s="24">
        <v>0</v>
      </c>
      <c r="AK19" s="24">
        <v>7</v>
      </c>
      <c r="AL19" s="24">
        <v>0</v>
      </c>
      <c r="AM19" s="24">
        <v>0</v>
      </c>
      <c r="AN19" s="24">
        <v>0</v>
      </c>
      <c r="AO19" s="24">
        <v>0</v>
      </c>
      <c r="AP19" s="24">
        <v>7</v>
      </c>
      <c r="AQ19" s="24">
        <v>0</v>
      </c>
      <c r="AR19" s="24">
        <v>0</v>
      </c>
      <c r="AS19" s="93" t="s">
        <v>37</v>
      </c>
      <c r="AT19" s="558"/>
      <c r="AV19" s="556"/>
      <c r="AW19" s="7" t="s">
        <v>37</v>
      </c>
      <c r="AX19" s="13"/>
      <c r="AY19" s="24">
        <v>0</v>
      </c>
      <c r="AZ19" s="24">
        <v>0</v>
      </c>
      <c r="BA19" s="24">
        <v>3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2:106" ht="13.5" customHeight="1">
      <c r="B20" s="556" t="s">
        <v>89</v>
      </c>
      <c r="C20" s="7" t="s">
        <v>345</v>
      </c>
      <c r="D20" s="13"/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93" t="s">
        <v>369</v>
      </c>
      <c r="AT20" s="558" t="s">
        <v>119</v>
      </c>
      <c r="AV20" s="556" t="s">
        <v>89</v>
      </c>
      <c r="AW20" s="7" t="s">
        <v>345</v>
      </c>
      <c r="AX20" s="13"/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2:106" ht="13.5" customHeight="1">
      <c r="B21" s="556"/>
      <c r="C21" s="7" t="s">
        <v>36</v>
      </c>
      <c r="D21" s="13"/>
      <c r="E21" s="23">
        <v>1</v>
      </c>
      <c r="F21" s="24">
        <v>1</v>
      </c>
      <c r="G21" s="24">
        <v>0</v>
      </c>
      <c r="H21" s="24">
        <v>0</v>
      </c>
      <c r="I21" s="24">
        <v>0</v>
      </c>
      <c r="J21" s="24">
        <v>1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93" t="s">
        <v>116</v>
      </c>
      <c r="AT21" s="558"/>
      <c r="AV21" s="556"/>
      <c r="AW21" s="7" t="s">
        <v>36</v>
      </c>
      <c r="AX21" s="13"/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2:106" ht="13.5" customHeight="1">
      <c r="B22" s="557" t="s">
        <v>90</v>
      </c>
      <c r="C22" s="7" t="s">
        <v>346</v>
      </c>
      <c r="D22" s="13"/>
      <c r="E22" s="23">
        <v>148</v>
      </c>
      <c r="F22" s="24">
        <v>148</v>
      </c>
      <c r="G22" s="24">
        <v>0</v>
      </c>
      <c r="H22" s="24">
        <v>2</v>
      </c>
      <c r="I22" s="24">
        <v>9</v>
      </c>
      <c r="J22" s="24">
        <v>35</v>
      </c>
      <c r="K22" s="24">
        <v>8</v>
      </c>
      <c r="L22" s="24">
        <v>4</v>
      </c>
      <c r="M22" s="24">
        <v>10</v>
      </c>
      <c r="N22" s="24">
        <v>11</v>
      </c>
      <c r="O22" s="24">
        <v>0</v>
      </c>
      <c r="P22" s="24">
        <v>7</v>
      </c>
      <c r="Q22" s="24">
        <v>5</v>
      </c>
      <c r="R22" s="24">
        <v>3</v>
      </c>
      <c r="S22" s="24">
        <v>2</v>
      </c>
      <c r="T22" s="24">
        <v>3</v>
      </c>
      <c r="U22" s="24">
        <v>2</v>
      </c>
      <c r="V22" s="24">
        <v>2</v>
      </c>
      <c r="W22" s="24">
        <v>2</v>
      </c>
      <c r="X22" s="24">
        <v>3</v>
      </c>
      <c r="Y22" s="24">
        <v>2</v>
      </c>
      <c r="Z22" s="24">
        <v>3</v>
      </c>
      <c r="AA22" s="24">
        <v>2</v>
      </c>
      <c r="AB22" s="24">
        <v>4</v>
      </c>
      <c r="AC22" s="24">
        <v>0</v>
      </c>
      <c r="AD22" s="24">
        <v>1</v>
      </c>
      <c r="AE22" s="24">
        <v>2</v>
      </c>
      <c r="AF22" s="24">
        <v>10</v>
      </c>
      <c r="AG22" s="222" t="s">
        <v>314</v>
      </c>
      <c r="AH22" s="222" t="s">
        <v>314</v>
      </c>
      <c r="AI22" s="222" t="s">
        <v>314</v>
      </c>
      <c r="AJ22" s="222" t="s">
        <v>314</v>
      </c>
      <c r="AK22" s="24">
        <v>6</v>
      </c>
      <c r="AL22" s="222" t="s">
        <v>314</v>
      </c>
      <c r="AM22" s="222" t="s">
        <v>314</v>
      </c>
      <c r="AN22" s="222" t="s">
        <v>314</v>
      </c>
      <c r="AO22" s="222" t="s">
        <v>314</v>
      </c>
      <c r="AP22" s="24">
        <v>8</v>
      </c>
      <c r="AQ22" s="222" t="s">
        <v>314</v>
      </c>
      <c r="AR22" s="222" t="s">
        <v>314</v>
      </c>
      <c r="AS22" s="93" t="s">
        <v>371</v>
      </c>
      <c r="AT22" s="558"/>
      <c r="AV22" s="557" t="s">
        <v>90</v>
      </c>
      <c r="AW22" s="7" t="s">
        <v>346</v>
      </c>
      <c r="AX22" s="13"/>
      <c r="AY22" s="222" t="s">
        <v>314</v>
      </c>
      <c r="AZ22" s="222" t="s">
        <v>314</v>
      </c>
      <c r="BA22" s="24">
        <v>2</v>
      </c>
      <c r="BB22" s="222" t="s">
        <v>314</v>
      </c>
      <c r="BC22" s="222" t="s">
        <v>314</v>
      </c>
      <c r="BD22" s="222" t="s">
        <v>314</v>
      </c>
      <c r="BE22" s="222" t="s">
        <v>314</v>
      </c>
      <c r="BF22" s="222" t="s">
        <v>314</v>
      </c>
      <c r="BG22" s="222" t="s">
        <v>314</v>
      </c>
      <c r="BH22" s="222" t="s">
        <v>314</v>
      </c>
      <c r="BI22" s="222" t="s">
        <v>314</v>
      </c>
      <c r="BJ22" s="222" t="s">
        <v>314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</row>
    <row r="23" spans="2:106" ht="13.5" customHeight="1">
      <c r="B23" s="556"/>
      <c r="C23" s="7" t="s">
        <v>37</v>
      </c>
      <c r="D23" s="13"/>
      <c r="E23" s="23">
        <v>149</v>
      </c>
      <c r="F23" s="24">
        <v>149</v>
      </c>
      <c r="G23" s="24">
        <v>0</v>
      </c>
      <c r="H23" s="24">
        <v>2</v>
      </c>
      <c r="I23" s="24">
        <v>9</v>
      </c>
      <c r="J23" s="24">
        <v>36</v>
      </c>
      <c r="K23" s="24">
        <v>8</v>
      </c>
      <c r="L23" s="24">
        <v>4</v>
      </c>
      <c r="M23" s="24">
        <v>10</v>
      </c>
      <c r="N23" s="24">
        <v>11</v>
      </c>
      <c r="O23" s="24">
        <v>0</v>
      </c>
      <c r="P23" s="24">
        <v>7</v>
      </c>
      <c r="Q23" s="24">
        <v>5</v>
      </c>
      <c r="R23" s="24">
        <v>3</v>
      </c>
      <c r="S23" s="24">
        <v>2</v>
      </c>
      <c r="T23" s="24">
        <v>3</v>
      </c>
      <c r="U23" s="24">
        <v>2</v>
      </c>
      <c r="V23" s="24">
        <v>2</v>
      </c>
      <c r="W23" s="24">
        <v>2</v>
      </c>
      <c r="X23" s="24">
        <v>3</v>
      </c>
      <c r="Y23" s="24">
        <v>2</v>
      </c>
      <c r="Z23" s="24">
        <v>3</v>
      </c>
      <c r="AA23" s="24">
        <v>2</v>
      </c>
      <c r="AB23" s="24">
        <v>4</v>
      </c>
      <c r="AC23" s="24">
        <v>0</v>
      </c>
      <c r="AD23" s="24">
        <v>1</v>
      </c>
      <c r="AE23" s="24">
        <v>2</v>
      </c>
      <c r="AF23" s="24">
        <v>10</v>
      </c>
      <c r="AG23" s="24">
        <v>0</v>
      </c>
      <c r="AH23" s="24">
        <v>0</v>
      </c>
      <c r="AI23" s="24">
        <v>0</v>
      </c>
      <c r="AJ23" s="24">
        <v>0</v>
      </c>
      <c r="AK23" s="24">
        <v>6</v>
      </c>
      <c r="AL23" s="24">
        <v>0</v>
      </c>
      <c r="AM23" s="24">
        <v>0</v>
      </c>
      <c r="AN23" s="24">
        <v>0</v>
      </c>
      <c r="AO23" s="24">
        <v>0</v>
      </c>
      <c r="AP23" s="24">
        <v>8</v>
      </c>
      <c r="AQ23" s="24">
        <v>0</v>
      </c>
      <c r="AR23" s="24">
        <v>0</v>
      </c>
      <c r="AS23" s="93" t="s">
        <v>37</v>
      </c>
      <c r="AT23" s="558"/>
      <c r="AV23" s="556"/>
      <c r="AW23" s="7" t="s">
        <v>37</v>
      </c>
      <c r="AX23" s="13"/>
      <c r="AY23" s="24">
        <v>0</v>
      </c>
      <c r="AZ23" s="24">
        <v>0</v>
      </c>
      <c r="BA23" s="24">
        <v>2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</row>
    <row r="24" spans="2:106" ht="13.5" customHeight="1">
      <c r="B24" s="556" t="s">
        <v>91</v>
      </c>
      <c r="C24" s="7" t="s">
        <v>345</v>
      </c>
      <c r="D24" s="13"/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93" t="s">
        <v>369</v>
      </c>
      <c r="AT24" s="558" t="s">
        <v>120</v>
      </c>
      <c r="AV24" s="556" t="s">
        <v>91</v>
      </c>
      <c r="AW24" s="7" t="s">
        <v>345</v>
      </c>
      <c r="AX24" s="13"/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2:106" ht="13.5" customHeight="1">
      <c r="B25" s="556"/>
      <c r="C25" s="7" t="s">
        <v>36</v>
      </c>
      <c r="D25" s="13"/>
      <c r="E25" s="23">
        <v>1</v>
      </c>
      <c r="F25" s="24">
        <v>1</v>
      </c>
      <c r="G25" s="24">
        <v>0</v>
      </c>
      <c r="H25" s="24">
        <v>0</v>
      </c>
      <c r="I25" s="24">
        <v>0</v>
      </c>
      <c r="J25" s="24">
        <v>1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93" t="s">
        <v>116</v>
      </c>
      <c r="AT25" s="558"/>
      <c r="AV25" s="556"/>
      <c r="AW25" s="7" t="s">
        <v>36</v>
      </c>
      <c r="AX25" s="13"/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2:106" ht="13.5" customHeight="1">
      <c r="B26" s="557" t="s">
        <v>92</v>
      </c>
      <c r="C26" s="7" t="s">
        <v>346</v>
      </c>
      <c r="D26" s="13"/>
      <c r="E26" s="23">
        <v>149</v>
      </c>
      <c r="F26" s="24">
        <v>149</v>
      </c>
      <c r="G26" s="24">
        <v>0</v>
      </c>
      <c r="H26" s="24">
        <v>2</v>
      </c>
      <c r="I26" s="24">
        <v>10</v>
      </c>
      <c r="J26" s="24">
        <v>36</v>
      </c>
      <c r="K26" s="24">
        <v>6</v>
      </c>
      <c r="L26" s="24">
        <v>3</v>
      </c>
      <c r="M26" s="24">
        <v>11</v>
      </c>
      <c r="N26" s="24">
        <v>11</v>
      </c>
      <c r="O26" s="24">
        <v>4</v>
      </c>
      <c r="P26" s="24">
        <v>5</v>
      </c>
      <c r="Q26" s="24">
        <v>4</v>
      </c>
      <c r="R26" s="24">
        <v>2</v>
      </c>
      <c r="S26" s="24">
        <v>2</v>
      </c>
      <c r="T26" s="24">
        <v>5</v>
      </c>
      <c r="U26" s="24">
        <v>2</v>
      </c>
      <c r="V26" s="24">
        <v>2</v>
      </c>
      <c r="W26" s="24">
        <v>1</v>
      </c>
      <c r="X26" s="24">
        <v>1</v>
      </c>
      <c r="Y26" s="24">
        <v>2</v>
      </c>
      <c r="Z26" s="24">
        <v>5</v>
      </c>
      <c r="AA26" s="24">
        <v>2</v>
      </c>
      <c r="AB26" s="24">
        <v>1</v>
      </c>
      <c r="AC26" s="24">
        <v>3</v>
      </c>
      <c r="AD26" s="24">
        <v>0</v>
      </c>
      <c r="AE26" s="24">
        <v>0</v>
      </c>
      <c r="AF26" s="24">
        <v>12</v>
      </c>
      <c r="AG26" s="222" t="s">
        <v>314</v>
      </c>
      <c r="AH26" s="222" t="s">
        <v>314</v>
      </c>
      <c r="AI26" s="222" t="s">
        <v>314</v>
      </c>
      <c r="AJ26" s="222" t="s">
        <v>314</v>
      </c>
      <c r="AK26" s="24">
        <v>6</v>
      </c>
      <c r="AL26" s="222" t="s">
        <v>314</v>
      </c>
      <c r="AM26" s="222" t="s">
        <v>314</v>
      </c>
      <c r="AN26" s="222" t="s">
        <v>314</v>
      </c>
      <c r="AO26" s="222" t="s">
        <v>314</v>
      </c>
      <c r="AP26" s="24">
        <v>9</v>
      </c>
      <c r="AQ26" s="222" t="s">
        <v>314</v>
      </c>
      <c r="AR26" s="222" t="s">
        <v>314</v>
      </c>
      <c r="AS26" s="93" t="s">
        <v>371</v>
      </c>
      <c r="AT26" s="558"/>
      <c r="AV26" s="557" t="s">
        <v>92</v>
      </c>
      <c r="AW26" s="7" t="s">
        <v>346</v>
      </c>
      <c r="AX26" s="13"/>
      <c r="AY26" s="222" t="s">
        <v>314</v>
      </c>
      <c r="AZ26" s="222" t="s">
        <v>314</v>
      </c>
      <c r="BA26" s="24">
        <v>2</v>
      </c>
      <c r="BB26" s="222" t="s">
        <v>314</v>
      </c>
      <c r="BC26" s="222" t="s">
        <v>314</v>
      </c>
      <c r="BD26" s="222" t="s">
        <v>314</v>
      </c>
      <c r="BE26" s="222" t="s">
        <v>314</v>
      </c>
      <c r="BF26" s="222" t="s">
        <v>314</v>
      </c>
      <c r="BG26" s="222" t="s">
        <v>314</v>
      </c>
      <c r="BH26" s="222" t="s">
        <v>314</v>
      </c>
      <c r="BI26" s="222" t="s">
        <v>314</v>
      </c>
      <c r="BJ26" s="222" t="s">
        <v>314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2:106" ht="13.5" customHeight="1">
      <c r="B27" s="556"/>
      <c r="C27" s="7" t="s">
        <v>37</v>
      </c>
      <c r="D27" s="13"/>
      <c r="E27" s="23">
        <v>150</v>
      </c>
      <c r="F27" s="24">
        <v>150</v>
      </c>
      <c r="G27" s="24">
        <v>0</v>
      </c>
      <c r="H27" s="24">
        <v>2</v>
      </c>
      <c r="I27" s="24">
        <v>10</v>
      </c>
      <c r="J27" s="24">
        <v>37</v>
      </c>
      <c r="K27" s="24">
        <v>6</v>
      </c>
      <c r="L27" s="24">
        <v>3</v>
      </c>
      <c r="M27" s="24">
        <v>11</v>
      </c>
      <c r="N27" s="24">
        <v>11</v>
      </c>
      <c r="O27" s="24">
        <v>4</v>
      </c>
      <c r="P27" s="24">
        <v>5</v>
      </c>
      <c r="Q27" s="24">
        <v>4</v>
      </c>
      <c r="R27" s="24">
        <v>2</v>
      </c>
      <c r="S27" s="24">
        <v>2</v>
      </c>
      <c r="T27" s="24">
        <v>5</v>
      </c>
      <c r="U27" s="24">
        <v>2</v>
      </c>
      <c r="V27" s="24">
        <v>2</v>
      </c>
      <c r="W27" s="24">
        <v>1</v>
      </c>
      <c r="X27" s="24">
        <v>1</v>
      </c>
      <c r="Y27" s="24">
        <v>2</v>
      </c>
      <c r="Z27" s="24">
        <v>5</v>
      </c>
      <c r="AA27" s="24">
        <v>2</v>
      </c>
      <c r="AB27" s="24">
        <v>1</v>
      </c>
      <c r="AC27" s="24">
        <v>3</v>
      </c>
      <c r="AD27" s="24">
        <v>0</v>
      </c>
      <c r="AE27" s="24">
        <v>0</v>
      </c>
      <c r="AF27" s="24">
        <v>12</v>
      </c>
      <c r="AG27" s="24">
        <v>0</v>
      </c>
      <c r="AH27" s="24">
        <v>0</v>
      </c>
      <c r="AI27" s="24">
        <v>0</v>
      </c>
      <c r="AJ27" s="24">
        <v>0</v>
      </c>
      <c r="AK27" s="24">
        <v>6</v>
      </c>
      <c r="AL27" s="24">
        <v>0</v>
      </c>
      <c r="AM27" s="24">
        <v>0</v>
      </c>
      <c r="AN27" s="24">
        <v>0</v>
      </c>
      <c r="AO27" s="24">
        <v>0</v>
      </c>
      <c r="AP27" s="24">
        <v>9</v>
      </c>
      <c r="AQ27" s="24">
        <v>0</v>
      </c>
      <c r="AR27" s="24">
        <v>0</v>
      </c>
      <c r="AS27" s="93" t="s">
        <v>37</v>
      </c>
      <c r="AT27" s="558"/>
      <c r="AV27" s="556"/>
      <c r="AW27" s="7" t="s">
        <v>37</v>
      </c>
      <c r="AX27" s="13"/>
      <c r="AY27" s="24">
        <v>0</v>
      </c>
      <c r="AZ27" s="24">
        <v>0</v>
      </c>
      <c r="BA27" s="24">
        <v>2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2:106" ht="13.5" customHeight="1">
      <c r="B28" s="556" t="s">
        <v>93</v>
      </c>
      <c r="C28" s="7" t="s">
        <v>345</v>
      </c>
      <c r="D28" s="13"/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93" t="s">
        <v>369</v>
      </c>
      <c r="AT28" s="558" t="s">
        <v>121</v>
      </c>
      <c r="AV28" s="556" t="s">
        <v>93</v>
      </c>
      <c r="AW28" s="7" t="s">
        <v>345</v>
      </c>
      <c r="AX28" s="13"/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pans="2:106" ht="13.5" customHeight="1">
      <c r="B29" s="556"/>
      <c r="C29" s="7" t="s">
        <v>36</v>
      </c>
      <c r="D29" s="13"/>
      <c r="E29" s="23">
        <v>1</v>
      </c>
      <c r="F29" s="24">
        <v>1</v>
      </c>
      <c r="G29" s="24">
        <v>0</v>
      </c>
      <c r="H29" s="24">
        <v>0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93" t="s">
        <v>116</v>
      </c>
      <c r="AT29" s="558"/>
      <c r="AV29" s="556"/>
      <c r="AW29" s="7" t="s">
        <v>36</v>
      </c>
      <c r="AX29" s="13"/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</row>
    <row r="30" spans="2:106" ht="13.5" customHeight="1">
      <c r="B30" s="557" t="s">
        <v>94</v>
      </c>
      <c r="C30" s="7" t="s">
        <v>346</v>
      </c>
      <c r="D30" s="13"/>
      <c r="E30" s="23">
        <v>146</v>
      </c>
      <c r="F30" s="24">
        <v>146</v>
      </c>
      <c r="G30" s="24">
        <v>0</v>
      </c>
      <c r="H30" s="24">
        <v>2</v>
      </c>
      <c r="I30" s="24">
        <v>12</v>
      </c>
      <c r="J30" s="24">
        <v>35</v>
      </c>
      <c r="K30" s="24">
        <v>3</v>
      </c>
      <c r="L30" s="24">
        <v>7</v>
      </c>
      <c r="M30" s="24">
        <v>6</v>
      </c>
      <c r="N30" s="24">
        <v>12</v>
      </c>
      <c r="O30" s="24">
        <v>3</v>
      </c>
      <c r="P30" s="24">
        <v>6</v>
      </c>
      <c r="Q30" s="24">
        <v>4</v>
      </c>
      <c r="R30" s="24">
        <v>1</v>
      </c>
      <c r="S30" s="24">
        <v>2</v>
      </c>
      <c r="T30" s="24">
        <v>5</v>
      </c>
      <c r="U30" s="24">
        <v>2</v>
      </c>
      <c r="V30" s="24">
        <v>0</v>
      </c>
      <c r="W30" s="24">
        <v>2</v>
      </c>
      <c r="X30" s="24">
        <v>2</v>
      </c>
      <c r="Y30" s="24">
        <v>6</v>
      </c>
      <c r="Z30" s="24">
        <v>2</v>
      </c>
      <c r="AA30" s="24">
        <v>1</v>
      </c>
      <c r="AB30" s="24">
        <v>1</v>
      </c>
      <c r="AC30" s="24">
        <v>4</v>
      </c>
      <c r="AD30" s="24">
        <v>1</v>
      </c>
      <c r="AE30" s="24">
        <v>0</v>
      </c>
      <c r="AF30" s="24">
        <v>13</v>
      </c>
      <c r="AG30" s="222" t="s">
        <v>314</v>
      </c>
      <c r="AH30" s="222" t="s">
        <v>314</v>
      </c>
      <c r="AI30" s="222" t="s">
        <v>314</v>
      </c>
      <c r="AJ30" s="222" t="s">
        <v>314</v>
      </c>
      <c r="AK30" s="24">
        <v>4</v>
      </c>
      <c r="AL30" s="222" t="s">
        <v>314</v>
      </c>
      <c r="AM30" s="222" t="s">
        <v>314</v>
      </c>
      <c r="AN30" s="222" t="s">
        <v>314</v>
      </c>
      <c r="AO30" s="222" t="s">
        <v>314</v>
      </c>
      <c r="AP30" s="24">
        <v>7</v>
      </c>
      <c r="AQ30" s="222" t="s">
        <v>314</v>
      </c>
      <c r="AR30" s="222" t="s">
        <v>314</v>
      </c>
      <c r="AS30" s="93" t="s">
        <v>371</v>
      </c>
      <c r="AT30" s="558"/>
      <c r="AV30" s="557" t="s">
        <v>94</v>
      </c>
      <c r="AW30" s="7" t="s">
        <v>346</v>
      </c>
      <c r="AX30" s="13"/>
      <c r="AY30" s="222" t="s">
        <v>314</v>
      </c>
      <c r="AZ30" s="222" t="s">
        <v>314</v>
      </c>
      <c r="BA30" s="222">
        <v>2</v>
      </c>
      <c r="BB30" s="222" t="s">
        <v>314</v>
      </c>
      <c r="BC30" s="222" t="s">
        <v>314</v>
      </c>
      <c r="BD30" s="222" t="s">
        <v>314</v>
      </c>
      <c r="BE30" s="222" t="s">
        <v>314</v>
      </c>
      <c r="BF30" s="222" t="s">
        <v>314</v>
      </c>
      <c r="BG30" s="222" t="s">
        <v>314</v>
      </c>
      <c r="BH30" s="222" t="s">
        <v>314</v>
      </c>
      <c r="BI30" s="222" t="s">
        <v>314</v>
      </c>
      <c r="BJ30" s="222" t="s">
        <v>314</v>
      </c>
      <c r="BK30" s="24">
        <v>1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</row>
    <row r="31" spans="2:106" ht="13.5" customHeight="1">
      <c r="B31" s="556"/>
      <c r="C31" s="7" t="s">
        <v>37</v>
      </c>
      <c r="D31" s="13"/>
      <c r="E31" s="23">
        <v>147</v>
      </c>
      <c r="F31" s="24">
        <v>147</v>
      </c>
      <c r="G31" s="24">
        <v>0</v>
      </c>
      <c r="H31" s="24">
        <v>2</v>
      </c>
      <c r="I31" s="24">
        <v>12</v>
      </c>
      <c r="J31" s="24">
        <v>36</v>
      </c>
      <c r="K31" s="24">
        <v>3</v>
      </c>
      <c r="L31" s="24">
        <v>7</v>
      </c>
      <c r="M31" s="24">
        <v>6</v>
      </c>
      <c r="N31" s="24">
        <v>12</v>
      </c>
      <c r="O31" s="24">
        <v>3</v>
      </c>
      <c r="P31" s="24">
        <v>6</v>
      </c>
      <c r="Q31" s="24">
        <v>4</v>
      </c>
      <c r="R31" s="24">
        <v>1</v>
      </c>
      <c r="S31" s="24">
        <v>2</v>
      </c>
      <c r="T31" s="24">
        <v>5</v>
      </c>
      <c r="U31" s="24">
        <v>2</v>
      </c>
      <c r="V31" s="24">
        <v>0</v>
      </c>
      <c r="W31" s="24">
        <v>2</v>
      </c>
      <c r="X31" s="24">
        <v>2</v>
      </c>
      <c r="Y31" s="24">
        <v>6</v>
      </c>
      <c r="Z31" s="24">
        <v>2</v>
      </c>
      <c r="AA31" s="24">
        <v>1</v>
      </c>
      <c r="AB31" s="24">
        <v>1</v>
      </c>
      <c r="AC31" s="24">
        <v>4</v>
      </c>
      <c r="AD31" s="24">
        <v>1</v>
      </c>
      <c r="AE31" s="24">
        <v>0</v>
      </c>
      <c r="AF31" s="24">
        <v>13</v>
      </c>
      <c r="AG31" s="24">
        <v>0</v>
      </c>
      <c r="AH31" s="24">
        <v>0</v>
      </c>
      <c r="AI31" s="24">
        <v>0</v>
      </c>
      <c r="AJ31" s="24">
        <v>0</v>
      </c>
      <c r="AK31" s="24">
        <v>4</v>
      </c>
      <c r="AL31" s="24">
        <v>0</v>
      </c>
      <c r="AM31" s="24">
        <v>0</v>
      </c>
      <c r="AN31" s="24">
        <v>0</v>
      </c>
      <c r="AO31" s="24">
        <v>0</v>
      </c>
      <c r="AP31" s="24">
        <v>7</v>
      </c>
      <c r="AQ31" s="24">
        <v>0</v>
      </c>
      <c r="AR31" s="24">
        <v>0</v>
      </c>
      <c r="AS31" s="93" t="s">
        <v>37</v>
      </c>
      <c r="AT31" s="558"/>
      <c r="AV31" s="556"/>
      <c r="AW31" s="7" t="s">
        <v>37</v>
      </c>
      <c r="AX31" s="13"/>
      <c r="AY31" s="24">
        <v>0</v>
      </c>
      <c r="AZ31" s="24">
        <v>0</v>
      </c>
      <c r="BA31" s="24">
        <v>2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1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</row>
    <row r="32" spans="2:106" ht="13.5" customHeight="1">
      <c r="B32" s="556" t="s">
        <v>95</v>
      </c>
      <c r="C32" s="7" t="s">
        <v>345</v>
      </c>
      <c r="D32" s="13"/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93" t="s">
        <v>369</v>
      </c>
      <c r="AT32" s="558" t="s">
        <v>122</v>
      </c>
      <c r="AV32" s="556" t="s">
        <v>95</v>
      </c>
      <c r="AW32" s="7" t="s">
        <v>345</v>
      </c>
      <c r="AX32" s="13"/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</row>
    <row r="33" spans="2:106" ht="13.5" customHeight="1">
      <c r="B33" s="556"/>
      <c r="C33" s="7" t="s">
        <v>36</v>
      </c>
      <c r="D33" s="13"/>
      <c r="E33" s="23">
        <v>1</v>
      </c>
      <c r="F33" s="24">
        <v>1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93" t="s">
        <v>116</v>
      </c>
      <c r="AT33" s="558"/>
      <c r="AV33" s="556"/>
      <c r="AW33" s="7" t="s">
        <v>36</v>
      </c>
      <c r="AX33" s="13"/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</row>
    <row r="34" spans="2:106" ht="13.5" customHeight="1">
      <c r="B34" s="557" t="s">
        <v>96</v>
      </c>
      <c r="C34" s="7" t="s">
        <v>346</v>
      </c>
      <c r="D34" s="13"/>
      <c r="E34" s="23">
        <v>146</v>
      </c>
      <c r="F34" s="24">
        <v>146</v>
      </c>
      <c r="G34" s="24">
        <v>0</v>
      </c>
      <c r="H34" s="24">
        <v>3</v>
      </c>
      <c r="I34" s="24">
        <v>13</v>
      </c>
      <c r="J34" s="24">
        <v>33</v>
      </c>
      <c r="K34" s="24">
        <v>6</v>
      </c>
      <c r="L34" s="24">
        <v>8</v>
      </c>
      <c r="M34" s="24">
        <v>6</v>
      </c>
      <c r="N34" s="24">
        <v>10</v>
      </c>
      <c r="O34" s="24">
        <v>4</v>
      </c>
      <c r="P34" s="24">
        <v>2</v>
      </c>
      <c r="Q34" s="24">
        <v>5</v>
      </c>
      <c r="R34" s="24">
        <v>1</v>
      </c>
      <c r="S34" s="24">
        <v>4</v>
      </c>
      <c r="T34" s="24">
        <v>2</v>
      </c>
      <c r="U34" s="24">
        <v>2</v>
      </c>
      <c r="V34" s="24">
        <v>1</v>
      </c>
      <c r="W34" s="24">
        <v>3</v>
      </c>
      <c r="X34" s="24">
        <v>3</v>
      </c>
      <c r="Y34" s="24">
        <v>5</v>
      </c>
      <c r="Z34" s="24">
        <v>1</v>
      </c>
      <c r="AA34" s="24">
        <v>0</v>
      </c>
      <c r="AB34" s="24">
        <v>4</v>
      </c>
      <c r="AC34" s="24">
        <v>2</v>
      </c>
      <c r="AD34" s="24">
        <v>2</v>
      </c>
      <c r="AE34" s="24">
        <v>0</v>
      </c>
      <c r="AF34" s="24">
        <v>4</v>
      </c>
      <c r="AG34" s="24">
        <v>1</v>
      </c>
      <c r="AH34" s="24">
        <v>3</v>
      </c>
      <c r="AI34" s="24">
        <v>2</v>
      </c>
      <c r="AJ34" s="24">
        <v>2</v>
      </c>
      <c r="AK34" s="24">
        <v>1</v>
      </c>
      <c r="AL34" s="24">
        <v>0</v>
      </c>
      <c r="AM34" s="24">
        <v>2</v>
      </c>
      <c r="AN34" s="24">
        <v>1</v>
      </c>
      <c r="AO34" s="24">
        <v>0</v>
      </c>
      <c r="AP34" s="24">
        <v>2</v>
      </c>
      <c r="AQ34" s="24">
        <v>0</v>
      </c>
      <c r="AR34" s="24">
        <v>2</v>
      </c>
      <c r="AS34" s="93" t="s">
        <v>371</v>
      </c>
      <c r="AT34" s="558"/>
      <c r="AV34" s="557" t="s">
        <v>96</v>
      </c>
      <c r="AW34" s="7" t="s">
        <v>346</v>
      </c>
      <c r="AX34" s="13"/>
      <c r="AY34" s="24">
        <v>2</v>
      </c>
      <c r="AZ34" s="24">
        <v>2</v>
      </c>
      <c r="BA34" s="24">
        <v>1</v>
      </c>
      <c r="BB34" s="24">
        <v>1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</row>
    <row r="35" spans="2:106" ht="13.5" customHeight="1">
      <c r="B35" s="556"/>
      <c r="C35" s="7" t="s">
        <v>37</v>
      </c>
      <c r="D35" s="13"/>
      <c r="E35" s="23">
        <v>147</v>
      </c>
      <c r="F35" s="24">
        <v>147</v>
      </c>
      <c r="G35" s="24">
        <v>0</v>
      </c>
      <c r="H35" s="24">
        <v>3</v>
      </c>
      <c r="I35" s="24">
        <v>13</v>
      </c>
      <c r="J35" s="24">
        <v>34</v>
      </c>
      <c r="K35" s="24">
        <v>6</v>
      </c>
      <c r="L35" s="24">
        <v>8</v>
      </c>
      <c r="M35" s="24">
        <v>6</v>
      </c>
      <c r="N35" s="24">
        <v>10</v>
      </c>
      <c r="O35" s="24">
        <v>4</v>
      </c>
      <c r="P35" s="24">
        <v>2</v>
      </c>
      <c r="Q35" s="24">
        <v>5</v>
      </c>
      <c r="R35" s="24">
        <v>1</v>
      </c>
      <c r="S35" s="24">
        <v>4</v>
      </c>
      <c r="T35" s="24">
        <v>2</v>
      </c>
      <c r="U35" s="24">
        <v>2</v>
      </c>
      <c r="V35" s="24">
        <v>1</v>
      </c>
      <c r="W35" s="24">
        <v>3</v>
      </c>
      <c r="X35" s="24">
        <v>3</v>
      </c>
      <c r="Y35" s="24">
        <v>5</v>
      </c>
      <c r="Z35" s="24">
        <v>1</v>
      </c>
      <c r="AA35" s="24">
        <v>0</v>
      </c>
      <c r="AB35" s="24">
        <v>4</v>
      </c>
      <c r="AC35" s="24">
        <v>2</v>
      </c>
      <c r="AD35" s="24">
        <v>2</v>
      </c>
      <c r="AE35" s="24">
        <v>0</v>
      </c>
      <c r="AF35" s="24">
        <v>4</v>
      </c>
      <c r="AG35" s="24">
        <v>1</v>
      </c>
      <c r="AH35" s="24">
        <v>3</v>
      </c>
      <c r="AI35" s="24">
        <v>2</v>
      </c>
      <c r="AJ35" s="24">
        <v>2</v>
      </c>
      <c r="AK35" s="24">
        <v>1</v>
      </c>
      <c r="AL35" s="24">
        <v>0</v>
      </c>
      <c r="AM35" s="24">
        <v>2</v>
      </c>
      <c r="AN35" s="24">
        <v>1</v>
      </c>
      <c r="AO35" s="24">
        <v>0</v>
      </c>
      <c r="AP35" s="24">
        <v>2</v>
      </c>
      <c r="AQ35" s="24">
        <v>0</v>
      </c>
      <c r="AR35" s="24">
        <v>2</v>
      </c>
      <c r="AS35" s="93" t="s">
        <v>37</v>
      </c>
      <c r="AT35" s="558"/>
      <c r="AV35" s="556"/>
      <c r="AW35" s="7" t="s">
        <v>37</v>
      </c>
      <c r="AX35" s="13"/>
      <c r="AY35" s="24">
        <v>2</v>
      </c>
      <c r="AZ35" s="24">
        <v>2</v>
      </c>
      <c r="BA35" s="24">
        <v>1</v>
      </c>
      <c r="BB35" s="24">
        <v>1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</row>
    <row r="36" spans="2:106" ht="13.5" customHeight="1">
      <c r="B36" s="556" t="s">
        <v>97</v>
      </c>
      <c r="C36" s="7" t="s">
        <v>345</v>
      </c>
      <c r="D36" s="13"/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93" t="s">
        <v>369</v>
      </c>
      <c r="AT36" s="558" t="s">
        <v>123</v>
      </c>
      <c r="AV36" s="556" t="s">
        <v>97</v>
      </c>
      <c r="AW36" s="7" t="s">
        <v>345</v>
      </c>
      <c r="AX36" s="13"/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</row>
    <row r="37" spans="2:106" ht="13.5" customHeight="1">
      <c r="B37" s="556"/>
      <c r="C37" s="7" t="s">
        <v>36</v>
      </c>
      <c r="D37" s="13"/>
      <c r="E37" s="23">
        <v>1</v>
      </c>
      <c r="F37" s="24">
        <v>1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93" t="s">
        <v>116</v>
      </c>
      <c r="AT37" s="558"/>
      <c r="AV37" s="556"/>
      <c r="AW37" s="7" t="s">
        <v>36</v>
      </c>
      <c r="AX37" s="13"/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</row>
    <row r="38" spans="2:106" ht="13.5" customHeight="1">
      <c r="B38" s="557" t="s">
        <v>98</v>
      </c>
      <c r="C38" s="7" t="s">
        <v>346</v>
      </c>
      <c r="D38" s="13"/>
      <c r="E38" s="23">
        <v>147</v>
      </c>
      <c r="F38" s="24">
        <v>147</v>
      </c>
      <c r="G38" s="24">
        <v>0</v>
      </c>
      <c r="H38" s="24">
        <v>4</v>
      </c>
      <c r="I38" s="24">
        <v>13</v>
      </c>
      <c r="J38" s="24">
        <v>33</v>
      </c>
      <c r="K38" s="24">
        <v>13</v>
      </c>
      <c r="L38" s="24">
        <v>4</v>
      </c>
      <c r="M38" s="24">
        <v>3</v>
      </c>
      <c r="N38" s="24">
        <v>10</v>
      </c>
      <c r="O38" s="24">
        <v>4</v>
      </c>
      <c r="P38" s="24">
        <v>1</v>
      </c>
      <c r="Q38" s="24">
        <v>6</v>
      </c>
      <c r="R38" s="24">
        <v>1</v>
      </c>
      <c r="S38" s="24">
        <v>2</v>
      </c>
      <c r="T38" s="24">
        <v>3</v>
      </c>
      <c r="U38" s="24">
        <v>3</v>
      </c>
      <c r="V38" s="24">
        <v>3</v>
      </c>
      <c r="W38" s="24">
        <v>3</v>
      </c>
      <c r="X38" s="24">
        <v>3</v>
      </c>
      <c r="Y38" s="24">
        <v>2</v>
      </c>
      <c r="Z38" s="24">
        <v>3</v>
      </c>
      <c r="AA38" s="24">
        <v>2</v>
      </c>
      <c r="AB38" s="24">
        <v>1</v>
      </c>
      <c r="AC38" s="24">
        <v>1</v>
      </c>
      <c r="AD38" s="24">
        <v>4</v>
      </c>
      <c r="AE38" s="24">
        <v>1</v>
      </c>
      <c r="AF38" s="24">
        <v>2</v>
      </c>
      <c r="AG38" s="24">
        <v>2</v>
      </c>
      <c r="AH38" s="24">
        <v>3</v>
      </c>
      <c r="AI38" s="24">
        <v>2</v>
      </c>
      <c r="AJ38" s="24">
        <v>3</v>
      </c>
      <c r="AK38" s="24">
        <v>0</v>
      </c>
      <c r="AL38" s="24">
        <v>2</v>
      </c>
      <c r="AM38" s="24">
        <v>1</v>
      </c>
      <c r="AN38" s="24">
        <v>1</v>
      </c>
      <c r="AO38" s="24">
        <v>1</v>
      </c>
      <c r="AP38" s="24">
        <v>2</v>
      </c>
      <c r="AQ38" s="24">
        <v>0</v>
      </c>
      <c r="AR38" s="24">
        <v>2</v>
      </c>
      <c r="AS38" s="93" t="s">
        <v>371</v>
      </c>
      <c r="AT38" s="558"/>
      <c r="AV38" s="557" t="s">
        <v>98</v>
      </c>
      <c r="AW38" s="7" t="s">
        <v>346</v>
      </c>
      <c r="AX38" s="13"/>
      <c r="AY38" s="24">
        <v>2</v>
      </c>
      <c r="AZ38" s="24">
        <v>1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</row>
    <row r="39" spans="2:106" ht="13.5" customHeight="1">
      <c r="B39" s="556"/>
      <c r="C39" s="7" t="s">
        <v>37</v>
      </c>
      <c r="D39" s="13"/>
      <c r="E39" s="23">
        <v>148</v>
      </c>
      <c r="F39" s="24">
        <v>148</v>
      </c>
      <c r="G39" s="24">
        <v>0</v>
      </c>
      <c r="H39" s="24">
        <v>4</v>
      </c>
      <c r="I39" s="24">
        <v>13</v>
      </c>
      <c r="J39" s="24">
        <v>34</v>
      </c>
      <c r="K39" s="24">
        <v>13</v>
      </c>
      <c r="L39" s="24">
        <v>4</v>
      </c>
      <c r="M39" s="24">
        <v>3</v>
      </c>
      <c r="N39" s="24">
        <v>10</v>
      </c>
      <c r="O39" s="24">
        <v>4</v>
      </c>
      <c r="P39" s="24">
        <v>1</v>
      </c>
      <c r="Q39" s="24">
        <v>6</v>
      </c>
      <c r="R39" s="24">
        <v>1</v>
      </c>
      <c r="S39" s="24">
        <v>2</v>
      </c>
      <c r="T39" s="24">
        <v>3</v>
      </c>
      <c r="U39" s="24">
        <v>3</v>
      </c>
      <c r="V39" s="24">
        <v>3</v>
      </c>
      <c r="W39" s="24">
        <v>3</v>
      </c>
      <c r="X39" s="24">
        <v>3</v>
      </c>
      <c r="Y39" s="24">
        <v>2</v>
      </c>
      <c r="Z39" s="24">
        <v>3</v>
      </c>
      <c r="AA39" s="24">
        <v>2</v>
      </c>
      <c r="AB39" s="24">
        <v>1</v>
      </c>
      <c r="AC39" s="24">
        <v>1</v>
      </c>
      <c r="AD39" s="24">
        <v>4</v>
      </c>
      <c r="AE39" s="24">
        <v>1</v>
      </c>
      <c r="AF39" s="24">
        <v>2</v>
      </c>
      <c r="AG39" s="24">
        <v>2</v>
      </c>
      <c r="AH39" s="24">
        <v>3</v>
      </c>
      <c r="AI39" s="24">
        <v>2</v>
      </c>
      <c r="AJ39" s="24">
        <v>3</v>
      </c>
      <c r="AK39" s="24">
        <v>0</v>
      </c>
      <c r="AL39" s="24">
        <v>2</v>
      </c>
      <c r="AM39" s="24">
        <v>1</v>
      </c>
      <c r="AN39" s="24">
        <v>1</v>
      </c>
      <c r="AO39" s="24">
        <v>1</v>
      </c>
      <c r="AP39" s="24">
        <v>2</v>
      </c>
      <c r="AQ39" s="24">
        <v>0</v>
      </c>
      <c r="AR39" s="24">
        <v>2</v>
      </c>
      <c r="AS39" s="93" t="s">
        <v>37</v>
      </c>
      <c r="AT39" s="558"/>
      <c r="AV39" s="556"/>
      <c r="AW39" s="7" t="s">
        <v>37</v>
      </c>
      <c r="AX39" s="13"/>
      <c r="AY39" s="24">
        <v>2</v>
      </c>
      <c r="AZ39" s="24">
        <v>1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</row>
    <row r="40" spans="2:106" ht="13.5" customHeight="1">
      <c r="B40" s="556" t="s">
        <v>99</v>
      </c>
      <c r="C40" s="7" t="s">
        <v>345</v>
      </c>
      <c r="D40" s="13"/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93" t="s">
        <v>369</v>
      </c>
      <c r="AT40" s="558" t="s">
        <v>124</v>
      </c>
      <c r="AV40" s="556" t="s">
        <v>99</v>
      </c>
      <c r="AW40" s="7" t="s">
        <v>345</v>
      </c>
      <c r="AX40" s="13"/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</row>
    <row r="41" spans="2:106" ht="13.5" customHeight="1">
      <c r="B41" s="556"/>
      <c r="C41" s="7" t="s">
        <v>36</v>
      </c>
      <c r="D41" s="13"/>
      <c r="E41" s="23">
        <v>1</v>
      </c>
      <c r="F41" s="24">
        <v>1</v>
      </c>
      <c r="G41" s="24">
        <v>0</v>
      </c>
      <c r="H41" s="24">
        <v>0</v>
      </c>
      <c r="I41" s="24">
        <v>0</v>
      </c>
      <c r="J41" s="24">
        <v>1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93" t="s">
        <v>116</v>
      </c>
      <c r="AT41" s="558"/>
      <c r="AV41" s="556"/>
      <c r="AW41" s="7" t="s">
        <v>36</v>
      </c>
      <c r="AX41" s="13"/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</row>
    <row r="42" spans="2:106" ht="13.5" customHeight="1">
      <c r="B42" s="557" t="s">
        <v>100</v>
      </c>
      <c r="C42" s="7" t="s">
        <v>346</v>
      </c>
      <c r="D42" s="13"/>
      <c r="E42" s="23">
        <v>145</v>
      </c>
      <c r="F42" s="24">
        <v>145</v>
      </c>
      <c r="G42" s="24">
        <v>0</v>
      </c>
      <c r="H42" s="24">
        <v>3</v>
      </c>
      <c r="I42" s="24">
        <v>15</v>
      </c>
      <c r="J42" s="24">
        <v>31</v>
      </c>
      <c r="K42" s="24">
        <v>13</v>
      </c>
      <c r="L42" s="24">
        <v>1</v>
      </c>
      <c r="M42" s="24">
        <v>6</v>
      </c>
      <c r="N42" s="24">
        <v>11</v>
      </c>
      <c r="O42" s="24">
        <v>1</v>
      </c>
      <c r="P42" s="24">
        <v>2</v>
      </c>
      <c r="Q42" s="24">
        <v>5</v>
      </c>
      <c r="R42" s="24">
        <v>1</v>
      </c>
      <c r="S42" s="24">
        <v>2</v>
      </c>
      <c r="T42" s="24">
        <v>6</v>
      </c>
      <c r="U42" s="24">
        <v>2</v>
      </c>
      <c r="V42" s="24">
        <v>2</v>
      </c>
      <c r="W42" s="24">
        <v>2</v>
      </c>
      <c r="X42" s="24">
        <v>2</v>
      </c>
      <c r="Y42" s="24">
        <v>2</v>
      </c>
      <c r="Z42" s="24">
        <v>2</v>
      </c>
      <c r="AA42" s="24">
        <v>3</v>
      </c>
      <c r="AB42" s="24">
        <v>1</v>
      </c>
      <c r="AC42" s="24">
        <v>1</v>
      </c>
      <c r="AD42" s="24">
        <v>5</v>
      </c>
      <c r="AE42" s="24">
        <v>2</v>
      </c>
      <c r="AF42" s="24">
        <v>2</v>
      </c>
      <c r="AG42" s="24">
        <v>2</v>
      </c>
      <c r="AH42" s="24">
        <v>2</v>
      </c>
      <c r="AI42" s="24">
        <v>3</v>
      </c>
      <c r="AJ42" s="24">
        <v>2</v>
      </c>
      <c r="AK42" s="24">
        <v>1</v>
      </c>
      <c r="AL42" s="24">
        <v>1</v>
      </c>
      <c r="AM42" s="24">
        <v>1</v>
      </c>
      <c r="AN42" s="24">
        <v>2</v>
      </c>
      <c r="AO42" s="24">
        <v>2</v>
      </c>
      <c r="AP42" s="24">
        <v>2</v>
      </c>
      <c r="AQ42" s="24">
        <v>0</v>
      </c>
      <c r="AR42" s="24">
        <v>1</v>
      </c>
      <c r="AS42" s="93" t="s">
        <v>371</v>
      </c>
      <c r="AT42" s="558"/>
      <c r="AV42" s="557" t="s">
        <v>100</v>
      </c>
      <c r="AW42" s="7" t="s">
        <v>346</v>
      </c>
      <c r="AX42" s="13"/>
      <c r="AY42" s="24">
        <v>1</v>
      </c>
      <c r="AZ42" s="24">
        <v>1</v>
      </c>
      <c r="BA42" s="24">
        <v>1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</row>
    <row r="43" spans="2:106" ht="13.5" customHeight="1">
      <c r="B43" s="556"/>
      <c r="C43" s="7" t="s">
        <v>37</v>
      </c>
      <c r="D43" s="13"/>
      <c r="E43" s="23">
        <v>146</v>
      </c>
      <c r="F43" s="24">
        <v>146</v>
      </c>
      <c r="G43" s="24">
        <v>0</v>
      </c>
      <c r="H43" s="24">
        <v>3</v>
      </c>
      <c r="I43" s="24">
        <v>15</v>
      </c>
      <c r="J43" s="24">
        <v>32</v>
      </c>
      <c r="K43" s="24">
        <v>13</v>
      </c>
      <c r="L43" s="24">
        <v>1</v>
      </c>
      <c r="M43" s="24">
        <v>6</v>
      </c>
      <c r="N43" s="24">
        <v>11</v>
      </c>
      <c r="O43" s="24">
        <v>1</v>
      </c>
      <c r="P43" s="24">
        <v>2</v>
      </c>
      <c r="Q43" s="24">
        <v>5</v>
      </c>
      <c r="R43" s="24">
        <v>1</v>
      </c>
      <c r="S43" s="24">
        <v>2</v>
      </c>
      <c r="T43" s="24">
        <v>6</v>
      </c>
      <c r="U43" s="24">
        <v>2</v>
      </c>
      <c r="V43" s="24">
        <v>2</v>
      </c>
      <c r="W43" s="24">
        <v>2</v>
      </c>
      <c r="X43" s="24">
        <v>2</v>
      </c>
      <c r="Y43" s="24">
        <v>2</v>
      </c>
      <c r="Z43" s="24">
        <v>2</v>
      </c>
      <c r="AA43" s="24">
        <v>3</v>
      </c>
      <c r="AB43" s="24">
        <v>1</v>
      </c>
      <c r="AC43" s="24">
        <v>1</v>
      </c>
      <c r="AD43" s="24">
        <v>5</v>
      </c>
      <c r="AE43" s="24">
        <v>2</v>
      </c>
      <c r="AF43" s="24">
        <v>2</v>
      </c>
      <c r="AG43" s="24">
        <v>2</v>
      </c>
      <c r="AH43" s="24">
        <v>2</v>
      </c>
      <c r="AI43" s="24">
        <v>3</v>
      </c>
      <c r="AJ43" s="24">
        <v>2</v>
      </c>
      <c r="AK43" s="24">
        <v>1</v>
      </c>
      <c r="AL43" s="24">
        <v>1</v>
      </c>
      <c r="AM43" s="24">
        <v>1</v>
      </c>
      <c r="AN43" s="24">
        <v>2</v>
      </c>
      <c r="AO43" s="24">
        <v>2</v>
      </c>
      <c r="AP43" s="24">
        <v>2</v>
      </c>
      <c r="AQ43" s="24">
        <v>0</v>
      </c>
      <c r="AR43" s="24">
        <v>1</v>
      </c>
      <c r="AS43" s="93" t="s">
        <v>37</v>
      </c>
      <c r="AT43" s="558"/>
      <c r="AV43" s="556"/>
      <c r="AW43" s="7" t="s">
        <v>37</v>
      </c>
      <c r="AX43" s="13"/>
      <c r="AY43" s="24">
        <v>1</v>
      </c>
      <c r="AZ43" s="24">
        <v>1</v>
      </c>
      <c r="BA43" s="24">
        <v>1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</row>
    <row r="44" spans="2:106" ht="13.5" customHeight="1">
      <c r="B44" s="556" t="s">
        <v>101</v>
      </c>
      <c r="C44" s="7" t="s">
        <v>345</v>
      </c>
      <c r="D44" s="13"/>
      <c r="E44" s="23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93" t="s">
        <v>369</v>
      </c>
      <c r="AT44" s="558" t="s">
        <v>125</v>
      </c>
      <c r="AV44" s="556" t="s">
        <v>101</v>
      </c>
      <c r="AW44" s="7" t="s">
        <v>345</v>
      </c>
      <c r="AX44" s="13"/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</row>
    <row r="45" spans="2:106" ht="13.5" customHeight="1">
      <c r="B45" s="556"/>
      <c r="C45" s="7" t="s">
        <v>36</v>
      </c>
      <c r="D45" s="13"/>
      <c r="E45" s="23">
        <v>1</v>
      </c>
      <c r="F45" s="24">
        <v>1</v>
      </c>
      <c r="G45" s="24">
        <v>0</v>
      </c>
      <c r="H45" s="24">
        <v>0</v>
      </c>
      <c r="I45" s="24">
        <v>0</v>
      </c>
      <c r="J45" s="24">
        <v>1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93" t="s">
        <v>116</v>
      </c>
      <c r="AT45" s="558"/>
      <c r="AV45" s="556"/>
      <c r="AW45" s="7" t="s">
        <v>36</v>
      </c>
      <c r="AX45" s="13"/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</row>
    <row r="46" spans="2:106" ht="13.5" customHeight="1">
      <c r="B46" s="557" t="s">
        <v>102</v>
      </c>
      <c r="C46" s="7" t="s">
        <v>346</v>
      </c>
      <c r="D46" s="13"/>
      <c r="E46" s="23">
        <v>148</v>
      </c>
      <c r="F46" s="24">
        <v>148</v>
      </c>
      <c r="G46" s="24">
        <v>0</v>
      </c>
      <c r="H46" s="24">
        <v>4</v>
      </c>
      <c r="I46" s="24">
        <v>12</v>
      </c>
      <c r="J46" s="24">
        <v>35</v>
      </c>
      <c r="K46" s="24">
        <v>11</v>
      </c>
      <c r="L46" s="24">
        <v>2</v>
      </c>
      <c r="M46" s="24">
        <v>4</v>
      </c>
      <c r="N46" s="24">
        <v>11</v>
      </c>
      <c r="O46" s="24">
        <v>3</v>
      </c>
      <c r="P46" s="24">
        <v>1</v>
      </c>
      <c r="Q46" s="24">
        <v>6</v>
      </c>
      <c r="R46" s="24">
        <v>1</v>
      </c>
      <c r="S46" s="24">
        <v>1</v>
      </c>
      <c r="T46" s="24">
        <v>5</v>
      </c>
      <c r="U46" s="24">
        <v>3</v>
      </c>
      <c r="V46" s="24">
        <v>5</v>
      </c>
      <c r="W46" s="24">
        <v>3</v>
      </c>
      <c r="X46" s="24">
        <v>0</v>
      </c>
      <c r="Y46" s="24">
        <v>3</v>
      </c>
      <c r="Z46" s="24">
        <v>2</v>
      </c>
      <c r="AA46" s="24">
        <v>2</v>
      </c>
      <c r="AB46" s="24">
        <v>2</v>
      </c>
      <c r="AC46" s="24">
        <v>1</v>
      </c>
      <c r="AD46" s="24">
        <v>3</v>
      </c>
      <c r="AE46" s="24">
        <v>3</v>
      </c>
      <c r="AF46" s="24">
        <v>3</v>
      </c>
      <c r="AG46" s="24">
        <v>3</v>
      </c>
      <c r="AH46" s="24">
        <v>3</v>
      </c>
      <c r="AI46" s="24">
        <v>1</v>
      </c>
      <c r="AJ46" s="24">
        <v>0</v>
      </c>
      <c r="AK46" s="24">
        <v>3</v>
      </c>
      <c r="AL46" s="24">
        <v>0</v>
      </c>
      <c r="AM46" s="24">
        <v>2</v>
      </c>
      <c r="AN46" s="24">
        <v>2</v>
      </c>
      <c r="AO46" s="24">
        <v>2</v>
      </c>
      <c r="AP46" s="24">
        <v>2</v>
      </c>
      <c r="AQ46" s="24">
        <v>0</v>
      </c>
      <c r="AR46" s="24">
        <v>0</v>
      </c>
      <c r="AS46" s="93" t="s">
        <v>371</v>
      </c>
      <c r="AT46" s="558"/>
      <c r="AV46" s="557" t="s">
        <v>102</v>
      </c>
      <c r="AW46" s="7" t="s">
        <v>346</v>
      </c>
      <c r="AX46" s="13"/>
      <c r="AY46" s="24">
        <v>1</v>
      </c>
      <c r="AZ46" s="24">
        <v>0</v>
      </c>
      <c r="BA46" s="24">
        <v>1</v>
      </c>
      <c r="BB46" s="24">
        <v>0</v>
      </c>
      <c r="BC46" s="24">
        <v>1</v>
      </c>
      <c r="BD46" s="24">
        <v>0</v>
      </c>
      <c r="BE46" s="24">
        <v>1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</row>
    <row r="47" spans="2:106" ht="13.5" customHeight="1">
      <c r="B47" s="556"/>
      <c r="C47" s="7" t="s">
        <v>37</v>
      </c>
      <c r="D47" s="13"/>
      <c r="E47" s="23">
        <v>149</v>
      </c>
      <c r="F47" s="24">
        <v>149</v>
      </c>
      <c r="G47" s="24">
        <v>0</v>
      </c>
      <c r="H47" s="24">
        <v>4</v>
      </c>
      <c r="I47" s="24">
        <v>12</v>
      </c>
      <c r="J47" s="24">
        <v>36</v>
      </c>
      <c r="K47" s="24">
        <v>11</v>
      </c>
      <c r="L47" s="24">
        <v>2</v>
      </c>
      <c r="M47" s="24">
        <v>4</v>
      </c>
      <c r="N47" s="24">
        <v>11</v>
      </c>
      <c r="O47" s="24">
        <v>3</v>
      </c>
      <c r="P47" s="24">
        <v>1</v>
      </c>
      <c r="Q47" s="24">
        <v>6</v>
      </c>
      <c r="R47" s="24">
        <v>1</v>
      </c>
      <c r="S47" s="24">
        <v>1</v>
      </c>
      <c r="T47" s="24">
        <v>5</v>
      </c>
      <c r="U47" s="24">
        <v>3</v>
      </c>
      <c r="V47" s="24">
        <v>5</v>
      </c>
      <c r="W47" s="24">
        <v>3</v>
      </c>
      <c r="X47" s="24">
        <v>0</v>
      </c>
      <c r="Y47" s="24">
        <v>3</v>
      </c>
      <c r="Z47" s="24">
        <v>2</v>
      </c>
      <c r="AA47" s="24">
        <v>2</v>
      </c>
      <c r="AB47" s="24">
        <v>2</v>
      </c>
      <c r="AC47" s="24">
        <v>1</v>
      </c>
      <c r="AD47" s="24">
        <v>3</v>
      </c>
      <c r="AE47" s="24">
        <v>3</v>
      </c>
      <c r="AF47" s="24">
        <v>3</v>
      </c>
      <c r="AG47" s="24">
        <v>3</v>
      </c>
      <c r="AH47" s="24">
        <v>3</v>
      </c>
      <c r="AI47" s="24">
        <v>1</v>
      </c>
      <c r="AJ47" s="24">
        <v>0</v>
      </c>
      <c r="AK47" s="24">
        <v>3</v>
      </c>
      <c r="AL47" s="24">
        <v>0</v>
      </c>
      <c r="AM47" s="24">
        <v>2</v>
      </c>
      <c r="AN47" s="24">
        <v>2</v>
      </c>
      <c r="AO47" s="24">
        <v>2</v>
      </c>
      <c r="AP47" s="24">
        <v>2</v>
      </c>
      <c r="AQ47" s="24">
        <v>0</v>
      </c>
      <c r="AR47" s="24">
        <v>0</v>
      </c>
      <c r="AS47" s="93" t="s">
        <v>37</v>
      </c>
      <c r="AT47" s="558"/>
      <c r="AV47" s="556"/>
      <c r="AW47" s="7" t="s">
        <v>37</v>
      </c>
      <c r="AX47" s="13"/>
      <c r="AY47" s="24">
        <v>1</v>
      </c>
      <c r="AZ47" s="24">
        <v>0</v>
      </c>
      <c r="BA47" s="24">
        <v>1</v>
      </c>
      <c r="BB47" s="24">
        <v>0</v>
      </c>
      <c r="BC47" s="24">
        <v>1</v>
      </c>
      <c r="BD47" s="24">
        <v>0</v>
      </c>
      <c r="BE47" s="24">
        <v>1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</row>
    <row r="48" spans="2:106" ht="13.5" customHeight="1">
      <c r="B48" s="556" t="s">
        <v>103</v>
      </c>
      <c r="C48" s="7" t="s">
        <v>345</v>
      </c>
      <c r="D48" s="13"/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93" t="s">
        <v>369</v>
      </c>
      <c r="AT48" s="558" t="s">
        <v>126</v>
      </c>
      <c r="AV48" s="556" t="s">
        <v>103</v>
      </c>
      <c r="AW48" s="7" t="s">
        <v>345</v>
      </c>
      <c r="AX48" s="13"/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</row>
    <row r="49" spans="2:106" ht="13.5" customHeight="1">
      <c r="B49" s="556"/>
      <c r="C49" s="7" t="s">
        <v>36</v>
      </c>
      <c r="D49" s="13"/>
      <c r="E49" s="23">
        <v>1</v>
      </c>
      <c r="F49" s="24">
        <v>1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93" t="s">
        <v>116</v>
      </c>
      <c r="AT49" s="558"/>
      <c r="AV49" s="556"/>
      <c r="AW49" s="7" t="s">
        <v>36</v>
      </c>
      <c r="AX49" s="13"/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</row>
    <row r="50" spans="2:106" ht="13.5" customHeight="1">
      <c r="B50" s="557" t="s">
        <v>104</v>
      </c>
      <c r="C50" s="7" t="s">
        <v>346</v>
      </c>
      <c r="D50" s="13"/>
      <c r="E50" s="23">
        <v>148</v>
      </c>
      <c r="F50" s="24">
        <v>148</v>
      </c>
      <c r="G50" s="24">
        <v>0</v>
      </c>
      <c r="H50" s="24">
        <v>4</v>
      </c>
      <c r="I50" s="24">
        <v>15</v>
      </c>
      <c r="J50" s="24">
        <v>31</v>
      </c>
      <c r="K50" s="24">
        <v>13</v>
      </c>
      <c r="L50" s="24">
        <v>3</v>
      </c>
      <c r="M50" s="24">
        <v>5</v>
      </c>
      <c r="N50" s="24">
        <v>8</v>
      </c>
      <c r="O50" s="24">
        <v>3</v>
      </c>
      <c r="P50" s="24">
        <v>1</v>
      </c>
      <c r="Q50" s="24">
        <v>5</v>
      </c>
      <c r="R50" s="24">
        <v>2</v>
      </c>
      <c r="S50" s="24">
        <v>1</v>
      </c>
      <c r="T50" s="24">
        <v>4</v>
      </c>
      <c r="U50" s="24">
        <v>4</v>
      </c>
      <c r="V50" s="24">
        <v>2</v>
      </c>
      <c r="W50" s="24">
        <v>4</v>
      </c>
      <c r="X50" s="24">
        <v>2</v>
      </c>
      <c r="Y50" s="24">
        <v>1</v>
      </c>
      <c r="Z50" s="24">
        <v>4</v>
      </c>
      <c r="AA50" s="24">
        <v>0</v>
      </c>
      <c r="AB50" s="24">
        <v>2</v>
      </c>
      <c r="AC50" s="24">
        <v>3</v>
      </c>
      <c r="AD50" s="24">
        <v>3</v>
      </c>
      <c r="AE50" s="24">
        <v>0</v>
      </c>
      <c r="AF50" s="24">
        <v>3</v>
      </c>
      <c r="AG50" s="24">
        <v>5</v>
      </c>
      <c r="AH50" s="24">
        <v>2</v>
      </c>
      <c r="AI50" s="24">
        <v>1</v>
      </c>
      <c r="AJ50" s="24">
        <v>2</v>
      </c>
      <c r="AK50" s="24">
        <v>1</v>
      </c>
      <c r="AL50" s="24">
        <v>1</v>
      </c>
      <c r="AM50" s="24">
        <v>1</v>
      </c>
      <c r="AN50" s="24">
        <v>2</v>
      </c>
      <c r="AO50" s="24">
        <v>3</v>
      </c>
      <c r="AP50" s="24">
        <v>0</v>
      </c>
      <c r="AQ50" s="24">
        <v>1</v>
      </c>
      <c r="AR50" s="24">
        <v>1</v>
      </c>
      <c r="AS50" s="93" t="s">
        <v>371</v>
      </c>
      <c r="AT50" s="558"/>
      <c r="AV50" s="557" t="s">
        <v>104</v>
      </c>
      <c r="AW50" s="7" t="s">
        <v>346</v>
      </c>
      <c r="AX50" s="13"/>
      <c r="AY50" s="24">
        <v>1</v>
      </c>
      <c r="AZ50" s="24">
        <v>1</v>
      </c>
      <c r="BA50" s="24">
        <v>1</v>
      </c>
      <c r="BB50" s="24">
        <v>0</v>
      </c>
      <c r="BC50" s="24">
        <v>0</v>
      </c>
      <c r="BD50" s="24">
        <v>0</v>
      </c>
      <c r="BE50" s="24">
        <v>0</v>
      </c>
      <c r="BF50" s="24">
        <v>1</v>
      </c>
      <c r="BG50" s="24">
        <v>1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</row>
    <row r="51" spans="2:106" ht="13.5" customHeight="1">
      <c r="B51" s="556"/>
      <c r="C51" s="7" t="s">
        <v>37</v>
      </c>
      <c r="D51" s="13"/>
      <c r="E51" s="23">
        <v>149</v>
      </c>
      <c r="F51" s="24">
        <v>149</v>
      </c>
      <c r="G51" s="24">
        <v>0</v>
      </c>
      <c r="H51" s="24">
        <v>4</v>
      </c>
      <c r="I51" s="24">
        <v>15</v>
      </c>
      <c r="J51" s="24">
        <v>32</v>
      </c>
      <c r="K51" s="24">
        <v>13</v>
      </c>
      <c r="L51" s="24">
        <v>3</v>
      </c>
      <c r="M51" s="24">
        <v>5</v>
      </c>
      <c r="N51" s="24">
        <v>8</v>
      </c>
      <c r="O51" s="24">
        <v>3</v>
      </c>
      <c r="P51" s="24">
        <v>1</v>
      </c>
      <c r="Q51" s="24">
        <v>5</v>
      </c>
      <c r="R51" s="24">
        <v>2</v>
      </c>
      <c r="S51" s="24">
        <v>1</v>
      </c>
      <c r="T51" s="24">
        <v>4</v>
      </c>
      <c r="U51" s="24">
        <v>4</v>
      </c>
      <c r="V51" s="24">
        <v>2</v>
      </c>
      <c r="W51" s="24">
        <v>4</v>
      </c>
      <c r="X51" s="24">
        <v>2</v>
      </c>
      <c r="Y51" s="24">
        <v>1</v>
      </c>
      <c r="Z51" s="24">
        <v>4</v>
      </c>
      <c r="AA51" s="24">
        <v>0</v>
      </c>
      <c r="AB51" s="24">
        <v>2</v>
      </c>
      <c r="AC51" s="24">
        <v>3</v>
      </c>
      <c r="AD51" s="24">
        <v>3</v>
      </c>
      <c r="AE51" s="24">
        <v>0</v>
      </c>
      <c r="AF51" s="24">
        <v>3</v>
      </c>
      <c r="AG51" s="24">
        <v>5</v>
      </c>
      <c r="AH51" s="24">
        <v>2</v>
      </c>
      <c r="AI51" s="24">
        <v>1</v>
      </c>
      <c r="AJ51" s="24">
        <v>2</v>
      </c>
      <c r="AK51" s="24">
        <v>1</v>
      </c>
      <c r="AL51" s="24">
        <v>1</v>
      </c>
      <c r="AM51" s="24">
        <v>1</v>
      </c>
      <c r="AN51" s="24">
        <v>2</v>
      </c>
      <c r="AO51" s="24">
        <v>3</v>
      </c>
      <c r="AP51" s="24">
        <v>0</v>
      </c>
      <c r="AQ51" s="24">
        <v>1</v>
      </c>
      <c r="AR51" s="24">
        <v>1</v>
      </c>
      <c r="AS51" s="93" t="s">
        <v>37</v>
      </c>
      <c r="AT51" s="558"/>
      <c r="AV51" s="556"/>
      <c r="AW51" s="7" t="s">
        <v>37</v>
      </c>
      <c r="AX51" s="13"/>
      <c r="AY51" s="24">
        <v>1</v>
      </c>
      <c r="AZ51" s="24">
        <v>1</v>
      </c>
      <c r="BA51" s="24">
        <v>1</v>
      </c>
      <c r="BB51" s="24">
        <v>0</v>
      </c>
      <c r="BC51" s="24">
        <v>0</v>
      </c>
      <c r="BD51" s="24">
        <v>0</v>
      </c>
      <c r="BE51" s="24">
        <v>0</v>
      </c>
      <c r="BF51" s="24">
        <v>1</v>
      </c>
      <c r="BG51" s="24">
        <v>1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</row>
    <row r="52" spans="2:106" ht="13.5" customHeight="1">
      <c r="B52" s="556" t="s">
        <v>105</v>
      </c>
      <c r="C52" s="7" t="s">
        <v>345</v>
      </c>
      <c r="D52" s="13"/>
      <c r="E52" s="23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93" t="s">
        <v>369</v>
      </c>
      <c r="AT52" s="558" t="s">
        <v>127</v>
      </c>
      <c r="AV52" s="556" t="s">
        <v>105</v>
      </c>
      <c r="AW52" s="7" t="s">
        <v>345</v>
      </c>
      <c r="AX52" s="13"/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</row>
    <row r="53" spans="2:106" ht="13.5" customHeight="1">
      <c r="B53" s="556"/>
      <c r="C53" s="7" t="s">
        <v>36</v>
      </c>
      <c r="D53" s="13"/>
      <c r="E53" s="23">
        <v>1</v>
      </c>
      <c r="F53" s="24">
        <v>1</v>
      </c>
      <c r="G53" s="24">
        <v>0</v>
      </c>
      <c r="H53" s="24">
        <v>0</v>
      </c>
      <c r="I53" s="24">
        <v>0</v>
      </c>
      <c r="J53" s="24">
        <v>1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93" t="s">
        <v>116</v>
      </c>
      <c r="AT53" s="558"/>
      <c r="AV53" s="556"/>
      <c r="AW53" s="7" t="s">
        <v>36</v>
      </c>
      <c r="AX53" s="13"/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</row>
    <row r="54" spans="2:106" ht="13.5" customHeight="1">
      <c r="B54" s="557" t="s">
        <v>106</v>
      </c>
      <c r="C54" s="7" t="s">
        <v>346</v>
      </c>
      <c r="D54" s="13"/>
      <c r="E54" s="23">
        <v>149</v>
      </c>
      <c r="F54" s="24">
        <v>149</v>
      </c>
      <c r="G54" s="24">
        <v>0</v>
      </c>
      <c r="H54" s="24">
        <v>5</v>
      </c>
      <c r="I54" s="24">
        <v>17</v>
      </c>
      <c r="J54" s="24">
        <v>29</v>
      </c>
      <c r="K54" s="24">
        <v>15</v>
      </c>
      <c r="L54" s="24">
        <v>4</v>
      </c>
      <c r="M54" s="24">
        <v>3</v>
      </c>
      <c r="N54" s="24">
        <v>8</v>
      </c>
      <c r="O54" s="24">
        <v>2</v>
      </c>
      <c r="P54" s="24">
        <v>0</v>
      </c>
      <c r="Q54" s="24">
        <v>5</v>
      </c>
      <c r="R54" s="24">
        <v>2</v>
      </c>
      <c r="S54" s="24">
        <v>2</v>
      </c>
      <c r="T54" s="24">
        <v>4</v>
      </c>
      <c r="U54" s="24">
        <v>1</v>
      </c>
      <c r="V54" s="24">
        <v>3</v>
      </c>
      <c r="W54" s="24">
        <v>5</v>
      </c>
      <c r="X54" s="24">
        <v>1</v>
      </c>
      <c r="Y54" s="24">
        <v>2</v>
      </c>
      <c r="Z54" s="24">
        <v>3</v>
      </c>
      <c r="AA54" s="24">
        <v>3</v>
      </c>
      <c r="AB54" s="24">
        <v>0</v>
      </c>
      <c r="AC54" s="24">
        <v>1</v>
      </c>
      <c r="AD54" s="24">
        <v>5</v>
      </c>
      <c r="AE54" s="24">
        <v>1</v>
      </c>
      <c r="AF54" s="24">
        <v>5</v>
      </c>
      <c r="AG54" s="24">
        <v>2</v>
      </c>
      <c r="AH54" s="24">
        <v>4</v>
      </c>
      <c r="AI54" s="24">
        <v>2</v>
      </c>
      <c r="AJ54" s="24">
        <v>2</v>
      </c>
      <c r="AK54" s="24">
        <v>0</v>
      </c>
      <c r="AL54" s="24">
        <v>1</v>
      </c>
      <c r="AM54" s="24">
        <v>1</v>
      </c>
      <c r="AN54" s="24">
        <v>3</v>
      </c>
      <c r="AO54" s="24">
        <v>1</v>
      </c>
      <c r="AP54" s="24">
        <v>1</v>
      </c>
      <c r="AQ54" s="24">
        <v>0</v>
      </c>
      <c r="AR54" s="24">
        <v>3</v>
      </c>
      <c r="AS54" s="93" t="s">
        <v>371</v>
      </c>
      <c r="AT54" s="558"/>
      <c r="AV54" s="557" t="s">
        <v>106</v>
      </c>
      <c r="AW54" s="7" t="s">
        <v>346</v>
      </c>
      <c r="AX54" s="13"/>
      <c r="AY54" s="24">
        <v>1</v>
      </c>
      <c r="AZ54" s="24">
        <v>1</v>
      </c>
      <c r="BA54" s="24">
        <v>1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</row>
    <row r="55" spans="2:106" ht="13.5" customHeight="1">
      <c r="B55" s="556"/>
      <c r="C55" s="7" t="s">
        <v>37</v>
      </c>
      <c r="D55" s="13"/>
      <c r="E55" s="23">
        <v>150</v>
      </c>
      <c r="F55" s="24">
        <v>150</v>
      </c>
      <c r="G55" s="24">
        <v>0</v>
      </c>
      <c r="H55" s="24">
        <v>5</v>
      </c>
      <c r="I55" s="24">
        <v>17</v>
      </c>
      <c r="J55" s="24">
        <v>30</v>
      </c>
      <c r="K55" s="24">
        <v>15</v>
      </c>
      <c r="L55" s="24">
        <v>4</v>
      </c>
      <c r="M55" s="24">
        <v>3</v>
      </c>
      <c r="N55" s="24">
        <v>8</v>
      </c>
      <c r="O55" s="24">
        <v>2</v>
      </c>
      <c r="P55" s="24">
        <v>0</v>
      </c>
      <c r="Q55" s="24">
        <v>5</v>
      </c>
      <c r="R55" s="24">
        <v>2</v>
      </c>
      <c r="S55" s="24">
        <v>2</v>
      </c>
      <c r="T55" s="24">
        <v>4</v>
      </c>
      <c r="U55" s="24">
        <v>1</v>
      </c>
      <c r="V55" s="24">
        <v>3</v>
      </c>
      <c r="W55" s="24">
        <v>5</v>
      </c>
      <c r="X55" s="24">
        <v>1</v>
      </c>
      <c r="Y55" s="24">
        <v>2</v>
      </c>
      <c r="Z55" s="24">
        <v>3</v>
      </c>
      <c r="AA55" s="24">
        <v>3</v>
      </c>
      <c r="AB55" s="24">
        <v>0</v>
      </c>
      <c r="AC55" s="24">
        <v>1</v>
      </c>
      <c r="AD55" s="24">
        <v>5</v>
      </c>
      <c r="AE55" s="24">
        <v>1</v>
      </c>
      <c r="AF55" s="24">
        <v>5</v>
      </c>
      <c r="AG55" s="24">
        <v>2</v>
      </c>
      <c r="AH55" s="24">
        <v>4</v>
      </c>
      <c r="AI55" s="24">
        <v>2</v>
      </c>
      <c r="AJ55" s="24">
        <v>2</v>
      </c>
      <c r="AK55" s="24">
        <v>0</v>
      </c>
      <c r="AL55" s="24">
        <v>1</v>
      </c>
      <c r="AM55" s="24">
        <v>1</v>
      </c>
      <c r="AN55" s="24">
        <v>3</v>
      </c>
      <c r="AO55" s="24">
        <v>1</v>
      </c>
      <c r="AP55" s="24">
        <v>1</v>
      </c>
      <c r="AQ55" s="24">
        <v>0</v>
      </c>
      <c r="AR55" s="24">
        <v>3</v>
      </c>
      <c r="AS55" s="93" t="s">
        <v>37</v>
      </c>
      <c r="AT55" s="558"/>
      <c r="AV55" s="556"/>
      <c r="AW55" s="7" t="s">
        <v>37</v>
      </c>
      <c r="AX55" s="13"/>
      <c r="AY55" s="24">
        <v>1</v>
      </c>
      <c r="AZ55" s="24">
        <v>1</v>
      </c>
      <c r="BA55" s="24">
        <v>1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</row>
    <row r="56" spans="2:106" ht="13.5" customHeight="1">
      <c r="B56" s="556" t="s">
        <v>107</v>
      </c>
      <c r="C56" s="7" t="s">
        <v>345</v>
      </c>
      <c r="D56" s="13"/>
      <c r="E56" s="23">
        <v>1</v>
      </c>
      <c r="F56" s="24">
        <v>1</v>
      </c>
      <c r="G56" s="24">
        <v>1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93" t="s">
        <v>369</v>
      </c>
      <c r="AT56" s="558" t="s">
        <v>128</v>
      </c>
      <c r="AV56" s="556" t="s">
        <v>107</v>
      </c>
      <c r="AW56" s="7" t="s">
        <v>345</v>
      </c>
      <c r="AX56" s="13"/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</row>
    <row r="57" spans="2:106" ht="13.5" customHeight="1">
      <c r="B57" s="556"/>
      <c r="C57" s="7" t="s">
        <v>36</v>
      </c>
      <c r="D57" s="13"/>
      <c r="E57" s="23">
        <v>1</v>
      </c>
      <c r="F57" s="24">
        <v>1</v>
      </c>
      <c r="G57" s="24">
        <v>0</v>
      </c>
      <c r="H57" s="24">
        <v>0</v>
      </c>
      <c r="I57" s="24">
        <v>0</v>
      </c>
      <c r="J57" s="24">
        <v>1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93" t="s">
        <v>116</v>
      </c>
      <c r="AT57" s="558"/>
      <c r="AV57" s="556"/>
      <c r="AW57" s="7" t="s">
        <v>36</v>
      </c>
      <c r="AX57" s="13"/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</row>
    <row r="58" spans="2:106" ht="13.5" customHeight="1">
      <c r="B58" s="557" t="s">
        <v>108</v>
      </c>
      <c r="C58" s="7" t="s">
        <v>346</v>
      </c>
      <c r="D58" s="13"/>
      <c r="E58" s="23">
        <v>151</v>
      </c>
      <c r="F58" s="24">
        <v>151</v>
      </c>
      <c r="G58" s="24">
        <v>0</v>
      </c>
      <c r="H58" s="24">
        <v>5</v>
      </c>
      <c r="I58" s="24">
        <v>19</v>
      </c>
      <c r="J58" s="24">
        <v>34</v>
      </c>
      <c r="K58" s="24">
        <v>12</v>
      </c>
      <c r="L58" s="24">
        <v>3</v>
      </c>
      <c r="M58" s="24">
        <v>3</v>
      </c>
      <c r="N58" s="24">
        <v>6</v>
      </c>
      <c r="O58" s="24">
        <v>2</v>
      </c>
      <c r="P58" s="24">
        <v>2</v>
      </c>
      <c r="Q58" s="24">
        <v>3</v>
      </c>
      <c r="R58" s="24">
        <v>2</v>
      </c>
      <c r="S58" s="24">
        <v>2</v>
      </c>
      <c r="T58" s="24">
        <v>3</v>
      </c>
      <c r="U58" s="24">
        <v>3</v>
      </c>
      <c r="V58" s="24">
        <v>3</v>
      </c>
      <c r="W58" s="24">
        <v>4</v>
      </c>
      <c r="X58" s="24">
        <v>1</v>
      </c>
      <c r="Y58" s="24">
        <v>2</v>
      </c>
      <c r="Z58" s="24">
        <v>2</v>
      </c>
      <c r="AA58" s="24">
        <v>3</v>
      </c>
      <c r="AB58" s="24">
        <v>2</v>
      </c>
      <c r="AC58" s="24">
        <v>2</v>
      </c>
      <c r="AD58" s="24">
        <v>2</v>
      </c>
      <c r="AE58" s="24">
        <v>3</v>
      </c>
      <c r="AF58" s="24">
        <v>6</v>
      </c>
      <c r="AG58" s="24">
        <v>3</v>
      </c>
      <c r="AH58" s="24">
        <v>2</v>
      </c>
      <c r="AI58" s="24">
        <v>2</v>
      </c>
      <c r="AJ58" s="24">
        <v>2</v>
      </c>
      <c r="AK58" s="24">
        <v>1</v>
      </c>
      <c r="AL58" s="24">
        <v>2</v>
      </c>
      <c r="AM58" s="24">
        <v>0</v>
      </c>
      <c r="AN58" s="24">
        <v>4</v>
      </c>
      <c r="AO58" s="24">
        <v>0</v>
      </c>
      <c r="AP58" s="24">
        <v>0</v>
      </c>
      <c r="AQ58" s="24">
        <v>0</v>
      </c>
      <c r="AR58" s="24">
        <v>0</v>
      </c>
      <c r="AS58" s="93" t="s">
        <v>371</v>
      </c>
      <c r="AT58" s="558"/>
      <c r="AV58" s="557" t="s">
        <v>108</v>
      </c>
      <c r="AW58" s="7" t="s">
        <v>346</v>
      </c>
      <c r="AX58" s="13"/>
      <c r="AY58" s="24">
        <v>3</v>
      </c>
      <c r="AZ58" s="24">
        <v>1</v>
      </c>
      <c r="BA58" s="24">
        <v>1</v>
      </c>
      <c r="BB58" s="24">
        <v>0</v>
      </c>
      <c r="BC58" s="24">
        <v>0</v>
      </c>
      <c r="BD58" s="24">
        <v>0</v>
      </c>
      <c r="BE58" s="24">
        <v>1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</row>
    <row r="59" spans="2:106" ht="13.5" customHeight="1">
      <c r="B59" s="556"/>
      <c r="C59" s="7" t="s">
        <v>37</v>
      </c>
      <c r="D59" s="13"/>
      <c r="E59" s="23">
        <v>153</v>
      </c>
      <c r="F59" s="24">
        <v>153</v>
      </c>
      <c r="G59" s="24">
        <v>1</v>
      </c>
      <c r="H59" s="24">
        <v>5</v>
      </c>
      <c r="I59" s="24">
        <v>19</v>
      </c>
      <c r="J59" s="24">
        <v>35</v>
      </c>
      <c r="K59" s="24">
        <v>12</v>
      </c>
      <c r="L59" s="24">
        <v>3</v>
      </c>
      <c r="M59" s="24">
        <v>3</v>
      </c>
      <c r="N59" s="24">
        <v>6</v>
      </c>
      <c r="O59" s="24">
        <v>2</v>
      </c>
      <c r="P59" s="24">
        <v>2</v>
      </c>
      <c r="Q59" s="24">
        <v>3</v>
      </c>
      <c r="R59" s="24">
        <v>2</v>
      </c>
      <c r="S59" s="24">
        <v>2</v>
      </c>
      <c r="T59" s="24">
        <v>3</v>
      </c>
      <c r="U59" s="24">
        <v>3</v>
      </c>
      <c r="V59" s="24">
        <v>3</v>
      </c>
      <c r="W59" s="24">
        <v>4</v>
      </c>
      <c r="X59" s="24">
        <v>1</v>
      </c>
      <c r="Y59" s="24">
        <v>2</v>
      </c>
      <c r="Z59" s="24">
        <v>2</v>
      </c>
      <c r="AA59" s="24">
        <v>3</v>
      </c>
      <c r="AB59" s="24">
        <v>2</v>
      </c>
      <c r="AC59" s="24">
        <v>2</v>
      </c>
      <c r="AD59" s="24">
        <v>2</v>
      </c>
      <c r="AE59" s="24">
        <v>3</v>
      </c>
      <c r="AF59" s="24">
        <v>6</v>
      </c>
      <c r="AG59" s="24">
        <v>3</v>
      </c>
      <c r="AH59" s="24">
        <v>2</v>
      </c>
      <c r="AI59" s="24">
        <v>2</v>
      </c>
      <c r="AJ59" s="24">
        <v>2</v>
      </c>
      <c r="AK59" s="24">
        <v>1</v>
      </c>
      <c r="AL59" s="24">
        <v>2</v>
      </c>
      <c r="AM59" s="24">
        <v>0</v>
      </c>
      <c r="AN59" s="24">
        <v>4</v>
      </c>
      <c r="AO59" s="24">
        <v>0</v>
      </c>
      <c r="AP59" s="24">
        <v>0</v>
      </c>
      <c r="AQ59" s="24">
        <v>0</v>
      </c>
      <c r="AR59" s="24">
        <v>0</v>
      </c>
      <c r="AS59" s="93" t="s">
        <v>37</v>
      </c>
      <c r="AT59" s="558"/>
      <c r="AV59" s="556"/>
      <c r="AW59" s="7" t="s">
        <v>37</v>
      </c>
      <c r="AX59" s="13"/>
      <c r="AY59" s="24">
        <v>3</v>
      </c>
      <c r="AZ59" s="24">
        <v>1</v>
      </c>
      <c r="BA59" s="24">
        <v>1</v>
      </c>
      <c r="BB59" s="24">
        <v>0</v>
      </c>
      <c r="BC59" s="24">
        <v>0</v>
      </c>
      <c r="BD59" s="24">
        <v>0</v>
      </c>
      <c r="BE59" s="24">
        <v>1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</row>
    <row r="60" spans="2:106" ht="13.5" customHeight="1">
      <c r="B60" s="556" t="s">
        <v>109</v>
      </c>
      <c r="C60" s="7" t="s">
        <v>345</v>
      </c>
      <c r="D60" s="13"/>
      <c r="E60" s="23">
        <v>1</v>
      </c>
      <c r="F60" s="24">
        <v>1</v>
      </c>
      <c r="G60" s="24">
        <v>0</v>
      </c>
      <c r="H60" s="24">
        <v>0</v>
      </c>
      <c r="I60" s="24">
        <v>0</v>
      </c>
      <c r="J60" s="24">
        <v>0</v>
      </c>
      <c r="K60" s="24">
        <v>1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93" t="s">
        <v>369</v>
      </c>
      <c r="AT60" s="558" t="s">
        <v>129</v>
      </c>
      <c r="AV60" s="556" t="s">
        <v>109</v>
      </c>
      <c r="AW60" s="7" t="s">
        <v>345</v>
      </c>
      <c r="AX60" s="13"/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</row>
    <row r="61" spans="2:106" ht="13.5" customHeight="1">
      <c r="B61" s="556"/>
      <c r="C61" s="7" t="s">
        <v>36</v>
      </c>
      <c r="D61" s="13"/>
      <c r="E61" s="23">
        <v>2</v>
      </c>
      <c r="F61" s="24">
        <v>2</v>
      </c>
      <c r="G61" s="24">
        <v>0</v>
      </c>
      <c r="H61" s="24">
        <v>0</v>
      </c>
      <c r="I61" s="24">
        <v>1</v>
      </c>
      <c r="J61" s="24">
        <v>1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93" t="s">
        <v>116</v>
      </c>
      <c r="AT61" s="558"/>
      <c r="AV61" s="556"/>
      <c r="AW61" s="7" t="s">
        <v>36</v>
      </c>
      <c r="AX61" s="13"/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</row>
    <row r="62" spans="2:106" ht="13.5" customHeight="1">
      <c r="B62" s="557" t="s">
        <v>110</v>
      </c>
      <c r="C62" s="7" t="s">
        <v>346</v>
      </c>
      <c r="D62" s="13"/>
      <c r="E62" s="23">
        <v>154</v>
      </c>
      <c r="F62" s="24">
        <v>154</v>
      </c>
      <c r="G62" s="24">
        <v>0</v>
      </c>
      <c r="H62" s="24">
        <v>5</v>
      </c>
      <c r="I62" s="24">
        <v>20</v>
      </c>
      <c r="J62" s="24">
        <v>34</v>
      </c>
      <c r="K62" s="24">
        <v>12</v>
      </c>
      <c r="L62" s="24">
        <v>1</v>
      </c>
      <c r="M62" s="24">
        <v>5</v>
      </c>
      <c r="N62" s="24">
        <v>6</v>
      </c>
      <c r="O62" s="24">
        <v>2</v>
      </c>
      <c r="P62" s="24">
        <v>1</v>
      </c>
      <c r="Q62" s="24">
        <v>5</v>
      </c>
      <c r="R62" s="24">
        <v>1</v>
      </c>
      <c r="S62" s="24">
        <v>1</v>
      </c>
      <c r="T62" s="24">
        <v>4</v>
      </c>
      <c r="U62" s="24">
        <v>3</v>
      </c>
      <c r="V62" s="24">
        <v>3</v>
      </c>
      <c r="W62" s="24">
        <v>7</v>
      </c>
      <c r="X62" s="24">
        <v>0</v>
      </c>
      <c r="Y62" s="24">
        <v>1</v>
      </c>
      <c r="Z62" s="24">
        <v>2</v>
      </c>
      <c r="AA62" s="24">
        <v>3</v>
      </c>
      <c r="AB62" s="24">
        <v>2</v>
      </c>
      <c r="AC62" s="24">
        <v>2</v>
      </c>
      <c r="AD62" s="24">
        <v>4</v>
      </c>
      <c r="AE62" s="24">
        <v>3</v>
      </c>
      <c r="AF62" s="24">
        <v>7</v>
      </c>
      <c r="AG62" s="24">
        <v>2</v>
      </c>
      <c r="AH62" s="24">
        <v>3</v>
      </c>
      <c r="AI62" s="24">
        <v>2</v>
      </c>
      <c r="AJ62" s="24">
        <v>1</v>
      </c>
      <c r="AK62" s="24">
        <v>1</v>
      </c>
      <c r="AL62" s="24">
        <v>2</v>
      </c>
      <c r="AM62" s="24">
        <v>3</v>
      </c>
      <c r="AN62" s="24">
        <v>0</v>
      </c>
      <c r="AO62" s="24">
        <v>0</v>
      </c>
      <c r="AP62" s="24">
        <v>0</v>
      </c>
      <c r="AQ62" s="24">
        <v>0</v>
      </c>
      <c r="AR62" s="24">
        <v>1</v>
      </c>
      <c r="AS62" s="93" t="s">
        <v>371</v>
      </c>
      <c r="AT62" s="558"/>
      <c r="AV62" s="557" t="s">
        <v>110</v>
      </c>
      <c r="AW62" s="7" t="s">
        <v>346</v>
      </c>
      <c r="AX62" s="13"/>
      <c r="AY62" s="24">
        <v>1</v>
      </c>
      <c r="AZ62" s="24">
        <v>1</v>
      </c>
      <c r="BA62" s="24">
        <v>1</v>
      </c>
      <c r="BB62" s="24">
        <v>1</v>
      </c>
      <c r="BC62" s="24">
        <v>0</v>
      </c>
      <c r="BD62" s="24">
        <v>0</v>
      </c>
      <c r="BE62" s="24">
        <v>1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0</v>
      </c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</row>
    <row r="63" spans="2:106" ht="13.5" customHeight="1">
      <c r="B63" s="556"/>
      <c r="C63" s="7" t="s">
        <v>37</v>
      </c>
      <c r="D63" s="13"/>
      <c r="E63" s="23">
        <v>157</v>
      </c>
      <c r="F63" s="24">
        <v>157</v>
      </c>
      <c r="G63" s="24">
        <v>0</v>
      </c>
      <c r="H63" s="24">
        <v>5</v>
      </c>
      <c r="I63" s="24">
        <v>21</v>
      </c>
      <c r="J63" s="24">
        <v>35</v>
      </c>
      <c r="K63" s="24">
        <v>13</v>
      </c>
      <c r="L63" s="24">
        <v>1</v>
      </c>
      <c r="M63" s="24">
        <v>5</v>
      </c>
      <c r="N63" s="24">
        <v>6</v>
      </c>
      <c r="O63" s="24">
        <v>2</v>
      </c>
      <c r="P63" s="24">
        <v>1</v>
      </c>
      <c r="Q63" s="24">
        <v>5</v>
      </c>
      <c r="R63" s="24">
        <v>1</v>
      </c>
      <c r="S63" s="24">
        <v>1</v>
      </c>
      <c r="T63" s="24">
        <v>4</v>
      </c>
      <c r="U63" s="24">
        <v>3</v>
      </c>
      <c r="V63" s="24">
        <v>3</v>
      </c>
      <c r="W63" s="24">
        <v>7</v>
      </c>
      <c r="X63" s="24">
        <v>0</v>
      </c>
      <c r="Y63" s="24">
        <v>1</v>
      </c>
      <c r="Z63" s="24">
        <v>2</v>
      </c>
      <c r="AA63" s="24">
        <v>3</v>
      </c>
      <c r="AB63" s="24">
        <v>2</v>
      </c>
      <c r="AC63" s="24">
        <v>2</v>
      </c>
      <c r="AD63" s="24">
        <v>4</v>
      </c>
      <c r="AE63" s="24">
        <v>3</v>
      </c>
      <c r="AF63" s="24">
        <v>7</v>
      </c>
      <c r="AG63" s="24">
        <v>2</v>
      </c>
      <c r="AH63" s="24">
        <v>3</v>
      </c>
      <c r="AI63" s="24">
        <v>2</v>
      </c>
      <c r="AJ63" s="24">
        <v>1</v>
      </c>
      <c r="AK63" s="24">
        <v>1</v>
      </c>
      <c r="AL63" s="24">
        <v>2</v>
      </c>
      <c r="AM63" s="24">
        <v>3</v>
      </c>
      <c r="AN63" s="24">
        <v>0</v>
      </c>
      <c r="AO63" s="24">
        <v>0</v>
      </c>
      <c r="AP63" s="24">
        <v>0</v>
      </c>
      <c r="AQ63" s="24">
        <v>0</v>
      </c>
      <c r="AR63" s="24">
        <v>1</v>
      </c>
      <c r="AS63" s="93" t="s">
        <v>37</v>
      </c>
      <c r="AT63" s="558"/>
      <c r="AV63" s="556"/>
      <c r="AW63" s="7" t="s">
        <v>37</v>
      </c>
      <c r="AX63" s="13"/>
      <c r="AY63" s="24">
        <v>1</v>
      </c>
      <c r="AZ63" s="24">
        <v>1</v>
      </c>
      <c r="BA63" s="24">
        <v>1</v>
      </c>
      <c r="BB63" s="24">
        <v>1</v>
      </c>
      <c r="BC63" s="24">
        <v>0</v>
      </c>
      <c r="BD63" s="24">
        <v>0</v>
      </c>
      <c r="BE63" s="24">
        <v>1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</row>
    <row r="64" spans="2:106" ht="13.5" customHeight="1">
      <c r="B64" s="554" t="s">
        <v>111</v>
      </c>
      <c r="C64" s="7" t="s">
        <v>345</v>
      </c>
      <c r="D64" s="13"/>
      <c r="E64" s="23">
        <v>1</v>
      </c>
      <c r="F64" s="24">
        <v>1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93" t="s">
        <v>369</v>
      </c>
      <c r="AT64" s="558" t="s">
        <v>130</v>
      </c>
      <c r="AU64" s="6"/>
      <c r="AV64" s="554" t="s">
        <v>111</v>
      </c>
      <c r="AW64" s="7" t="s">
        <v>345</v>
      </c>
      <c r="AX64" s="13"/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</row>
    <row r="65" spans="2:106" ht="13.5" customHeight="1">
      <c r="B65" s="554"/>
      <c r="C65" s="7" t="s">
        <v>36</v>
      </c>
      <c r="D65" s="13"/>
      <c r="E65" s="23">
        <v>4</v>
      </c>
      <c r="F65" s="24">
        <v>4</v>
      </c>
      <c r="G65" s="24">
        <v>0</v>
      </c>
      <c r="H65" s="24">
        <v>0</v>
      </c>
      <c r="I65" s="24">
        <v>1</v>
      </c>
      <c r="J65" s="24">
        <v>2</v>
      </c>
      <c r="K65" s="24">
        <v>1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93" t="s">
        <v>116</v>
      </c>
      <c r="AT65" s="558"/>
      <c r="AU65" s="6"/>
      <c r="AV65" s="554"/>
      <c r="AW65" s="7" t="s">
        <v>36</v>
      </c>
      <c r="AX65" s="13"/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</row>
    <row r="66" spans="2:106" ht="13.5" customHeight="1">
      <c r="B66" s="555" t="s">
        <v>112</v>
      </c>
      <c r="C66" s="7" t="s">
        <v>346</v>
      </c>
      <c r="D66" s="13"/>
      <c r="E66" s="23">
        <v>157</v>
      </c>
      <c r="F66" s="24">
        <v>157</v>
      </c>
      <c r="G66" s="24">
        <v>0</v>
      </c>
      <c r="H66" s="24">
        <v>2</v>
      </c>
      <c r="I66" s="24">
        <v>21</v>
      </c>
      <c r="J66" s="24">
        <v>34</v>
      </c>
      <c r="K66" s="24">
        <v>12</v>
      </c>
      <c r="L66" s="24">
        <v>1</v>
      </c>
      <c r="M66" s="24">
        <v>7</v>
      </c>
      <c r="N66" s="24">
        <v>4</v>
      </c>
      <c r="O66" s="24">
        <v>2</v>
      </c>
      <c r="P66" s="24">
        <v>1</v>
      </c>
      <c r="Q66" s="24">
        <v>4</v>
      </c>
      <c r="R66" s="24">
        <v>1</v>
      </c>
      <c r="S66" s="24">
        <v>3</v>
      </c>
      <c r="T66" s="24">
        <v>7</v>
      </c>
      <c r="U66" s="24">
        <v>2</v>
      </c>
      <c r="V66" s="24">
        <v>2</v>
      </c>
      <c r="W66" s="24">
        <v>7</v>
      </c>
      <c r="X66" s="24">
        <v>2</v>
      </c>
      <c r="Y66" s="24">
        <v>1</v>
      </c>
      <c r="Z66" s="24">
        <v>3</v>
      </c>
      <c r="AA66" s="24">
        <v>1</v>
      </c>
      <c r="AB66" s="24">
        <v>5</v>
      </c>
      <c r="AC66" s="24">
        <v>2</v>
      </c>
      <c r="AD66" s="24">
        <v>4</v>
      </c>
      <c r="AE66" s="24">
        <v>2</v>
      </c>
      <c r="AF66" s="24">
        <v>9</v>
      </c>
      <c r="AG66" s="24">
        <v>2</v>
      </c>
      <c r="AH66" s="24">
        <v>3</v>
      </c>
      <c r="AI66" s="24">
        <v>3</v>
      </c>
      <c r="AJ66" s="24">
        <v>2</v>
      </c>
      <c r="AK66" s="24">
        <v>1</v>
      </c>
      <c r="AL66" s="24">
        <v>1</v>
      </c>
      <c r="AM66" s="24">
        <v>1</v>
      </c>
      <c r="AN66" s="24">
        <v>2</v>
      </c>
      <c r="AO66" s="24">
        <v>0</v>
      </c>
      <c r="AP66" s="24">
        <v>0</v>
      </c>
      <c r="AQ66" s="24">
        <v>1</v>
      </c>
      <c r="AR66" s="24">
        <v>0</v>
      </c>
      <c r="AS66" s="93" t="s">
        <v>371</v>
      </c>
      <c r="AT66" s="558"/>
      <c r="AU66" s="6"/>
      <c r="AV66" s="555" t="s">
        <v>112</v>
      </c>
      <c r="AW66" s="7" t="s">
        <v>346</v>
      </c>
      <c r="AX66" s="13"/>
      <c r="AY66" s="24">
        <v>1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1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</row>
    <row r="67" spans="2:106" ht="13.5" customHeight="1">
      <c r="B67" s="566"/>
      <c r="C67" s="21" t="s">
        <v>37</v>
      </c>
      <c r="D67" s="226"/>
      <c r="E67" s="342">
        <v>162</v>
      </c>
      <c r="F67" s="343">
        <v>162</v>
      </c>
      <c r="G67" s="343">
        <v>0</v>
      </c>
      <c r="H67" s="343">
        <v>2</v>
      </c>
      <c r="I67" s="343">
        <v>22</v>
      </c>
      <c r="J67" s="343">
        <v>36</v>
      </c>
      <c r="K67" s="343">
        <v>13</v>
      </c>
      <c r="L67" s="343">
        <v>1</v>
      </c>
      <c r="M67" s="343">
        <v>7</v>
      </c>
      <c r="N67" s="343">
        <v>4</v>
      </c>
      <c r="O67" s="343">
        <v>3</v>
      </c>
      <c r="P67" s="343">
        <v>1</v>
      </c>
      <c r="Q67" s="343">
        <v>4</v>
      </c>
      <c r="R67" s="343">
        <v>1</v>
      </c>
      <c r="S67" s="343">
        <v>3</v>
      </c>
      <c r="T67" s="343">
        <v>7</v>
      </c>
      <c r="U67" s="343">
        <v>2</v>
      </c>
      <c r="V67" s="343">
        <v>2</v>
      </c>
      <c r="W67" s="343">
        <v>7</v>
      </c>
      <c r="X67" s="343">
        <v>2</v>
      </c>
      <c r="Y67" s="343">
        <v>1</v>
      </c>
      <c r="Z67" s="343">
        <v>3</v>
      </c>
      <c r="AA67" s="343">
        <v>1</v>
      </c>
      <c r="AB67" s="343">
        <v>5</v>
      </c>
      <c r="AC67" s="343">
        <v>2</v>
      </c>
      <c r="AD67" s="343">
        <v>4</v>
      </c>
      <c r="AE67" s="343">
        <v>2</v>
      </c>
      <c r="AF67" s="343">
        <v>9</v>
      </c>
      <c r="AG67" s="343">
        <v>2</v>
      </c>
      <c r="AH67" s="343">
        <v>3</v>
      </c>
      <c r="AI67" s="343">
        <v>3</v>
      </c>
      <c r="AJ67" s="343">
        <v>2</v>
      </c>
      <c r="AK67" s="343">
        <v>1</v>
      </c>
      <c r="AL67" s="343">
        <v>1</v>
      </c>
      <c r="AM67" s="343">
        <v>1</v>
      </c>
      <c r="AN67" s="343">
        <v>2</v>
      </c>
      <c r="AO67" s="343">
        <v>0</v>
      </c>
      <c r="AP67" s="343">
        <v>0</v>
      </c>
      <c r="AQ67" s="343">
        <v>1</v>
      </c>
      <c r="AR67" s="343">
        <v>0</v>
      </c>
      <c r="AS67" s="227" t="s">
        <v>37</v>
      </c>
      <c r="AT67" s="577"/>
      <c r="AU67" s="6"/>
      <c r="AV67" s="566"/>
      <c r="AW67" s="21" t="s">
        <v>37</v>
      </c>
      <c r="AX67" s="226"/>
      <c r="AY67" s="343">
        <v>1</v>
      </c>
      <c r="AZ67" s="343">
        <v>0</v>
      </c>
      <c r="BA67" s="343">
        <v>0</v>
      </c>
      <c r="BB67" s="343">
        <v>0</v>
      </c>
      <c r="BC67" s="343">
        <v>0</v>
      </c>
      <c r="BD67" s="343">
        <v>0</v>
      </c>
      <c r="BE67" s="343">
        <v>0</v>
      </c>
      <c r="BF67" s="343">
        <v>1</v>
      </c>
      <c r="BG67" s="343">
        <v>0</v>
      </c>
      <c r="BH67" s="343">
        <v>0</v>
      </c>
      <c r="BI67" s="343">
        <v>0</v>
      </c>
      <c r="BJ67" s="343">
        <v>0</v>
      </c>
      <c r="BK67" s="343">
        <v>0</v>
      </c>
      <c r="BL67" s="343">
        <v>0</v>
      </c>
      <c r="BM67" s="343">
        <v>0</v>
      </c>
      <c r="BN67" s="343">
        <v>0</v>
      </c>
      <c r="BO67" s="343">
        <v>0</v>
      </c>
      <c r="BP67" s="343">
        <v>0</v>
      </c>
      <c r="BQ67" s="343">
        <v>0</v>
      </c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</row>
    <row r="68" spans="2:106" s="6" customFormat="1" ht="13.5" customHeight="1">
      <c r="B68" s="225"/>
      <c r="C68" s="7"/>
      <c r="D68" s="12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7"/>
      <c r="AT68" s="133"/>
      <c r="AV68" s="225"/>
      <c r="AW68" s="7"/>
      <c r="AX68" s="122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</row>
    <row r="69" spans="2:48" s="6" customFormat="1" ht="11.25">
      <c r="B69" s="91"/>
      <c r="AV69" s="91"/>
    </row>
    <row r="70" spans="2:69" s="6" customFormat="1" ht="14.25">
      <c r="B70" s="91"/>
      <c r="C70" s="30"/>
      <c r="D70" s="30"/>
      <c r="E70" s="157" t="s">
        <v>503</v>
      </c>
      <c r="F70" s="132"/>
      <c r="G70" s="132"/>
      <c r="H70" s="132"/>
      <c r="I70" s="132"/>
      <c r="J70" s="132"/>
      <c r="K70" s="132"/>
      <c r="L70" s="573"/>
      <c r="M70" s="573"/>
      <c r="N70" s="573"/>
      <c r="O70" s="132"/>
      <c r="P70" s="132"/>
      <c r="Q70" s="132"/>
      <c r="R70" s="132"/>
      <c r="S70" s="132"/>
      <c r="T70" s="132"/>
      <c r="U70" s="132"/>
      <c r="W70" s="132"/>
      <c r="X70" s="132"/>
      <c r="Y70" s="132"/>
      <c r="Z70" s="132"/>
      <c r="AA70" s="132"/>
      <c r="AB70" s="157"/>
      <c r="AE70" s="132"/>
      <c r="AF70" s="132"/>
      <c r="AG70" s="132"/>
      <c r="AH70" s="570" t="s">
        <v>372</v>
      </c>
      <c r="AI70" s="570"/>
      <c r="AJ70" s="570"/>
      <c r="AK70" s="132"/>
      <c r="AL70" s="132"/>
      <c r="AM70" s="132"/>
      <c r="AN70" s="132"/>
      <c r="AO70" s="132"/>
      <c r="AP70" s="132"/>
      <c r="AQ70" s="132"/>
      <c r="AR70" s="132"/>
      <c r="AS70" s="30"/>
      <c r="AV70" s="91"/>
      <c r="AW70" s="30"/>
      <c r="AX70" s="30"/>
      <c r="AZ70" s="132"/>
      <c r="BA70" s="132"/>
      <c r="BB70" s="132"/>
      <c r="BC70" s="132"/>
      <c r="BD70" s="132"/>
      <c r="BE70" s="132"/>
      <c r="BF70" s="157" t="s">
        <v>373</v>
      </c>
      <c r="BG70" s="132"/>
      <c r="BH70" s="132"/>
      <c r="BI70" s="132"/>
      <c r="BJ70" s="132"/>
      <c r="BK70" s="132"/>
      <c r="BL70" s="132"/>
      <c r="BM70" s="157"/>
      <c r="BN70" s="132"/>
      <c r="BO70" s="132"/>
      <c r="BP70" s="132"/>
      <c r="BQ70" s="132"/>
    </row>
    <row r="71" spans="2:69" s="6" customFormat="1" ht="14.25">
      <c r="B71" s="91"/>
      <c r="C71" s="30"/>
      <c r="D71" s="30"/>
      <c r="E71" s="157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W71" s="132"/>
      <c r="X71" s="132"/>
      <c r="Y71" s="132"/>
      <c r="Z71" s="132"/>
      <c r="AA71" s="132"/>
      <c r="AB71" s="157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30"/>
      <c r="AV71" s="91"/>
      <c r="AW71" s="30"/>
      <c r="AX71" s="30"/>
      <c r="AY71" s="157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57"/>
      <c r="BN71" s="132"/>
      <c r="BO71" s="132"/>
      <c r="BP71" s="132"/>
      <c r="BQ71" s="132"/>
    </row>
    <row r="72" spans="2:69" s="6" customFormat="1" ht="12.75" customHeight="1">
      <c r="B72" s="9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V72" s="91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</row>
    <row r="73" spans="2:106" s="6" customFormat="1" ht="13.5" customHeight="1">
      <c r="B73" s="559" t="s">
        <v>115</v>
      </c>
      <c r="C73" s="559"/>
      <c r="D73" s="3"/>
      <c r="E73" s="564" t="s">
        <v>0</v>
      </c>
      <c r="F73" s="561" t="s">
        <v>368</v>
      </c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156"/>
      <c r="W73" s="131"/>
      <c r="X73" s="561" t="s">
        <v>331</v>
      </c>
      <c r="Y73" s="561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1"/>
      <c r="AK73" s="561"/>
      <c r="AL73" s="561"/>
      <c r="AM73" s="561"/>
      <c r="AN73" s="561"/>
      <c r="AO73" s="561"/>
      <c r="AP73" s="561"/>
      <c r="AQ73" s="561"/>
      <c r="AR73" s="561"/>
      <c r="AS73" s="571" t="s">
        <v>115</v>
      </c>
      <c r="AT73" s="559"/>
      <c r="AV73" s="559" t="s">
        <v>115</v>
      </c>
      <c r="AW73" s="559"/>
      <c r="AX73" s="3"/>
      <c r="AY73" s="575" t="s">
        <v>332</v>
      </c>
      <c r="AZ73" s="576"/>
      <c r="BA73" s="576"/>
      <c r="BB73" s="576"/>
      <c r="BC73" s="576"/>
      <c r="BD73" s="576"/>
      <c r="BE73" s="576"/>
      <c r="BF73" s="576"/>
      <c r="BG73" s="576"/>
      <c r="BH73" s="576"/>
      <c r="BI73" s="576"/>
      <c r="BJ73" s="576"/>
      <c r="BK73" s="576"/>
      <c r="BL73" s="563" t="s">
        <v>1</v>
      </c>
      <c r="BM73" s="561"/>
      <c r="BN73" s="561"/>
      <c r="BO73" s="561"/>
      <c r="BP73" s="561"/>
      <c r="BQ73" s="561"/>
      <c r="DB73" s="228"/>
    </row>
    <row r="74" spans="2:106" ht="13.5" customHeight="1">
      <c r="B74" s="560"/>
      <c r="C74" s="560"/>
      <c r="D74" s="161"/>
      <c r="E74" s="565"/>
      <c r="F74" s="158" t="s">
        <v>2</v>
      </c>
      <c r="G74" s="158">
        <v>0</v>
      </c>
      <c r="H74" s="159">
        <v>1</v>
      </c>
      <c r="I74" s="159">
        <v>2</v>
      </c>
      <c r="J74" s="159">
        <v>3</v>
      </c>
      <c r="K74" s="159">
        <v>4</v>
      </c>
      <c r="L74" s="159">
        <v>5</v>
      </c>
      <c r="M74" s="159">
        <v>6</v>
      </c>
      <c r="N74" s="159">
        <v>7</v>
      </c>
      <c r="O74" s="159">
        <v>8</v>
      </c>
      <c r="P74" s="159">
        <v>9</v>
      </c>
      <c r="Q74" s="159">
        <v>10</v>
      </c>
      <c r="R74" s="159">
        <v>11</v>
      </c>
      <c r="S74" s="159">
        <v>12</v>
      </c>
      <c r="T74" s="159">
        <v>13</v>
      </c>
      <c r="U74" s="159">
        <v>14</v>
      </c>
      <c r="V74" s="11">
        <v>15</v>
      </c>
      <c r="W74" s="11">
        <v>16</v>
      </c>
      <c r="X74" s="229">
        <v>17</v>
      </c>
      <c r="Y74" s="11">
        <v>18</v>
      </c>
      <c r="Z74" s="11">
        <v>19</v>
      </c>
      <c r="AA74" s="11">
        <v>20</v>
      </c>
      <c r="AB74" s="11">
        <v>21</v>
      </c>
      <c r="AC74" s="11">
        <v>22</v>
      </c>
      <c r="AD74" s="11">
        <v>23</v>
      </c>
      <c r="AE74" s="11">
        <v>24</v>
      </c>
      <c r="AF74" s="11">
        <v>25</v>
      </c>
      <c r="AG74" s="11">
        <v>26</v>
      </c>
      <c r="AH74" s="11">
        <v>27</v>
      </c>
      <c r="AI74" s="11">
        <v>28</v>
      </c>
      <c r="AJ74" s="11">
        <v>29</v>
      </c>
      <c r="AK74" s="11">
        <v>30</v>
      </c>
      <c r="AL74" s="223">
        <v>31</v>
      </c>
      <c r="AM74" s="224">
        <v>32</v>
      </c>
      <c r="AN74" s="224">
        <v>33</v>
      </c>
      <c r="AO74" s="224">
        <v>34</v>
      </c>
      <c r="AP74" s="224">
        <v>35</v>
      </c>
      <c r="AQ74" s="224">
        <v>36</v>
      </c>
      <c r="AR74" s="224">
        <v>37</v>
      </c>
      <c r="AS74" s="574"/>
      <c r="AT74" s="560"/>
      <c r="AV74" s="560"/>
      <c r="AW74" s="560"/>
      <c r="AX74" s="10"/>
      <c r="AY74" s="224">
        <v>38</v>
      </c>
      <c r="AZ74" s="224">
        <v>39</v>
      </c>
      <c r="BA74" s="224">
        <v>40</v>
      </c>
      <c r="BB74" s="224">
        <v>41</v>
      </c>
      <c r="BC74" s="224">
        <v>42</v>
      </c>
      <c r="BD74" s="224">
        <v>43</v>
      </c>
      <c r="BE74" s="224">
        <v>44</v>
      </c>
      <c r="BF74" s="224">
        <v>45</v>
      </c>
      <c r="BG74" s="224">
        <v>46</v>
      </c>
      <c r="BH74" s="224">
        <v>47</v>
      </c>
      <c r="BI74" s="223">
        <v>48</v>
      </c>
      <c r="BJ74" s="224">
        <v>49</v>
      </c>
      <c r="BK74" s="224">
        <v>50</v>
      </c>
      <c r="BL74" s="121" t="s">
        <v>2</v>
      </c>
      <c r="BM74" s="121">
        <v>0</v>
      </c>
      <c r="BN74" s="12">
        <v>1</v>
      </c>
      <c r="BO74" s="12">
        <v>2</v>
      </c>
      <c r="BP74" s="32">
        <v>3</v>
      </c>
      <c r="BQ74" s="32">
        <v>4</v>
      </c>
      <c r="DB74" s="5"/>
    </row>
    <row r="75" spans="3:106" ht="7.5" customHeight="1">
      <c r="C75" s="14"/>
      <c r="D75" s="17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41"/>
      <c r="AT75" s="20"/>
      <c r="AW75" s="14"/>
      <c r="AX75" s="17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</row>
    <row r="76" spans="2:106" ht="13.5" customHeight="1">
      <c r="B76" s="556" t="s">
        <v>113</v>
      </c>
      <c r="C76" s="7" t="s">
        <v>345</v>
      </c>
      <c r="D76" s="13"/>
      <c r="E76" s="23">
        <v>1</v>
      </c>
      <c r="F76" s="24">
        <v>1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1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93" t="s">
        <v>369</v>
      </c>
      <c r="AT76" s="558" t="s">
        <v>131</v>
      </c>
      <c r="AV76" s="556" t="s">
        <v>113</v>
      </c>
      <c r="AW76" s="7" t="s">
        <v>345</v>
      </c>
      <c r="AX76" s="13"/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  <c r="BP76" s="24">
        <v>0</v>
      </c>
      <c r="BQ76" s="24">
        <v>0</v>
      </c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</row>
    <row r="77" spans="2:106" ht="13.5" customHeight="1">
      <c r="B77" s="556"/>
      <c r="C77" s="7" t="s">
        <v>36</v>
      </c>
      <c r="D77" s="13"/>
      <c r="E77" s="23">
        <v>4</v>
      </c>
      <c r="F77" s="24">
        <v>4</v>
      </c>
      <c r="G77" s="24">
        <v>0</v>
      </c>
      <c r="H77" s="24">
        <v>0</v>
      </c>
      <c r="I77" s="24">
        <v>0</v>
      </c>
      <c r="J77" s="24">
        <v>1</v>
      </c>
      <c r="K77" s="24">
        <v>1</v>
      </c>
      <c r="L77" s="24">
        <v>0</v>
      </c>
      <c r="M77" s="24">
        <v>1</v>
      </c>
      <c r="N77" s="24">
        <v>1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93" t="s">
        <v>116</v>
      </c>
      <c r="AT77" s="558"/>
      <c r="AV77" s="556"/>
      <c r="AW77" s="7" t="s">
        <v>36</v>
      </c>
      <c r="AX77" s="13"/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  <c r="BP77" s="24">
        <v>0</v>
      </c>
      <c r="BQ77" s="24">
        <v>0</v>
      </c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2:106" ht="13.5" customHeight="1">
      <c r="B78" s="557" t="s">
        <v>114</v>
      </c>
      <c r="C78" s="7" t="s">
        <v>346</v>
      </c>
      <c r="D78" s="13"/>
      <c r="E78" s="23">
        <v>158</v>
      </c>
      <c r="F78" s="24">
        <v>158</v>
      </c>
      <c r="G78" s="24">
        <v>0</v>
      </c>
      <c r="H78" s="24">
        <v>3</v>
      </c>
      <c r="I78" s="24">
        <v>18</v>
      </c>
      <c r="J78" s="24">
        <v>35</v>
      </c>
      <c r="K78" s="24">
        <v>12</v>
      </c>
      <c r="L78" s="24">
        <v>3</v>
      </c>
      <c r="M78" s="24">
        <v>5</v>
      </c>
      <c r="N78" s="24">
        <v>2</v>
      </c>
      <c r="O78" s="24">
        <v>3</v>
      </c>
      <c r="P78" s="24">
        <v>2</v>
      </c>
      <c r="Q78" s="24">
        <v>5</v>
      </c>
      <c r="R78" s="24">
        <v>0</v>
      </c>
      <c r="S78" s="24">
        <v>2</v>
      </c>
      <c r="T78" s="24">
        <v>4</v>
      </c>
      <c r="U78" s="24">
        <v>6</v>
      </c>
      <c r="V78" s="24">
        <v>2</v>
      </c>
      <c r="W78" s="24">
        <v>7</v>
      </c>
      <c r="X78" s="24">
        <v>3</v>
      </c>
      <c r="Y78" s="24">
        <v>3</v>
      </c>
      <c r="Z78" s="24">
        <v>1</v>
      </c>
      <c r="AA78" s="24">
        <v>5</v>
      </c>
      <c r="AB78" s="24">
        <v>2</v>
      </c>
      <c r="AC78" s="24">
        <v>4</v>
      </c>
      <c r="AD78" s="24">
        <v>2</v>
      </c>
      <c r="AE78" s="24">
        <v>6</v>
      </c>
      <c r="AF78" s="24">
        <v>3</v>
      </c>
      <c r="AG78" s="24">
        <v>3</v>
      </c>
      <c r="AH78" s="24">
        <v>3</v>
      </c>
      <c r="AI78" s="24">
        <v>2</v>
      </c>
      <c r="AJ78" s="24">
        <v>4</v>
      </c>
      <c r="AK78" s="24">
        <v>2</v>
      </c>
      <c r="AL78" s="24">
        <v>2</v>
      </c>
      <c r="AM78" s="24">
        <v>0</v>
      </c>
      <c r="AN78" s="24">
        <v>0</v>
      </c>
      <c r="AO78" s="24">
        <v>1</v>
      </c>
      <c r="AP78" s="24">
        <v>0</v>
      </c>
      <c r="AQ78" s="24">
        <v>0</v>
      </c>
      <c r="AR78" s="24">
        <v>2</v>
      </c>
      <c r="AS78" s="93" t="s">
        <v>371</v>
      </c>
      <c r="AT78" s="558"/>
      <c r="AV78" s="557" t="s">
        <v>114</v>
      </c>
      <c r="AW78" s="7" t="s">
        <v>346</v>
      </c>
      <c r="AX78" s="13"/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1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</row>
    <row r="79" spans="2:106" ht="13.5" customHeight="1">
      <c r="B79" s="556"/>
      <c r="C79" s="7" t="s">
        <v>37</v>
      </c>
      <c r="D79" s="13"/>
      <c r="E79" s="23">
        <v>163</v>
      </c>
      <c r="F79" s="24">
        <v>163</v>
      </c>
      <c r="G79" s="24">
        <v>0</v>
      </c>
      <c r="H79" s="24">
        <v>3</v>
      </c>
      <c r="I79" s="24">
        <v>18</v>
      </c>
      <c r="J79" s="24">
        <v>36</v>
      </c>
      <c r="K79" s="24">
        <v>13</v>
      </c>
      <c r="L79" s="24">
        <v>3</v>
      </c>
      <c r="M79" s="24">
        <v>6</v>
      </c>
      <c r="N79" s="24">
        <v>3</v>
      </c>
      <c r="O79" s="24">
        <v>3</v>
      </c>
      <c r="P79" s="24">
        <v>2</v>
      </c>
      <c r="Q79" s="24">
        <v>5</v>
      </c>
      <c r="R79" s="24">
        <v>0</v>
      </c>
      <c r="S79" s="24">
        <v>3</v>
      </c>
      <c r="T79" s="24">
        <v>4</v>
      </c>
      <c r="U79" s="24">
        <v>6</v>
      </c>
      <c r="V79" s="24">
        <v>2</v>
      </c>
      <c r="W79" s="24">
        <v>7</v>
      </c>
      <c r="X79" s="24">
        <v>3</v>
      </c>
      <c r="Y79" s="24">
        <v>3</v>
      </c>
      <c r="Z79" s="24">
        <v>1</v>
      </c>
      <c r="AA79" s="24">
        <v>5</v>
      </c>
      <c r="AB79" s="24">
        <v>2</v>
      </c>
      <c r="AC79" s="24">
        <v>4</v>
      </c>
      <c r="AD79" s="24">
        <v>2</v>
      </c>
      <c r="AE79" s="24">
        <v>6</v>
      </c>
      <c r="AF79" s="24">
        <v>3</v>
      </c>
      <c r="AG79" s="24">
        <v>3</v>
      </c>
      <c r="AH79" s="24">
        <v>3</v>
      </c>
      <c r="AI79" s="24">
        <v>2</v>
      </c>
      <c r="AJ79" s="24">
        <v>4</v>
      </c>
      <c r="AK79" s="24">
        <v>2</v>
      </c>
      <c r="AL79" s="24">
        <v>2</v>
      </c>
      <c r="AM79" s="24">
        <v>0</v>
      </c>
      <c r="AN79" s="24">
        <v>0</v>
      </c>
      <c r="AO79" s="24">
        <v>1</v>
      </c>
      <c r="AP79" s="24">
        <v>0</v>
      </c>
      <c r="AQ79" s="24">
        <v>0</v>
      </c>
      <c r="AR79" s="24">
        <v>2</v>
      </c>
      <c r="AS79" s="93" t="s">
        <v>37</v>
      </c>
      <c r="AT79" s="558"/>
      <c r="AV79" s="556"/>
      <c r="AW79" s="7" t="s">
        <v>37</v>
      </c>
      <c r="AX79" s="13"/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1</v>
      </c>
      <c r="BG79" s="24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  <c r="BP79" s="24">
        <v>0</v>
      </c>
      <c r="BQ79" s="24">
        <v>0</v>
      </c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</row>
    <row r="80" spans="2:106" ht="13.5" customHeight="1">
      <c r="B80" s="556" t="s">
        <v>82</v>
      </c>
      <c r="C80" s="7" t="s">
        <v>345</v>
      </c>
      <c r="D80" s="13"/>
      <c r="E80" s="23">
        <v>1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1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93" t="s">
        <v>369</v>
      </c>
      <c r="AT80" s="558" t="s">
        <v>132</v>
      </c>
      <c r="AV80" s="556" t="s">
        <v>82</v>
      </c>
      <c r="AW80" s="7" t="s">
        <v>345</v>
      </c>
      <c r="AX80" s="13"/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4">
        <v>0</v>
      </c>
      <c r="BO80" s="24">
        <v>0</v>
      </c>
      <c r="BP80" s="24">
        <v>0</v>
      </c>
      <c r="BQ80" s="24">
        <v>0</v>
      </c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</row>
    <row r="81" spans="2:106" ht="13.5" customHeight="1">
      <c r="B81" s="556"/>
      <c r="C81" s="7" t="s">
        <v>36</v>
      </c>
      <c r="D81" s="13"/>
      <c r="E81" s="23">
        <v>4</v>
      </c>
      <c r="F81" s="24">
        <v>4</v>
      </c>
      <c r="G81" s="24">
        <v>0</v>
      </c>
      <c r="H81" s="24">
        <v>0</v>
      </c>
      <c r="I81" s="24">
        <v>0</v>
      </c>
      <c r="J81" s="24">
        <v>1</v>
      </c>
      <c r="K81" s="24">
        <v>0</v>
      </c>
      <c r="L81" s="24">
        <v>0</v>
      </c>
      <c r="M81" s="24">
        <v>1</v>
      </c>
      <c r="N81" s="24">
        <v>1</v>
      </c>
      <c r="O81" s="24">
        <v>0</v>
      </c>
      <c r="P81" s="24">
        <v>0</v>
      </c>
      <c r="Q81" s="24">
        <v>0</v>
      </c>
      <c r="R81" s="24">
        <v>1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93" t="s">
        <v>116</v>
      </c>
      <c r="AT81" s="558"/>
      <c r="AV81" s="556"/>
      <c r="AW81" s="7" t="s">
        <v>36</v>
      </c>
      <c r="AX81" s="13"/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  <c r="BP81" s="24">
        <v>0</v>
      </c>
      <c r="BQ81" s="24">
        <v>0</v>
      </c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</row>
    <row r="82" spans="2:106" ht="13.5" customHeight="1">
      <c r="B82" s="557" t="s">
        <v>81</v>
      </c>
      <c r="C82" s="7" t="s">
        <v>346</v>
      </c>
      <c r="D82" s="13"/>
      <c r="E82" s="23">
        <v>161</v>
      </c>
      <c r="F82" s="24">
        <v>161</v>
      </c>
      <c r="G82" s="24">
        <v>0</v>
      </c>
      <c r="H82" s="24">
        <v>6</v>
      </c>
      <c r="I82" s="24">
        <v>17</v>
      </c>
      <c r="J82" s="24">
        <v>35</v>
      </c>
      <c r="K82" s="24">
        <v>10</v>
      </c>
      <c r="L82" s="24">
        <v>4</v>
      </c>
      <c r="M82" s="24">
        <v>4</v>
      </c>
      <c r="N82" s="24">
        <v>3</v>
      </c>
      <c r="O82" s="24">
        <v>3</v>
      </c>
      <c r="P82" s="24">
        <v>2</v>
      </c>
      <c r="Q82" s="24">
        <v>5</v>
      </c>
      <c r="R82" s="24">
        <v>0</v>
      </c>
      <c r="S82" s="24">
        <v>1</v>
      </c>
      <c r="T82" s="24">
        <v>5</v>
      </c>
      <c r="U82" s="24">
        <v>6</v>
      </c>
      <c r="V82" s="24">
        <v>4</v>
      </c>
      <c r="W82" s="24">
        <v>5</v>
      </c>
      <c r="X82" s="24">
        <v>6</v>
      </c>
      <c r="Y82" s="24">
        <v>2</v>
      </c>
      <c r="Z82" s="24">
        <v>3</v>
      </c>
      <c r="AA82" s="24">
        <v>4</v>
      </c>
      <c r="AB82" s="24">
        <v>3</v>
      </c>
      <c r="AC82" s="24">
        <v>6</v>
      </c>
      <c r="AD82" s="24">
        <v>4</v>
      </c>
      <c r="AE82" s="24">
        <v>4</v>
      </c>
      <c r="AF82" s="24">
        <v>4</v>
      </c>
      <c r="AG82" s="24">
        <v>2</v>
      </c>
      <c r="AH82" s="24">
        <v>2</v>
      </c>
      <c r="AI82" s="24">
        <v>5</v>
      </c>
      <c r="AJ82" s="24">
        <v>1</v>
      </c>
      <c r="AK82" s="24">
        <v>1</v>
      </c>
      <c r="AL82" s="24">
        <v>1</v>
      </c>
      <c r="AM82" s="24">
        <v>0</v>
      </c>
      <c r="AN82" s="24">
        <v>0</v>
      </c>
      <c r="AO82" s="24">
        <v>1</v>
      </c>
      <c r="AP82" s="24">
        <v>1</v>
      </c>
      <c r="AQ82" s="24">
        <v>1</v>
      </c>
      <c r="AR82" s="24">
        <v>0</v>
      </c>
      <c r="AS82" s="93" t="s">
        <v>371</v>
      </c>
      <c r="AT82" s="558"/>
      <c r="AV82" s="557" t="s">
        <v>81</v>
      </c>
      <c r="AW82" s="7" t="s">
        <v>346</v>
      </c>
      <c r="AX82" s="13"/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  <c r="BP82" s="24">
        <v>0</v>
      </c>
      <c r="BQ82" s="24">
        <v>0</v>
      </c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</row>
    <row r="83" spans="2:106" ht="13.5" customHeight="1">
      <c r="B83" s="556"/>
      <c r="C83" s="7" t="s">
        <v>37</v>
      </c>
      <c r="D83" s="13"/>
      <c r="E83" s="23">
        <v>166</v>
      </c>
      <c r="F83" s="24">
        <v>166</v>
      </c>
      <c r="G83" s="24">
        <v>0</v>
      </c>
      <c r="H83" s="24">
        <v>6</v>
      </c>
      <c r="I83" s="24">
        <v>17</v>
      </c>
      <c r="J83" s="24">
        <v>36</v>
      </c>
      <c r="K83" s="24">
        <v>10</v>
      </c>
      <c r="L83" s="24">
        <v>4</v>
      </c>
      <c r="M83" s="24">
        <v>5</v>
      </c>
      <c r="N83" s="24">
        <v>4</v>
      </c>
      <c r="O83" s="24">
        <v>3</v>
      </c>
      <c r="P83" s="24">
        <v>2</v>
      </c>
      <c r="Q83" s="24">
        <v>5</v>
      </c>
      <c r="R83" s="24">
        <v>1</v>
      </c>
      <c r="S83" s="24">
        <v>2</v>
      </c>
      <c r="T83" s="24">
        <v>5</v>
      </c>
      <c r="U83" s="24">
        <v>6</v>
      </c>
      <c r="V83" s="24">
        <v>4</v>
      </c>
      <c r="W83" s="24">
        <v>5</v>
      </c>
      <c r="X83" s="24">
        <v>6</v>
      </c>
      <c r="Y83" s="24">
        <v>2</v>
      </c>
      <c r="Z83" s="24">
        <v>3</v>
      </c>
      <c r="AA83" s="24">
        <v>4</v>
      </c>
      <c r="AB83" s="24">
        <v>3</v>
      </c>
      <c r="AC83" s="24">
        <v>6</v>
      </c>
      <c r="AD83" s="24">
        <v>4</v>
      </c>
      <c r="AE83" s="24">
        <v>4</v>
      </c>
      <c r="AF83" s="24">
        <v>4</v>
      </c>
      <c r="AG83" s="24">
        <v>2</v>
      </c>
      <c r="AH83" s="24">
        <v>2</v>
      </c>
      <c r="AI83" s="24">
        <v>5</v>
      </c>
      <c r="AJ83" s="24">
        <v>1</v>
      </c>
      <c r="AK83" s="24">
        <v>1</v>
      </c>
      <c r="AL83" s="24">
        <v>1</v>
      </c>
      <c r="AM83" s="24">
        <v>0</v>
      </c>
      <c r="AN83" s="24">
        <v>0</v>
      </c>
      <c r="AO83" s="24">
        <v>1</v>
      </c>
      <c r="AP83" s="24">
        <v>1</v>
      </c>
      <c r="AQ83" s="24">
        <v>1</v>
      </c>
      <c r="AR83" s="24">
        <v>0</v>
      </c>
      <c r="AS83" s="93" t="s">
        <v>37</v>
      </c>
      <c r="AT83" s="558"/>
      <c r="AV83" s="556"/>
      <c r="AW83" s="7" t="s">
        <v>37</v>
      </c>
      <c r="AX83" s="13"/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  <c r="BP83" s="24">
        <v>0</v>
      </c>
      <c r="BQ83" s="24">
        <v>0</v>
      </c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</row>
    <row r="84" spans="2:106" ht="13.5" customHeight="1">
      <c r="B84" s="556" t="s">
        <v>80</v>
      </c>
      <c r="C84" s="7" t="s">
        <v>347</v>
      </c>
      <c r="D84" s="13"/>
      <c r="E84" s="23">
        <v>1</v>
      </c>
      <c r="F84" s="24">
        <v>1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1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93" t="s">
        <v>374</v>
      </c>
      <c r="AT84" s="558" t="s">
        <v>375</v>
      </c>
      <c r="AV84" s="556" t="s">
        <v>80</v>
      </c>
      <c r="AW84" s="7" t="s">
        <v>347</v>
      </c>
      <c r="AX84" s="13"/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</row>
    <row r="85" spans="2:106" ht="13.5" customHeight="1">
      <c r="B85" s="556"/>
      <c r="C85" s="7" t="s">
        <v>36</v>
      </c>
      <c r="D85" s="13"/>
      <c r="E85" s="23">
        <v>4</v>
      </c>
      <c r="F85" s="24">
        <v>4</v>
      </c>
      <c r="G85" s="24">
        <v>0</v>
      </c>
      <c r="H85" s="24">
        <v>0</v>
      </c>
      <c r="I85" s="24">
        <v>0</v>
      </c>
      <c r="J85" s="24">
        <v>1</v>
      </c>
      <c r="K85" s="24">
        <v>0</v>
      </c>
      <c r="L85" s="24">
        <v>0</v>
      </c>
      <c r="M85" s="24">
        <v>0</v>
      </c>
      <c r="N85" s="24">
        <v>1</v>
      </c>
      <c r="O85" s="24">
        <v>0</v>
      </c>
      <c r="P85" s="24">
        <v>1</v>
      </c>
      <c r="Q85" s="24">
        <v>0</v>
      </c>
      <c r="R85" s="24">
        <v>0</v>
      </c>
      <c r="S85" s="24">
        <v>1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93" t="s">
        <v>116</v>
      </c>
      <c r="AT85" s="558"/>
      <c r="AV85" s="556"/>
      <c r="AW85" s="7" t="s">
        <v>36</v>
      </c>
      <c r="AX85" s="13"/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  <c r="BP85" s="24">
        <v>0</v>
      </c>
      <c r="BQ85" s="24">
        <v>0</v>
      </c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</row>
    <row r="86" spans="2:106" ht="13.5" customHeight="1">
      <c r="B86" s="557" t="s">
        <v>65</v>
      </c>
      <c r="C86" s="7" t="s">
        <v>346</v>
      </c>
      <c r="D86" s="13"/>
      <c r="E86" s="23">
        <v>161</v>
      </c>
      <c r="F86" s="24">
        <v>161</v>
      </c>
      <c r="G86" s="24">
        <v>0</v>
      </c>
      <c r="H86" s="24">
        <v>4</v>
      </c>
      <c r="I86" s="24">
        <v>18</v>
      </c>
      <c r="J86" s="24">
        <v>37</v>
      </c>
      <c r="K86" s="24">
        <v>10</v>
      </c>
      <c r="L86" s="24">
        <v>4</v>
      </c>
      <c r="M86" s="24">
        <v>4</v>
      </c>
      <c r="N86" s="24">
        <v>2</v>
      </c>
      <c r="O86" s="24">
        <v>4</v>
      </c>
      <c r="P86" s="24">
        <v>2</v>
      </c>
      <c r="Q86" s="24">
        <v>4</v>
      </c>
      <c r="R86" s="24">
        <v>0</v>
      </c>
      <c r="S86" s="24">
        <v>1</v>
      </c>
      <c r="T86" s="24">
        <v>2</v>
      </c>
      <c r="U86" s="24">
        <v>5</v>
      </c>
      <c r="V86" s="24">
        <v>9</v>
      </c>
      <c r="W86" s="24">
        <v>1</v>
      </c>
      <c r="X86" s="24">
        <v>4</v>
      </c>
      <c r="Y86" s="24">
        <v>7</v>
      </c>
      <c r="Z86" s="24">
        <v>3</v>
      </c>
      <c r="AA86" s="24">
        <v>4</v>
      </c>
      <c r="AB86" s="24">
        <v>5</v>
      </c>
      <c r="AC86" s="24">
        <v>5</v>
      </c>
      <c r="AD86" s="24">
        <v>5</v>
      </c>
      <c r="AE86" s="24">
        <v>2</v>
      </c>
      <c r="AF86" s="24">
        <v>2</v>
      </c>
      <c r="AG86" s="24">
        <v>3</v>
      </c>
      <c r="AH86" s="24">
        <v>5</v>
      </c>
      <c r="AI86" s="24">
        <v>2</v>
      </c>
      <c r="AJ86" s="24">
        <v>3</v>
      </c>
      <c r="AK86" s="24">
        <v>0</v>
      </c>
      <c r="AL86" s="24">
        <v>1</v>
      </c>
      <c r="AM86" s="24">
        <v>0</v>
      </c>
      <c r="AN86" s="24">
        <v>1</v>
      </c>
      <c r="AO86" s="24">
        <v>0</v>
      </c>
      <c r="AP86" s="24">
        <v>1</v>
      </c>
      <c r="AQ86" s="24">
        <v>1</v>
      </c>
      <c r="AR86" s="24">
        <v>0</v>
      </c>
      <c r="AS86" s="93" t="s">
        <v>371</v>
      </c>
      <c r="AT86" s="558"/>
      <c r="AV86" s="557" t="s">
        <v>65</v>
      </c>
      <c r="AW86" s="7" t="s">
        <v>346</v>
      </c>
      <c r="AX86" s="13"/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  <c r="BP86" s="24">
        <v>0</v>
      </c>
      <c r="BQ86" s="24">
        <v>0</v>
      </c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</row>
    <row r="87" spans="2:106" ht="13.5" customHeight="1">
      <c r="B87" s="556"/>
      <c r="C87" s="7" t="s">
        <v>37</v>
      </c>
      <c r="D87" s="13"/>
      <c r="E87" s="23">
        <v>166</v>
      </c>
      <c r="F87" s="24">
        <v>166</v>
      </c>
      <c r="G87" s="24">
        <v>0</v>
      </c>
      <c r="H87" s="24">
        <v>4</v>
      </c>
      <c r="I87" s="24">
        <v>18</v>
      </c>
      <c r="J87" s="24">
        <v>38</v>
      </c>
      <c r="K87" s="24">
        <v>10</v>
      </c>
      <c r="L87" s="24">
        <v>4</v>
      </c>
      <c r="M87" s="24">
        <v>4</v>
      </c>
      <c r="N87" s="24">
        <v>3</v>
      </c>
      <c r="O87" s="24">
        <v>4</v>
      </c>
      <c r="P87" s="24">
        <v>3</v>
      </c>
      <c r="Q87" s="24">
        <v>4</v>
      </c>
      <c r="R87" s="24">
        <v>0</v>
      </c>
      <c r="S87" s="24">
        <v>3</v>
      </c>
      <c r="T87" s="24">
        <v>2</v>
      </c>
      <c r="U87" s="24">
        <v>5</v>
      </c>
      <c r="V87" s="24">
        <v>9</v>
      </c>
      <c r="W87" s="24">
        <v>1</v>
      </c>
      <c r="X87" s="24">
        <v>4</v>
      </c>
      <c r="Y87" s="24">
        <v>7</v>
      </c>
      <c r="Z87" s="24">
        <v>3</v>
      </c>
      <c r="AA87" s="24">
        <v>4</v>
      </c>
      <c r="AB87" s="24">
        <v>5</v>
      </c>
      <c r="AC87" s="24">
        <v>5</v>
      </c>
      <c r="AD87" s="24">
        <v>5</v>
      </c>
      <c r="AE87" s="24">
        <v>2</v>
      </c>
      <c r="AF87" s="24">
        <v>2</v>
      </c>
      <c r="AG87" s="24">
        <v>3</v>
      </c>
      <c r="AH87" s="24">
        <v>5</v>
      </c>
      <c r="AI87" s="24">
        <v>2</v>
      </c>
      <c r="AJ87" s="24">
        <v>3</v>
      </c>
      <c r="AK87" s="24">
        <v>0</v>
      </c>
      <c r="AL87" s="24">
        <v>1</v>
      </c>
      <c r="AM87" s="24">
        <v>0</v>
      </c>
      <c r="AN87" s="24">
        <v>1</v>
      </c>
      <c r="AO87" s="24">
        <v>0</v>
      </c>
      <c r="AP87" s="24">
        <v>1</v>
      </c>
      <c r="AQ87" s="24">
        <v>1</v>
      </c>
      <c r="AR87" s="24">
        <v>0</v>
      </c>
      <c r="AS87" s="93" t="s">
        <v>37</v>
      </c>
      <c r="AT87" s="558"/>
      <c r="AV87" s="556"/>
      <c r="AW87" s="7" t="s">
        <v>37</v>
      </c>
      <c r="AX87" s="13"/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  <c r="BP87" s="24">
        <v>0</v>
      </c>
      <c r="BQ87" s="24">
        <v>0</v>
      </c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</row>
    <row r="88" spans="2:106" ht="13.5" customHeight="1">
      <c r="B88" s="556" t="s">
        <v>66</v>
      </c>
      <c r="C88" s="7" t="s">
        <v>347</v>
      </c>
      <c r="D88" s="13"/>
      <c r="E88" s="23">
        <v>1</v>
      </c>
      <c r="F88" s="24">
        <v>1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1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93" t="s">
        <v>374</v>
      </c>
      <c r="AT88" s="558" t="s">
        <v>133</v>
      </c>
      <c r="AV88" s="556" t="s">
        <v>66</v>
      </c>
      <c r="AW88" s="7" t="s">
        <v>347</v>
      </c>
      <c r="AX88" s="13"/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</row>
    <row r="89" spans="2:106" ht="13.5" customHeight="1">
      <c r="B89" s="556"/>
      <c r="C89" s="7" t="s">
        <v>36</v>
      </c>
      <c r="D89" s="13"/>
      <c r="E89" s="23">
        <v>4</v>
      </c>
      <c r="F89" s="24">
        <v>4</v>
      </c>
      <c r="G89" s="24">
        <v>0</v>
      </c>
      <c r="H89" s="24">
        <v>0</v>
      </c>
      <c r="I89" s="24">
        <v>0</v>
      </c>
      <c r="J89" s="24">
        <v>1</v>
      </c>
      <c r="K89" s="24">
        <v>0</v>
      </c>
      <c r="L89" s="24">
        <v>0</v>
      </c>
      <c r="M89" s="24">
        <v>0</v>
      </c>
      <c r="N89" s="24">
        <v>0</v>
      </c>
      <c r="O89" s="24">
        <v>1</v>
      </c>
      <c r="P89" s="24">
        <v>0</v>
      </c>
      <c r="Q89" s="24">
        <v>0</v>
      </c>
      <c r="R89" s="24">
        <v>1</v>
      </c>
      <c r="S89" s="24">
        <v>1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93" t="s">
        <v>116</v>
      </c>
      <c r="AT89" s="558"/>
      <c r="AV89" s="556"/>
      <c r="AW89" s="7" t="s">
        <v>36</v>
      </c>
      <c r="AX89" s="13"/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4">
        <v>0</v>
      </c>
      <c r="BO89" s="24">
        <v>0</v>
      </c>
      <c r="BP89" s="24">
        <v>0</v>
      </c>
      <c r="BQ89" s="24">
        <v>0</v>
      </c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</row>
    <row r="90" spans="2:106" ht="13.5" customHeight="1">
      <c r="B90" s="557" t="s">
        <v>67</v>
      </c>
      <c r="C90" s="7" t="s">
        <v>346</v>
      </c>
      <c r="D90" s="13"/>
      <c r="E90" s="23">
        <v>162</v>
      </c>
      <c r="F90" s="24">
        <v>162</v>
      </c>
      <c r="G90" s="24">
        <v>0</v>
      </c>
      <c r="H90" s="24">
        <v>7</v>
      </c>
      <c r="I90" s="24">
        <v>16</v>
      </c>
      <c r="J90" s="24">
        <v>34</v>
      </c>
      <c r="K90" s="24">
        <v>12</v>
      </c>
      <c r="L90" s="24">
        <v>5</v>
      </c>
      <c r="M90" s="24">
        <v>3</v>
      </c>
      <c r="N90" s="24">
        <v>4</v>
      </c>
      <c r="O90" s="24">
        <v>3</v>
      </c>
      <c r="P90" s="24">
        <v>2</v>
      </c>
      <c r="Q90" s="24">
        <v>3</v>
      </c>
      <c r="R90" s="24">
        <v>0</v>
      </c>
      <c r="S90" s="24">
        <v>1</v>
      </c>
      <c r="T90" s="24">
        <v>3</v>
      </c>
      <c r="U90" s="24">
        <v>6</v>
      </c>
      <c r="V90" s="24">
        <v>5</v>
      </c>
      <c r="W90" s="24">
        <v>4</v>
      </c>
      <c r="X90" s="24">
        <v>5</v>
      </c>
      <c r="Y90" s="24">
        <v>6</v>
      </c>
      <c r="Z90" s="24">
        <v>3</v>
      </c>
      <c r="AA90" s="24">
        <v>2</v>
      </c>
      <c r="AB90" s="24">
        <v>6</v>
      </c>
      <c r="AC90" s="24">
        <v>7</v>
      </c>
      <c r="AD90" s="24">
        <v>4</v>
      </c>
      <c r="AE90" s="24">
        <v>4</v>
      </c>
      <c r="AF90" s="24">
        <v>2</v>
      </c>
      <c r="AG90" s="24">
        <v>6</v>
      </c>
      <c r="AH90" s="24">
        <v>2</v>
      </c>
      <c r="AI90" s="24">
        <v>2</v>
      </c>
      <c r="AJ90" s="24">
        <v>1</v>
      </c>
      <c r="AK90" s="24">
        <v>1</v>
      </c>
      <c r="AL90" s="24">
        <v>0</v>
      </c>
      <c r="AM90" s="24">
        <v>1</v>
      </c>
      <c r="AN90" s="24">
        <v>0</v>
      </c>
      <c r="AO90" s="24">
        <v>0</v>
      </c>
      <c r="AP90" s="24">
        <v>2</v>
      </c>
      <c r="AQ90" s="24">
        <v>0</v>
      </c>
      <c r="AR90" s="24">
        <v>0</v>
      </c>
      <c r="AS90" s="93" t="s">
        <v>371</v>
      </c>
      <c r="AT90" s="558"/>
      <c r="AV90" s="557" t="s">
        <v>67</v>
      </c>
      <c r="AW90" s="7" t="s">
        <v>346</v>
      </c>
      <c r="AX90" s="13"/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v>0</v>
      </c>
      <c r="BP90" s="24">
        <v>0</v>
      </c>
      <c r="BQ90" s="24">
        <v>0</v>
      </c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</row>
    <row r="91" spans="2:106" ht="13.5" customHeight="1">
      <c r="B91" s="556"/>
      <c r="C91" s="7" t="s">
        <v>37</v>
      </c>
      <c r="D91" s="13"/>
      <c r="E91" s="23">
        <v>167</v>
      </c>
      <c r="F91" s="24">
        <v>167</v>
      </c>
      <c r="G91" s="24">
        <v>0</v>
      </c>
      <c r="H91" s="24">
        <v>7</v>
      </c>
      <c r="I91" s="24">
        <v>16</v>
      </c>
      <c r="J91" s="24">
        <v>35</v>
      </c>
      <c r="K91" s="24">
        <v>12</v>
      </c>
      <c r="L91" s="24">
        <v>5</v>
      </c>
      <c r="M91" s="24">
        <v>3</v>
      </c>
      <c r="N91" s="24">
        <v>4</v>
      </c>
      <c r="O91" s="24">
        <v>4</v>
      </c>
      <c r="P91" s="24">
        <v>2</v>
      </c>
      <c r="Q91" s="24">
        <v>3</v>
      </c>
      <c r="R91" s="24">
        <v>1</v>
      </c>
      <c r="S91" s="24">
        <v>3</v>
      </c>
      <c r="T91" s="24">
        <v>3</v>
      </c>
      <c r="U91" s="24">
        <v>6</v>
      </c>
      <c r="V91" s="24">
        <v>5</v>
      </c>
      <c r="W91" s="24">
        <v>4</v>
      </c>
      <c r="X91" s="24">
        <v>5</v>
      </c>
      <c r="Y91" s="24">
        <v>6</v>
      </c>
      <c r="Z91" s="24">
        <v>3</v>
      </c>
      <c r="AA91" s="24">
        <v>2</v>
      </c>
      <c r="AB91" s="24">
        <v>6</v>
      </c>
      <c r="AC91" s="24">
        <v>7</v>
      </c>
      <c r="AD91" s="24">
        <v>4</v>
      </c>
      <c r="AE91" s="24">
        <v>4</v>
      </c>
      <c r="AF91" s="24">
        <v>2</v>
      </c>
      <c r="AG91" s="24">
        <v>6</v>
      </c>
      <c r="AH91" s="24">
        <v>2</v>
      </c>
      <c r="AI91" s="24">
        <v>2</v>
      </c>
      <c r="AJ91" s="24">
        <v>1</v>
      </c>
      <c r="AK91" s="24">
        <v>1</v>
      </c>
      <c r="AL91" s="24">
        <v>0</v>
      </c>
      <c r="AM91" s="24">
        <v>1</v>
      </c>
      <c r="AN91" s="24">
        <v>0</v>
      </c>
      <c r="AO91" s="24">
        <v>0</v>
      </c>
      <c r="AP91" s="24">
        <v>2</v>
      </c>
      <c r="AQ91" s="24">
        <v>0</v>
      </c>
      <c r="AR91" s="24">
        <v>0</v>
      </c>
      <c r="AS91" s="93" t="s">
        <v>37</v>
      </c>
      <c r="AT91" s="558"/>
      <c r="AV91" s="556"/>
      <c r="AW91" s="7" t="s">
        <v>37</v>
      </c>
      <c r="AX91" s="13"/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  <c r="BP91" s="24">
        <v>0</v>
      </c>
      <c r="BQ91" s="24">
        <v>0</v>
      </c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</row>
    <row r="92" spans="2:106" ht="13.5" customHeight="1">
      <c r="B92" s="556" t="s">
        <v>68</v>
      </c>
      <c r="C92" s="7" t="s">
        <v>347</v>
      </c>
      <c r="D92" s="13"/>
      <c r="E92" s="23">
        <v>1</v>
      </c>
      <c r="F92" s="24">
        <v>1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1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93" t="s">
        <v>374</v>
      </c>
      <c r="AT92" s="558" t="s">
        <v>134</v>
      </c>
      <c r="AV92" s="556" t="s">
        <v>68</v>
      </c>
      <c r="AW92" s="7" t="s">
        <v>347</v>
      </c>
      <c r="AX92" s="13"/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</row>
    <row r="93" spans="2:106" ht="13.5" customHeight="1">
      <c r="B93" s="556"/>
      <c r="C93" s="7" t="s">
        <v>36</v>
      </c>
      <c r="D93" s="13"/>
      <c r="E93" s="23">
        <v>4</v>
      </c>
      <c r="F93" s="24">
        <v>4</v>
      </c>
      <c r="G93" s="24">
        <v>0</v>
      </c>
      <c r="H93" s="24">
        <v>0</v>
      </c>
      <c r="I93" s="24">
        <v>0</v>
      </c>
      <c r="J93" s="24">
        <v>1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1</v>
      </c>
      <c r="Q93" s="24">
        <v>0</v>
      </c>
      <c r="R93" s="24">
        <v>1</v>
      </c>
      <c r="S93" s="24">
        <v>0</v>
      </c>
      <c r="T93" s="24">
        <v>1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93" t="s">
        <v>116</v>
      </c>
      <c r="AT93" s="558"/>
      <c r="AV93" s="556"/>
      <c r="AW93" s="7" t="s">
        <v>36</v>
      </c>
      <c r="AX93" s="13"/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</row>
    <row r="94" spans="2:106" ht="13.5" customHeight="1">
      <c r="B94" s="557" t="s">
        <v>69</v>
      </c>
      <c r="C94" s="7" t="s">
        <v>346</v>
      </c>
      <c r="D94" s="13"/>
      <c r="E94" s="23">
        <v>162</v>
      </c>
      <c r="F94" s="24">
        <v>162</v>
      </c>
      <c r="G94" s="24">
        <v>0</v>
      </c>
      <c r="H94" s="24">
        <v>6</v>
      </c>
      <c r="I94" s="24">
        <v>18</v>
      </c>
      <c r="J94" s="24">
        <v>35</v>
      </c>
      <c r="K94" s="24">
        <v>10</v>
      </c>
      <c r="L94" s="24">
        <v>6</v>
      </c>
      <c r="M94" s="24">
        <v>4</v>
      </c>
      <c r="N94" s="24">
        <v>2</v>
      </c>
      <c r="O94" s="24">
        <v>2</v>
      </c>
      <c r="P94" s="24">
        <v>3</v>
      </c>
      <c r="Q94" s="24">
        <v>3</v>
      </c>
      <c r="R94" s="24">
        <v>0</v>
      </c>
      <c r="S94" s="24">
        <v>1</v>
      </c>
      <c r="T94" s="24">
        <v>4</v>
      </c>
      <c r="U94" s="24">
        <v>5</v>
      </c>
      <c r="V94" s="24">
        <v>5</v>
      </c>
      <c r="W94" s="24">
        <v>3</v>
      </c>
      <c r="X94" s="24">
        <v>3</v>
      </c>
      <c r="Y94" s="24">
        <v>5</v>
      </c>
      <c r="Z94" s="24">
        <v>8</v>
      </c>
      <c r="AA94" s="24">
        <v>0</v>
      </c>
      <c r="AB94" s="24">
        <v>9</v>
      </c>
      <c r="AC94" s="24">
        <v>6</v>
      </c>
      <c r="AD94" s="24">
        <v>2</v>
      </c>
      <c r="AE94" s="24">
        <v>6</v>
      </c>
      <c r="AF94" s="24">
        <v>6</v>
      </c>
      <c r="AG94" s="24">
        <v>1</v>
      </c>
      <c r="AH94" s="24">
        <v>2</v>
      </c>
      <c r="AI94" s="24">
        <v>2</v>
      </c>
      <c r="AJ94" s="24">
        <v>1</v>
      </c>
      <c r="AK94" s="24">
        <v>0</v>
      </c>
      <c r="AL94" s="24">
        <v>0</v>
      </c>
      <c r="AM94" s="24">
        <v>1</v>
      </c>
      <c r="AN94" s="24">
        <v>1</v>
      </c>
      <c r="AO94" s="24">
        <v>1</v>
      </c>
      <c r="AP94" s="24">
        <v>0</v>
      </c>
      <c r="AQ94" s="24">
        <v>1</v>
      </c>
      <c r="AR94" s="24">
        <v>0</v>
      </c>
      <c r="AS94" s="93" t="s">
        <v>371</v>
      </c>
      <c r="AT94" s="558"/>
      <c r="AV94" s="557" t="s">
        <v>69</v>
      </c>
      <c r="AW94" s="7" t="s">
        <v>346</v>
      </c>
      <c r="AX94" s="13"/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  <c r="BP94" s="24">
        <v>0</v>
      </c>
      <c r="BQ94" s="24">
        <v>0</v>
      </c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</row>
    <row r="95" spans="2:106" ht="13.5" customHeight="1">
      <c r="B95" s="556"/>
      <c r="C95" s="7" t="s">
        <v>37</v>
      </c>
      <c r="D95" s="13"/>
      <c r="E95" s="23">
        <v>167</v>
      </c>
      <c r="F95" s="24">
        <v>167</v>
      </c>
      <c r="G95" s="24">
        <v>0</v>
      </c>
      <c r="H95" s="24">
        <v>6</v>
      </c>
      <c r="I95" s="24">
        <v>18</v>
      </c>
      <c r="J95" s="24">
        <v>36</v>
      </c>
      <c r="K95" s="24">
        <v>10</v>
      </c>
      <c r="L95" s="24">
        <v>6</v>
      </c>
      <c r="M95" s="24">
        <v>4</v>
      </c>
      <c r="N95" s="24">
        <v>2</v>
      </c>
      <c r="O95" s="24">
        <v>2</v>
      </c>
      <c r="P95" s="24">
        <v>4</v>
      </c>
      <c r="Q95" s="24">
        <v>3</v>
      </c>
      <c r="R95" s="24">
        <v>1</v>
      </c>
      <c r="S95" s="24">
        <v>2</v>
      </c>
      <c r="T95" s="24">
        <v>5</v>
      </c>
      <c r="U95" s="24">
        <v>5</v>
      </c>
      <c r="V95" s="24">
        <v>5</v>
      </c>
      <c r="W95" s="24">
        <v>3</v>
      </c>
      <c r="X95" s="24">
        <v>3</v>
      </c>
      <c r="Y95" s="24">
        <v>5</v>
      </c>
      <c r="Z95" s="24">
        <v>8</v>
      </c>
      <c r="AA95" s="24">
        <v>0</v>
      </c>
      <c r="AB95" s="24">
        <v>9</v>
      </c>
      <c r="AC95" s="24">
        <v>6</v>
      </c>
      <c r="AD95" s="24">
        <v>2</v>
      </c>
      <c r="AE95" s="24">
        <v>6</v>
      </c>
      <c r="AF95" s="24">
        <v>6</v>
      </c>
      <c r="AG95" s="24">
        <v>1</v>
      </c>
      <c r="AH95" s="24">
        <v>2</v>
      </c>
      <c r="AI95" s="24">
        <v>2</v>
      </c>
      <c r="AJ95" s="24">
        <v>1</v>
      </c>
      <c r="AK95" s="24">
        <v>0</v>
      </c>
      <c r="AL95" s="24">
        <v>0</v>
      </c>
      <c r="AM95" s="24">
        <v>1</v>
      </c>
      <c r="AN95" s="24">
        <v>1</v>
      </c>
      <c r="AO95" s="24">
        <v>1</v>
      </c>
      <c r="AP95" s="24">
        <v>0</v>
      </c>
      <c r="AQ95" s="24">
        <v>1</v>
      </c>
      <c r="AR95" s="24">
        <v>0</v>
      </c>
      <c r="AS95" s="93" t="s">
        <v>37</v>
      </c>
      <c r="AT95" s="558"/>
      <c r="AV95" s="556"/>
      <c r="AW95" s="7" t="s">
        <v>37</v>
      </c>
      <c r="AX95" s="13"/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  <c r="BP95" s="24">
        <v>0</v>
      </c>
      <c r="BQ95" s="24">
        <v>0</v>
      </c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</row>
    <row r="96" spans="2:106" ht="13.5" customHeight="1">
      <c r="B96" s="556" t="s">
        <v>70</v>
      </c>
      <c r="C96" s="7" t="s">
        <v>347</v>
      </c>
      <c r="D96" s="13"/>
      <c r="E96" s="23">
        <v>1</v>
      </c>
      <c r="F96" s="24">
        <v>1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1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93" t="s">
        <v>374</v>
      </c>
      <c r="AT96" s="558" t="s">
        <v>135</v>
      </c>
      <c r="AV96" s="556" t="s">
        <v>70</v>
      </c>
      <c r="AW96" s="7" t="s">
        <v>347</v>
      </c>
      <c r="AX96" s="13"/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  <c r="BP96" s="24">
        <v>0</v>
      </c>
      <c r="BQ96" s="24">
        <v>0</v>
      </c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</row>
    <row r="97" spans="2:106" ht="13.5" customHeight="1">
      <c r="B97" s="556"/>
      <c r="C97" s="7" t="s">
        <v>36</v>
      </c>
      <c r="D97" s="13"/>
      <c r="E97" s="23">
        <v>4</v>
      </c>
      <c r="F97" s="24">
        <v>4</v>
      </c>
      <c r="G97" s="24">
        <v>0</v>
      </c>
      <c r="H97" s="24">
        <v>0</v>
      </c>
      <c r="I97" s="24">
        <v>0</v>
      </c>
      <c r="J97" s="24">
        <v>1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1</v>
      </c>
      <c r="Q97" s="24">
        <v>1</v>
      </c>
      <c r="R97" s="24">
        <v>0</v>
      </c>
      <c r="S97" s="24">
        <v>0</v>
      </c>
      <c r="T97" s="24">
        <v>0</v>
      </c>
      <c r="U97" s="24">
        <v>1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93" t="s">
        <v>116</v>
      </c>
      <c r="AT97" s="558"/>
      <c r="AV97" s="556"/>
      <c r="AW97" s="7" t="s">
        <v>36</v>
      </c>
      <c r="AX97" s="13"/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  <c r="BP97" s="24">
        <v>0</v>
      </c>
      <c r="BQ97" s="24">
        <v>0</v>
      </c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</row>
    <row r="98" spans="2:106" ht="13.5" customHeight="1">
      <c r="B98" s="557" t="s">
        <v>71</v>
      </c>
      <c r="C98" s="7" t="s">
        <v>346</v>
      </c>
      <c r="D98" s="13"/>
      <c r="E98" s="23">
        <v>163</v>
      </c>
      <c r="F98" s="24">
        <v>163</v>
      </c>
      <c r="G98" s="24">
        <v>0</v>
      </c>
      <c r="H98" s="24">
        <v>5</v>
      </c>
      <c r="I98" s="24">
        <v>18</v>
      </c>
      <c r="J98" s="24">
        <v>35</v>
      </c>
      <c r="K98" s="24">
        <v>11</v>
      </c>
      <c r="L98" s="24">
        <v>4</v>
      </c>
      <c r="M98" s="24">
        <v>6</v>
      </c>
      <c r="N98" s="24">
        <v>2</v>
      </c>
      <c r="O98" s="24">
        <v>2</v>
      </c>
      <c r="P98" s="24">
        <v>2</v>
      </c>
      <c r="Q98" s="24">
        <v>4</v>
      </c>
      <c r="R98" s="24">
        <v>0</v>
      </c>
      <c r="S98" s="24">
        <v>1</v>
      </c>
      <c r="T98" s="24">
        <v>9</v>
      </c>
      <c r="U98" s="24">
        <v>2</v>
      </c>
      <c r="V98" s="24">
        <v>4</v>
      </c>
      <c r="W98" s="24">
        <v>3</v>
      </c>
      <c r="X98" s="24">
        <v>5</v>
      </c>
      <c r="Y98" s="24">
        <v>6</v>
      </c>
      <c r="Z98" s="24">
        <v>5</v>
      </c>
      <c r="AA98" s="24">
        <v>5</v>
      </c>
      <c r="AB98" s="24">
        <v>8</v>
      </c>
      <c r="AC98" s="24">
        <v>2</v>
      </c>
      <c r="AD98" s="24">
        <v>6</v>
      </c>
      <c r="AE98" s="24">
        <v>6</v>
      </c>
      <c r="AF98" s="24">
        <v>3</v>
      </c>
      <c r="AG98" s="24">
        <v>3</v>
      </c>
      <c r="AH98" s="24">
        <v>0</v>
      </c>
      <c r="AI98" s="24">
        <v>1</v>
      </c>
      <c r="AJ98" s="24">
        <v>2</v>
      </c>
      <c r="AK98" s="24">
        <v>0</v>
      </c>
      <c r="AL98" s="24">
        <v>2</v>
      </c>
      <c r="AM98" s="24">
        <v>0</v>
      </c>
      <c r="AN98" s="24">
        <v>1</v>
      </c>
      <c r="AO98" s="24">
        <v>0</v>
      </c>
      <c r="AP98" s="24">
        <v>0</v>
      </c>
      <c r="AQ98" s="24">
        <v>0</v>
      </c>
      <c r="AR98" s="24">
        <v>0</v>
      </c>
      <c r="AS98" s="93" t="s">
        <v>371</v>
      </c>
      <c r="AT98" s="558"/>
      <c r="AV98" s="557" t="s">
        <v>71</v>
      </c>
      <c r="AW98" s="7" t="s">
        <v>346</v>
      </c>
      <c r="AX98" s="13"/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  <c r="BP98" s="24">
        <v>0</v>
      </c>
      <c r="BQ98" s="24">
        <v>0</v>
      </c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</row>
    <row r="99" spans="2:106" ht="13.5" customHeight="1">
      <c r="B99" s="556"/>
      <c r="C99" s="7" t="s">
        <v>37</v>
      </c>
      <c r="D99" s="13"/>
      <c r="E99" s="23">
        <v>168</v>
      </c>
      <c r="F99" s="24">
        <v>168</v>
      </c>
      <c r="G99" s="24">
        <v>0</v>
      </c>
      <c r="H99" s="24">
        <v>5</v>
      </c>
      <c r="I99" s="24">
        <v>18</v>
      </c>
      <c r="J99" s="24">
        <v>36</v>
      </c>
      <c r="K99" s="24">
        <v>11</v>
      </c>
      <c r="L99" s="24">
        <v>4</v>
      </c>
      <c r="M99" s="24">
        <v>6</v>
      </c>
      <c r="N99" s="24">
        <v>2</v>
      </c>
      <c r="O99" s="24">
        <v>2</v>
      </c>
      <c r="P99" s="24">
        <v>3</v>
      </c>
      <c r="Q99" s="24">
        <v>5</v>
      </c>
      <c r="R99" s="24">
        <v>0</v>
      </c>
      <c r="S99" s="24">
        <v>2</v>
      </c>
      <c r="T99" s="24">
        <v>9</v>
      </c>
      <c r="U99" s="24">
        <v>3</v>
      </c>
      <c r="V99" s="24">
        <v>4</v>
      </c>
      <c r="W99" s="24">
        <v>3</v>
      </c>
      <c r="X99" s="24">
        <v>5</v>
      </c>
      <c r="Y99" s="24">
        <v>6</v>
      </c>
      <c r="Z99" s="24">
        <v>5</v>
      </c>
      <c r="AA99" s="24">
        <v>5</v>
      </c>
      <c r="AB99" s="24">
        <v>8</v>
      </c>
      <c r="AC99" s="24">
        <v>2</v>
      </c>
      <c r="AD99" s="24">
        <v>6</v>
      </c>
      <c r="AE99" s="24">
        <v>6</v>
      </c>
      <c r="AF99" s="24">
        <v>3</v>
      </c>
      <c r="AG99" s="24">
        <v>3</v>
      </c>
      <c r="AH99" s="24">
        <v>0</v>
      </c>
      <c r="AI99" s="24">
        <v>1</v>
      </c>
      <c r="AJ99" s="24">
        <v>2</v>
      </c>
      <c r="AK99" s="24">
        <v>0</v>
      </c>
      <c r="AL99" s="24">
        <v>2</v>
      </c>
      <c r="AM99" s="24">
        <v>0</v>
      </c>
      <c r="AN99" s="24">
        <v>1</v>
      </c>
      <c r="AO99" s="24">
        <v>0</v>
      </c>
      <c r="AP99" s="24">
        <v>0</v>
      </c>
      <c r="AQ99" s="24">
        <v>0</v>
      </c>
      <c r="AR99" s="24">
        <v>0</v>
      </c>
      <c r="AS99" s="93" t="s">
        <v>37</v>
      </c>
      <c r="AT99" s="558"/>
      <c r="AV99" s="556"/>
      <c r="AW99" s="7" t="s">
        <v>37</v>
      </c>
      <c r="AX99" s="13"/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4">
        <v>0</v>
      </c>
      <c r="BN99" s="24">
        <v>0</v>
      </c>
      <c r="BO99" s="24">
        <v>0</v>
      </c>
      <c r="BP99" s="24">
        <v>0</v>
      </c>
      <c r="BQ99" s="24">
        <v>0</v>
      </c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</row>
    <row r="100" spans="2:106" ht="13.5" customHeight="1">
      <c r="B100" s="556" t="s">
        <v>72</v>
      </c>
      <c r="C100" s="7" t="s">
        <v>347</v>
      </c>
      <c r="D100" s="13"/>
      <c r="E100" s="23">
        <v>1</v>
      </c>
      <c r="F100" s="24">
        <v>1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1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93" t="s">
        <v>374</v>
      </c>
      <c r="AT100" s="558" t="s">
        <v>136</v>
      </c>
      <c r="AV100" s="556" t="s">
        <v>72</v>
      </c>
      <c r="AW100" s="7" t="s">
        <v>347</v>
      </c>
      <c r="AX100" s="13"/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0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  <c r="BP100" s="24">
        <v>0</v>
      </c>
      <c r="BQ100" s="24">
        <v>0</v>
      </c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</row>
    <row r="101" spans="2:106" ht="13.5" customHeight="1">
      <c r="B101" s="556"/>
      <c r="C101" s="7" t="s">
        <v>36</v>
      </c>
      <c r="D101" s="13"/>
      <c r="E101" s="23">
        <v>4</v>
      </c>
      <c r="F101" s="24">
        <v>4</v>
      </c>
      <c r="G101" s="24">
        <v>0</v>
      </c>
      <c r="H101" s="24">
        <v>0</v>
      </c>
      <c r="I101" s="24">
        <v>0</v>
      </c>
      <c r="J101" s="24">
        <v>1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1</v>
      </c>
      <c r="Q101" s="24">
        <v>1</v>
      </c>
      <c r="R101" s="24">
        <v>0</v>
      </c>
      <c r="S101" s="24">
        <v>0</v>
      </c>
      <c r="T101" s="24">
        <v>0</v>
      </c>
      <c r="U101" s="24">
        <v>1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93" t="s">
        <v>116</v>
      </c>
      <c r="AT101" s="558"/>
      <c r="AV101" s="556"/>
      <c r="AW101" s="7" t="s">
        <v>36</v>
      </c>
      <c r="AX101" s="13"/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24">
        <v>0</v>
      </c>
      <c r="BL101" s="24">
        <v>0</v>
      </c>
      <c r="BM101" s="24">
        <v>0</v>
      </c>
      <c r="BN101" s="24">
        <v>0</v>
      </c>
      <c r="BO101" s="24">
        <v>0</v>
      </c>
      <c r="BP101" s="24">
        <v>0</v>
      </c>
      <c r="BQ101" s="24">
        <v>0</v>
      </c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</row>
    <row r="102" spans="2:106" ht="13.5" customHeight="1">
      <c r="B102" s="557" t="s">
        <v>73</v>
      </c>
      <c r="C102" s="7" t="s">
        <v>346</v>
      </c>
      <c r="D102" s="13"/>
      <c r="E102" s="23">
        <v>163</v>
      </c>
      <c r="F102" s="24">
        <v>163</v>
      </c>
      <c r="G102" s="24">
        <v>0</v>
      </c>
      <c r="H102" s="24">
        <v>4</v>
      </c>
      <c r="I102" s="24">
        <v>18</v>
      </c>
      <c r="J102" s="24">
        <v>34</v>
      </c>
      <c r="K102" s="24">
        <v>11</v>
      </c>
      <c r="L102" s="24">
        <v>7</v>
      </c>
      <c r="M102" s="24">
        <v>5</v>
      </c>
      <c r="N102" s="24">
        <v>1</v>
      </c>
      <c r="O102" s="24">
        <v>2</v>
      </c>
      <c r="P102" s="24">
        <v>4</v>
      </c>
      <c r="Q102" s="24">
        <v>3</v>
      </c>
      <c r="R102" s="24">
        <v>0</v>
      </c>
      <c r="S102" s="24">
        <v>2</v>
      </c>
      <c r="T102" s="24">
        <v>8</v>
      </c>
      <c r="U102" s="24">
        <v>5</v>
      </c>
      <c r="V102" s="24">
        <v>1</v>
      </c>
      <c r="W102" s="24">
        <v>2</v>
      </c>
      <c r="X102" s="24">
        <v>10</v>
      </c>
      <c r="Y102" s="24">
        <v>6</v>
      </c>
      <c r="Z102" s="24">
        <v>4</v>
      </c>
      <c r="AA102" s="24">
        <v>5</v>
      </c>
      <c r="AB102" s="24">
        <v>5</v>
      </c>
      <c r="AC102" s="24">
        <v>7</v>
      </c>
      <c r="AD102" s="24">
        <v>4</v>
      </c>
      <c r="AE102" s="24">
        <v>4</v>
      </c>
      <c r="AF102" s="24">
        <v>2</v>
      </c>
      <c r="AG102" s="24">
        <v>1</v>
      </c>
      <c r="AH102" s="24">
        <v>3</v>
      </c>
      <c r="AI102" s="24">
        <v>1</v>
      </c>
      <c r="AJ102" s="24">
        <v>1</v>
      </c>
      <c r="AK102" s="24">
        <v>1</v>
      </c>
      <c r="AL102" s="24">
        <v>0</v>
      </c>
      <c r="AM102" s="24">
        <v>1</v>
      </c>
      <c r="AN102" s="24">
        <v>1</v>
      </c>
      <c r="AO102" s="24">
        <v>0</v>
      </c>
      <c r="AP102" s="24">
        <v>0</v>
      </c>
      <c r="AQ102" s="24">
        <v>0</v>
      </c>
      <c r="AR102" s="24">
        <v>0</v>
      </c>
      <c r="AS102" s="93" t="s">
        <v>371</v>
      </c>
      <c r="AT102" s="558"/>
      <c r="AV102" s="557" t="s">
        <v>73</v>
      </c>
      <c r="AW102" s="7" t="s">
        <v>346</v>
      </c>
      <c r="AX102" s="13"/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  <c r="BP102" s="24">
        <v>0</v>
      </c>
      <c r="BQ102" s="24">
        <v>0</v>
      </c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</row>
    <row r="103" spans="2:106" ht="13.5" customHeight="1">
      <c r="B103" s="556"/>
      <c r="C103" s="7" t="s">
        <v>37</v>
      </c>
      <c r="D103" s="13"/>
      <c r="E103" s="23">
        <v>168</v>
      </c>
      <c r="F103" s="24">
        <v>168</v>
      </c>
      <c r="G103" s="24">
        <v>0</v>
      </c>
      <c r="H103" s="24">
        <v>4</v>
      </c>
      <c r="I103" s="24">
        <v>18</v>
      </c>
      <c r="J103" s="24">
        <v>35</v>
      </c>
      <c r="K103" s="24">
        <v>11</v>
      </c>
      <c r="L103" s="24">
        <v>7</v>
      </c>
      <c r="M103" s="24">
        <v>5</v>
      </c>
      <c r="N103" s="24">
        <v>1</v>
      </c>
      <c r="O103" s="24">
        <v>2</v>
      </c>
      <c r="P103" s="24">
        <v>5</v>
      </c>
      <c r="Q103" s="24">
        <v>4</v>
      </c>
      <c r="R103" s="24">
        <v>0</v>
      </c>
      <c r="S103" s="24">
        <v>3</v>
      </c>
      <c r="T103" s="24">
        <v>8</v>
      </c>
      <c r="U103" s="24">
        <v>6</v>
      </c>
      <c r="V103" s="24">
        <v>1</v>
      </c>
      <c r="W103" s="24">
        <v>2</v>
      </c>
      <c r="X103" s="24">
        <v>10</v>
      </c>
      <c r="Y103" s="24">
        <v>6</v>
      </c>
      <c r="Z103" s="24">
        <v>4</v>
      </c>
      <c r="AA103" s="24">
        <v>5</v>
      </c>
      <c r="AB103" s="24">
        <v>5</v>
      </c>
      <c r="AC103" s="24">
        <v>7</v>
      </c>
      <c r="AD103" s="24">
        <v>4</v>
      </c>
      <c r="AE103" s="24">
        <v>4</v>
      </c>
      <c r="AF103" s="24">
        <v>2</v>
      </c>
      <c r="AG103" s="24">
        <v>1</v>
      </c>
      <c r="AH103" s="24">
        <v>3</v>
      </c>
      <c r="AI103" s="24">
        <v>1</v>
      </c>
      <c r="AJ103" s="24">
        <v>1</v>
      </c>
      <c r="AK103" s="24">
        <v>1</v>
      </c>
      <c r="AL103" s="24">
        <v>0</v>
      </c>
      <c r="AM103" s="24">
        <v>1</v>
      </c>
      <c r="AN103" s="24">
        <v>1</v>
      </c>
      <c r="AO103" s="24">
        <v>0</v>
      </c>
      <c r="AP103" s="24">
        <v>0</v>
      </c>
      <c r="AQ103" s="24">
        <v>0</v>
      </c>
      <c r="AR103" s="24">
        <v>0</v>
      </c>
      <c r="AS103" s="93" t="s">
        <v>37</v>
      </c>
      <c r="AT103" s="558"/>
      <c r="AV103" s="556"/>
      <c r="AW103" s="7" t="s">
        <v>37</v>
      </c>
      <c r="AX103" s="13"/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0</v>
      </c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</row>
    <row r="104" spans="2:106" ht="13.5" customHeight="1">
      <c r="B104" s="556" t="s">
        <v>74</v>
      </c>
      <c r="C104" s="7" t="s">
        <v>347</v>
      </c>
      <c r="D104" s="13"/>
      <c r="E104" s="23">
        <v>1</v>
      </c>
      <c r="F104" s="24">
        <v>1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1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93" t="s">
        <v>374</v>
      </c>
      <c r="AT104" s="558" t="s">
        <v>137</v>
      </c>
      <c r="AV104" s="556" t="s">
        <v>74</v>
      </c>
      <c r="AW104" s="7" t="s">
        <v>347</v>
      </c>
      <c r="AX104" s="13"/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  <c r="BP104" s="24">
        <v>0</v>
      </c>
      <c r="BQ104" s="24">
        <v>0</v>
      </c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</row>
    <row r="105" spans="2:106" ht="13.5" customHeight="1">
      <c r="B105" s="556"/>
      <c r="C105" s="7" t="s">
        <v>36</v>
      </c>
      <c r="D105" s="13"/>
      <c r="E105" s="23">
        <v>5</v>
      </c>
      <c r="F105" s="24">
        <v>5</v>
      </c>
      <c r="G105" s="24">
        <v>0</v>
      </c>
      <c r="H105" s="24">
        <v>0</v>
      </c>
      <c r="I105" s="24">
        <v>1</v>
      </c>
      <c r="J105" s="24">
        <v>1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1</v>
      </c>
      <c r="Q105" s="24">
        <v>0</v>
      </c>
      <c r="R105" s="24">
        <v>1</v>
      </c>
      <c r="S105" s="24">
        <v>0</v>
      </c>
      <c r="T105" s="24">
        <v>0</v>
      </c>
      <c r="U105" s="24">
        <v>0</v>
      </c>
      <c r="V105" s="24">
        <v>1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93" t="s">
        <v>116</v>
      </c>
      <c r="AT105" s="558"/>
      <c r="AV105" s="556"/>
      <c r="AW105" s="7" t="s">
        <v>36</v>
      </c>
      <c r="AX105" s="13"/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  <c r="BP105" s="24">
        <v>0</v>
      </c>
      <c r="BQ105" s="24">
        <v>0</v>
      </c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</row>
    <row r="106" spans="2:106" ht="13.5" customHeight="1">
      <c r="B106" s="557" t="s">
        <v>75</v>
      </c>
      <c r="C106" s="7" t="s">
        <v>346</v>
      </c>
      <c r="D106" s="13"/>
      <c r="E106" s="23">
        <v>163</v>
      </c>
      <c r="F106" s="24">
        <v>163</v>
      </c>
      <c r="G106" s="24">
        <v>0</v>
      </c>
      <c r="H106" s="24">
        <v>6</v>
      </c>
      <c r="I106" s="24">
        <v>15</v>
      </c>
      <c r="J106" s="24">
        <v>34</v>
      </c>
      <c r="K106" s="24">
        <v>12</v>
      </c>
      <c r="L106" s="24">
        <v>4</v>
      </c>
      <c r="M106" s="24">
        <v>7</v>
      </c>
      <c r="N106" s="24">
        <v>3</v>
      </c>
      <c r="O106" s="24">
        <v>1</v>
      </c>
      <c r="P106" s="24">
        <v>4</v>
      </c>
      <c r="Q106" s="24">
        <v>2</v>
      </c>
      <c r="R106" s="24">
        <v>1</v>
      </c>
      <c r="S106" s="24">
        <v>5</v>
      </c>
      <c r="T106" s="24">
        <v>6</v>
      </c>
      <c r="U106" s="24">
        <v>1</v>
      </c>
      <c r="V106" s="24">
        <v>1</v>
      </c>
      <c r="W106" s="24">
        <v>7</v>
      </c>
      <c r="X106" s="24">
        <v>6</v>
      </c>
      <c r="Y106" s="24">
        <v>7</v>
      </c>
      <c r="Z106" s="24">
        <v>6</v>
      </c>
      <c r="AA106" s="24">
        <v>6</v>
      </c>
      <c r="AB106" s="24">
        <v>5</v>
      </c>
      <c r="AC106" s="24">
        <v>7</v>
      </c>
      <c r="AD106" s="24">
        <v>6</v>
      </c>
      <c r="AE106" s="24">
        <v>0</v>
      </c>
      <c r="AF106" s="24">
        <v>3</v>
      </c>
      <c r="AG106" s="24">
        <v>3</v>
      </c>
      <c r="AH106" s="24">
        <v>0</v>
      </c>
      <c r="AI106" s="24">
        <v>1</v>
      </c>
      <c r="AJ106" s="24">
        <v>2</v>
      </c>
      <c r="AK106" s="24">
        <v>0</v>
      </c>
      <c r="AL106" s="24">
        <v>1</v>
      </c>
      <c r="AM106" s="24">
        <v>1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93" t="s">
        <v>371</v>
      </c>
      <c r="AT106" s="558"/>
      <c r="AV106" s="557" t="s">
        <v>75</v>
      </c>
      <c r="AW106" s="7" t="s">
        <v>346</v>
      </c>
      <c r="AX106" s="13"/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  <c r="BP106" s="24">
        <v>0</v>
      </c>
      <c r="BQ106" s="24">
        <v>0</v>
      </c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</row>
    <row r="107" spans="2:106" ht="13.5" customHeight="1">
      <c r="B107" s="556"/>
      <c r="C107" s="7" t="s">
        <v>37</v>
      </c>
      <c r="D107" s="13"/>
      <c r="E107" s="23">
        <v>169</v>
      </c>
      <c r="F107" s="24">
        <v>169</v>
      </c>
      <c r="G107" s="24">
        <v>0</v>
      </c>
      <c r="H107" s="24">
        <v>6</v>
      </c>
      <c r="I107" s="24">
        <v>16</v>
      </c>
      <c r="J107" s="24">
        <v>35</v>
      </c>
      <c r="K107" s="24">
        <v>12</v>
      </c>
      <c r="L107" s="24">
        <v>4</v>
      </c>
      <c r="M107" s="24">
        <v>7</v>
      </c>
      <c r="N107" s="24">
        <v>3</v>
      </c>
      <c r="O107" s="24">
        <v>1</v>
      </c>
      <c r="P107" s="24">
        <v>5</v>
      </c>
      <c r="Q107" s="24">
        <v>2</v>
      </c>
      <c r="R107" s="24">
        <v>2</v>
      </c>
      <c r="S107" s="24">
        <v>6</v>
      </c>
      <c r="T107" s="24">
        <v>6</v>
      </c>
      <c r="U107" s="24">
        <v>1</v>
      </c>
      <c r="V107" s="24">
        <v>2</v>
      </c>
      <c r="W107" s="24">
        <v>7</v>
      </c>
      <c r="X107" s="24">
        <v>6</v>
      </c>
      <c r="Y107" s="24">
        <v>7</v>
      </c>
      <c r="Z107" s="24">
        <v>6</v>
      </c>
      <c r="AA107" s="24">
        <v>6</v>
      </c>
      <c r="AB107" s="24">
        <v>5</v>
      </c>
      <c r="AC107" s="24">
        <v>7</v>
      </c>
      <c r="AD107" s="24">
        <v>6</v>
      </c>
      <c r="AE107" s="24">
        <v>0</v>
      </c>
      <c r="AF107" s="24">
        <v>3</v>
      </c>
      <c r="AG107" s="24">
        <v>3</v>
      </c>
      <c r="AH107" s="24">
        <v>0</v>
      </c>
      <c r="AI107" s="24">
        <v>1</v>
      </c>
      <c r="AJ107" s="24">
        <v>2</v>
      </c>
      <c r="AK107" s="24">
        <v>0</v>
      </c>
      <c r="AL107" s="24">
        <v>1</v>
      </c>
      <c r="AM107" s="24">
        <v>1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93" t="s">
        <v>37</v>
      </c>
      <c r="AT107" s="558"/>
      <c r="AV107" s="556"/>
      <c r="AW107" s="7" t="s">
        <v>37</v>
      </c>
      <c r="AX107" s="13"/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0</v>
      </c>
      <c r="BP107" s="24">
        <v>0</v>
      </c>
      <c r="BQ107" s="24">
        <v>0</v>
      </c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</row>
    <row r="108" spans="2:106" ht="13.5" customHeight="1">
      <c r="B108" s="556" t="s">
        <v>76</v>
      </c>
      <c r="C108" s="7" t="s">
        <v>347</v>
      </c>
      <c r="D108" s="13"/>
      <c r="E108" s="23">
        <v>1</v>
      </c>
      <c r="F108" s="24">
        <v>1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1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93" t="s">
        <v>374</v>
      </c>
      <c r="AT108" s="558" t="s">
        <v>138</v>
      </c>
      <c r="AV108" s="556" t="s">
        <v>76</v>
      </c>
      <c r="AW108" s="7" t="s">
        <v>347</v>
      </c>
      <c r="AX108" s="13"/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  <c r="BP108" s="24">
        <v>0</v>
      </c>
      <c r="BQ108" s="24">
        <v>0</v>
      </c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</row>
    <row r="109" spans="2:106" ht="13.5" customHeight="1">
      <c r="B109" s="556"/>
      <c r="C109" s="7" t="s">
        <v>36</v>
      </c>
      <c r="D109" s="13"/>
      <c r="E109" s="23">
        <v>5</v>
      </c>
      <c r="F109" s="24">
        <v>5</v>
      </c>
      <c r="G109" s="24">
        <v>0</v>
      </c>
      <c r="H109" s="24">
        <v>0</v>
      </c>
      <c r="I109" s="24">
        <v>0</v>
      </c>
      <c r="J109" s="24">
        <v>1</v>
      </c>
      <c r="K109" s="24">
        <v>1</v>
      </c>
      <c r="L109" s="24">
        <v>0</v>
      </c>
      <c r="M109" s="24">
        <v>0</v>
      </c>
      <c r="N109" s="24">
        <v>0</v>
      </c>
      <c r="O109" s="24">
        <v>0</v>
      </c>
      <c r="P109" s="24">
        <v>1</v>
      </c>
      <c r="Q109" s="24">
        <v>0</v>
      </c>
      <c r="R109" s="24">
        <v>0</v>
      </c>
      <c r="S109" s="24">
        <v>1</v>
      </c>
      <c r="T109" s="24">
        <v>0</v>
      </c>
      <c r="U109" s="24">
        <v>0</v>
      </c>
      <c r="V109" s="24">
        <v>1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93" t="s">
        <v>116</v>
      </c>
      <c r="AT109" s="558"/>
      <c r="AV109" s="556"/>
      <c r="AW109" s="7" t="s">
        <v>36</v>
      </c>
      <c r="AX109" s="13"/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  <c r="BP109" s="24">
        <v>0</v>
      </c>
      <c r="BQ109" s="24">
        <v>0</v>
      </c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</row>
    <row r="110" spans="2:106" ht="13.5" customHeight="1">
      <c r="B110" s="557" t="s">
        <v>77</v>
      </c>
      <c r="C110" s="7" t="s">
        <v>346</v>
      </c>
      <c r="D110" s="13"/>
      <c r="E110" s="23">
        <v>163</v>
      </c>
      <c r="F110" s="24">
        <v>163</v>
      </c>
      <c r="G110" s="24">
        <v>0</v>
      </c>
      <c r="H110" s="24">
        <v>6</v>
      </c>
      <c r="I110" s="24">
        <v>17</v>
      </c>
      <c r="J110" s="24">
        <v>30</v>
      </c>
      <c r="K110" s="24">
        <v>14</v>
      </c>
      <c r="L110" s="24">
        <v>4</v>
      </c>
      <c r="M110" s="24">
        <v>6</v>
      </c>
      <c r="N110" s="24">
        <v>5</v>
      </c>
      <c r="O110" s="24">
        <v>2</v>
      </c>
      <c r="P110" s="24">
        <v>2</v>
      </c>
      <c r="Q110" s="24">
        <v>3</v>
      </c>
      <c r="R110" s="24">
        <v>1</v>
      </c>
      <c r="S110" s="24">
        <v>5</v>
      </c>
      <c r="T110" s="24">
        <v>4</v>
      </c>
      <c r="U110" s="24">
        <v>0</v>
      </c>
      <c r="V110" s="24">
        <v>3</v>
      </c>
      <c r="W110" s="24">
        <v>9</v>
      </c>
      <c r="X110" s="24">
        <v>3</v>
      </c>
      <c r="Y110" s="24">
        <v>9</v>
      </c>
      <c r="Z110" s="24">
        <v>6</v>
      </c>
      <c r="AA110" s="24">
        <v>8</v>
      </c>
      <c r="AB110" s="24">
        <v>5</v>
      </c>
      <c r="AC110" s="24">
        <v>5</v>
      </c>
      <c r="AD110" s="24">
        <v>2</v>
      </c>
      <c r="AE110" s="24">
        <v>4</v>
      </c>
      <c r="AF110" s="24">
        <v>1</v>
      </c>
      <c r="AG110" s="24">
        <v>2</v>
      </c>
      <c r="AH110" s="24">
        <v>4</v>
      </c>
      <c r="AI110" s="24">
        <v>1</v>
      </c>
      <c r="AJ110" s="24">
        <v>1</v>
      </c>
      <c r="AK110" s="24">
        <v>0</v>
      </c>
      <c r="AL110" s="24">
        <v>0</v>
      </c>
      <c r="AM110" s="24">
        <v>1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93" t="s">
        <v>371</v>
      </c>
      <c r="AT110" s="558"/>
      <c r="AV110" s="557" t="s">
        <v>77</v>
      </c>
      <c r="AW110" s="7" t="s">
        <v>346</v>
      </c>
      <c r="AX110" s="13"/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0</v>
      </c>
      <c r="BP110" s="24">
        <v>0</v>
      </c>
      <c r="BQ110" s="24">
        <v>0</v>
      </c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</row>
    <row r="111" spans="2:106" ht="13.5" customHeight="1">
      <c r="B111" s="556"/>
      <c r="C111" s="7" t="s">
        <v>37</v>
      </c>
      <c r="D111" s="13"/>
      <c r="E111" s="23">
        <v>169</v>
      </c>
      <c r="F111" s="24">
        <v>169</v>
      </c>
      <c r="G111" s="24">
        <v>0</v>
      </c>
      <c r="H111" s="24">
        <v>6</v>
      </c>
      <c r="I111" s="24">
        <v>17</v>
      </c>
      <c r="J111" s="24">
        <v>31</v>
      </c>
      <c r="K111" s="24">
        <v>15</v>
      </c>
      <c r="L111" s="24">
        <v>4</v>
      </c>
      <c r="M111" s="24">
        <v>6</v>
      </c>
      <c r="N111" s="24">
        <v>5</v>
      </c>
      <c r="O111" s="24">
        <v>2</v>
      </c>
      <c r="P111" s="24">
        <v>3</v>
      </c>
      <c r="Q111" s="24">
        <v>3</v>
      </c>
      <c r="R111" s="24">
        <v>1</v>
      </c>
      <c r="S111" s="24">
        <v>7</v>
      </c>
      <c r="T111" s="24">
        <v>4</v>
      </c>
      <c r="U111" s="24">
        <v>0</v>
      </c>
      <c r="V111" s="24">
        <v>4</v>
      </c>
      <c r="W111" s="24">
        <v>9</v>
      </c>
      <c r="X111" s="24">
        <v>3</v>
      </c>
      <c r="Y111" s="24">
        <v>9</v>
      </c>
      <c r="Z111" s="24">
        <v>6</v>
      </c>
      <c r="AA111" s="24">
        <v>8</v>
      </c>
      <c r="AB111" s="24">
        <v>5</v>
      </c>
      <c r="AC111" s="24">
        <v>5</v>
      </c>
      <c r="AD111" s="24">
        <v>2</v>
      </c>
      <c r="AE111" s="24">
        <v>4</v>
      </c>
      <c r="AF111" s="24">
        <v>1</v>
      </c>
      <c r="AG111" s="24">
        <v>2</v>
      </c>
      <c r="AH111" s="24">
        <v>4</v>
      </c>
      <c r="AI111" s="24">
        <v>1</v>
      </c>
      <c r="AJ111" s="24">
        <v>1</v>
      </c>
      <c r="AK111" s="24">
        <v>0</v>
      </c>
      <c r="AL111" s="24">
        <v>0</v>
      </c>
      <c r="AM111" s="24">
        <v>1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93" t="s">
        <v>37</v>
      </c>
      <c r="AT111" s="558"/>
      <c r="AV111" s="556"/>
      <c r="AW111" s="7" t="s">
        <v>37</v>
      </c>
      <c r="AX111" s="13"/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0</v>
      </c>
      <c r="BP111" s="24">
        <v>0</v>
      </c>
      <c r="BQ111" s="24">
        <v>0</v>
      </c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</row>
    <row r="112" spans="2:106" ht="13.5" customHeight="1">
      <c r="B112" s="556" t="s">
        <v>78</v>
      </c>
      <c r="C112" s="7" t="s">
        <v>347</v>
      </c>
      <c r="D112" s="13"/>
      <c r="E112" s="23">
        <v>1</v>
      </c>
      <c r="F112" s="24">
        <v>1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1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93" t="s">
        <v>374</v>
      </c>
      <c r="AT112" s="558" t="s">
        <v>139</v>
      </c>
      <c r="AV112" s="556" t="s">
        <v>78</v>
      </c>
      <c r="AW112" s="7" t="s">
        <v>347</v>
      </c>
      <c r="AX112" s="13"/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  <c r="BP112" s="24">
        <v>0</v>
      </c>
      <c r="BQ112" s="24">
        <v>0</v>
      </c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</row>
    <row r="113" spans="2:106" ht="13.5" customHeight="1">
      <c r="B113" s="556"/>
      <c r="C113" s="7" t="s">
        <v>36</v>
      </c>
      <c r="D113" s="13"/>
      <c r="E113" s="23">
        <v>5</v>
      </c>
      <c r="F113" s="24">
        <v>5</v>
      </c>
      <c r="G113" s="24">
        <v>0</v>
      </c>
      <c r="H113" s="24">
        <v>0</v>
      </c>
      <c r="I113" s="24">
        <v>0</v>
      </c>
      <c r="J113" s="24">
        <v>1</v>
      </c>
      <c r="K113" s="24">
        <v>0</v>
      </c>
      <c r="L113" s="24">
        <v>0</v>
      </c>
      <c r="M113" s="24">
        <v>1</v>
      </c>
      <c r="N113" s="24">
        <v>0</v>
      </c>
      <c r="O113" s="24">
        <v>0</v>
      </c>
      <c r="P113" s="24">
        <v>1</v>
      </c>
      <c r="Q113" s="24">
        <v>0</v>
      </c>
      <c r="R113" s="24">
        <v>0</v>
      </c>
      <c r="S113" s="24">
        <v>0</v>
      </c>
      <c r="T113" s="24">
        <v>0</v>
      </c>
      <c r="U113" s="24">
        <v>1</v>
      </c>
      <c r="V113" s="24">
        <v>0</v>
      </c>
      <c r="W113" s="24">
        <v>1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93" t="s">
        <v>116</v>
      </c>
      <c r="AT113" s="558"/>
      <c r="AV113" s="556"/>
      <c r="AW113" s="7" t="s">
        <v>36</v>
      </c>
      <c r="AX113" s="13"/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  <c r="BP113" s="24">
        <v>0</v>
      </c>
      <c r="BQ113" s="24">
        <v>0</v>
      </c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</row>
    <row r="114" spans="2:106" ht="13.5" customHeight="1">
      <c r="B114" s="557" t="s">
        <v>79</v>
      </c>
      <c r="C114" s="7" t="s">
        <v>346</v>
      </c>
      <c r="D114" s="13"/>
      <c r="E114" s="23">
        <v>164</v>
      </c>
      <c r="F114" s="24">
        <v>164</v>
      </c>
      <c r="G114" s="24">
        <v>0</v>
      </c>
      <c r="H114" s="24">
        <v>5</v>
      </c>
      <c r="I114" s="24">
        <v>17</v>
      </c>
      <c r="J114" s="24">
        <v>37</v>
      </c>
      <c r="K114" s="24">
        <v>7</v>
      </c>
      <c r="L114" s="24">
        <v>4</v>
      </c>
      <c r="M114" s="24">
        <v>7</v>
      </c>
      <c r="N114" s="24">
        <v>4</v>
      </c>
      <c r="O114" s="24">
        <v>3</v>
      </c>
      <c r="P114" s="24">
        <v>2</v>
      </c>
      <c r="Q114" s="24">
        <v>2</v>
      </c>
      <c r="R114" s="24">
        <v>2</v>
      </c>
      <c r="S114" s="24">
        <v>4</v>
      </c>
      <c r="T114" s="24">
        <v>5</v>
      </c>
      <c r="U114" s="24">
        <v>1</v>
      </c>
      <c r="V114" s="24">
        <v>2</v>
      </c>
      <c r="W114" s="24">
        <v>10</v>
      </c>
      <c r="X114" s="24">
        <v>6</v>
      </c>
      <c r="Y114" s="24">
        <v>3</v>
      </c>
      <c r="Z114" s="24">
        <v>5</v>
      </c>
      <c r="AA114" s="24">
        <v>10</v>
      </c>
      <c r="AB114" s="24">
        <v>9</v>
      </c>
      <c r="AC114" s="24">
        <v>3</v>
      </c>
      <c r="AD114" s="24">
        <v>4</v>
      </c>
      <c r="AE114" s="24">
        <v>2</v>
      </c>
      <c r="AF114" s="24">
        <v>2</v>
      </c>
      <c r="AG114" s="24">
        <v>3</v>
      </c>
      <c r="AH114" s="24">
        <v>3</v>
      </c>
      <c r="AI114" s="24">
        <v>1</v>
      </c>
      <c r="AJ114" s="24">
        <v>1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93" t="s">
        <v>371</v>
      </c>
      <c r="AT114" s="558"/>
      <c r="AV114" s="557" t="s">
        <v>79</v>
      </c>
      <c r="AW114" s="7" t="s">
        <v>346</v>
      </c>
      <c r="AX114" s="13"/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  <c r="BP114" s="24">
        <v>0</v>
      </c>
      <c r="BQ114" s="24">
        <v>0</v>
      </c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</row>
    <row r="115" spans="2:106" ht="13.5" customHeight="1">
      <c r="B115" s="556"/>
      <c r="C115" s="7" t="s">
        <v>37</v>
      </c>
      <c r="D115" s="13"/>
      <c r="E115" s="23">
        <v>170</v>
      </c>
      <c r="F115" s="24">
        <v>170</v>
      </c>
      <c r="G115" s="24">
        <v>0</v>
      </c>
      <c r="H115" s="24">
        <v>5</v>
      </c>
      <c r="I115" s="24">
        <v>17</v>
      </c>
      <c r="J115" s="24">
        <v>38</v>
      </c>
      <c r="K115" s="24">
        <v>7</v>
      </c>
      <c r="L115" s="24">
        <v>4</v>
      </c>
      <c r="M115" s="24">
        <v>8</v>
      </c>
      <c r="N115" s="24">
        <v>4</v>
      </c>
      <c r="O115" s="24">
        <v>3</v>
      </c>
      <c r="P115" s="24">
        <v>3</v>
      </c>
      <c r="Q115" s="24">
        <v>2</v>
      </c>
      <c r="R115" s="24">
        <v>2</v>
      </c>
      <c r="S115" s="24">
        <v>5</v>
      </c>
      <c r="T115" s="24">
        <v>5</v>
      </c>
      <c r="U115" s="24">
        <v>2</v>
      </c>
      <c r="V115" s="24">
        <v>2</v>
      </c>
      <c r="W115" s="24">
        <v>11</v>
      </c>
      <c r="X115" s="24">
        <v>6</v>
      </c>
      <c r="Y115" s="24">
        <v>3</v>
      </c>
      <c r="Z115" s="24">
        <v>5</v>
      </c>
      <c r="AA115" s="24">
        <v>10</v>
      </c>
      <c r="AB115" s="24">
        <v>9</v>
      </c>
      <c r="AC115" s="24">
        <v>3</v>
      </c>
      <c r="AD115" s="24">
        <v>4</v>
      </c>
      <c r="AE115" s="24">
        <v>2</v>
      </c>
      <c r="AF115" s="24">
        <v>2</v>
      </c>
      <c r="AG115" s="24">
        <v>3</v>
      </c>
      <c r="AH115" s="24">
        <v>3</v>
      </c>
      <c r="AI115" s="24">
        <v>1</v>
      </c>
      <c r="AJ115" s="24">
        <v>1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93" t="s">
        <v>37</v>
      </c>
      <c r="AT115" s="558"/>
      <c r="AV115" s="556"/>
      <c r="AW115" s="7" t="s">
        <v>37</v>
      </c>
      <c r="AX115" s="13"/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4">
        <v>0</v>
      </c>
      <c r="BN115" s="24">
        <v>0</v>
      </c>
      <c r="BO115" s="24">
        <v>0</v>
      </c>
      <c r="BP115" s="24">
        <v>0</v>
      </c>
      <c r="BQ115" s="24">
        <v>0</v>
      </c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</row>
    <row r="116" spans="2:106" ht="13.5" customHeight="1">
      <c r="B116" s="554" t="s">
        <v>64</v>
      </c>
      <c r="C116" s="7" t="s">
        <v>347</v>
      </c>
      <c r="D116" s="13"/>
      <c r="E116" s="23">
        <v>1</v>
      </c>
      <c r="F116" s="24">
        <v>1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1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93" t="s">
        <v>374</v>
      </c>
      <c r="AT116" s="558" t="s">
        <v>140</v>
      </c>
      <c r="AU116" s="6"/>
      <c r="AV116" s="554" t="s">
        <v>64</v>
      </c>
      <c r="AW116" s="7" t="s">
        <v>347</v>
      </c>
      <c r="AX116" s="13"/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  <c r="BP116" s="24">
        <v>0</v>
      </c>
      <c r="BQ116" s="24">
        <v>0</v>
      </c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</row>
    <row r="117" spans="2:106" ht="13.5" customHeight="1">
      <c r="B117" s="554"/>
      <c r="C117" s="7" t="s">
        <v>36</v>
      </c>
      <c r="D117" s="13"/>
      <c r="E117" s="23">
        <v>5</v>
      </c>
      <c r="F117" s="24">
        <v>5</v>
      </c>
      <c r="G117" s="24">
        <v>0</v>
      </c>
      <c r="H117" s="24">
        <v>0</v>
      </c>
      <c r="I117" s="24">
        <v>0</v>
      </c>
      <c r="J117" s="24">
        <v>1</v>
      </c>
      <c r="K117" s="24">
        <v>0</v>
      </c>
      <c r="L117" s="24">
        <v>0</v>
      </c>
      <c r="M117" s="24">
        <v>1</v>
      </c>
      <c r="N117" s="24">
        <v>0</v>
      </c>
      <c r="O117" s="24">
        <v>0</v>
      </c>
      <c r="P117" s="24">
        <v>1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1</v>
      </c>
      <c r="X117" s="24">
        <v>1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93" t="s">
        <v>116</v>
      </c>
      <c r="AT117" s="558"/>
      <c r="AU117" s="6"/>
      <c r="AV117" s="554"/>
      <c r="AW117" s="7" t="s">
        <v>36</v>
      </c>
      <c r="AX117" s="13"/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  <c r="BP117" s="24">
        <v>0</v>
      </c>
      <c r="BQ117" s="24">
        <v>0</v>
      </c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</row>
    <row r="118" spans="2:106" ht="13.5" customHeight="1">
      <c r="B118" s="555" t="s">
        <v>39</v>
      </c>
      <c r="C118" s="7" t="s">
        <v>346</v>
      </c>
      <c r="D118" s="13"/>
      <c r="E118" s="23">
        <v>164</v>
      </c>
      <c r="F118" s="24">
        <v>164</v>
      </c>
      <c r="G118" s="24">
        <v>0</v>
      </c>
      <c r="H118" s="24">
        <v>6</v>
      </c>
      <c r="I118" s="24">
        <v>15</v>
      </c>
      <c r="J118" s="24">
        <v>34</v>
      </c>
      <c r="K118" s="24">
        <v>12</v>
      </c>
      <c r="L118" s="24">
        <v>4</v>
      </c>
      <c r="M118" s="24">
        <v>6</v>
      </c>
      <c r="N118" s="24">
        <v>4</v>
      </c>
      <c r="O118" s="24">
        <v>3</v>
      </c>
      <c r="P118" s="24">
        <v>2</v>
      </c>
      <c r="Q118" s="24">
        <v>2</v>
      </c>
      <c r="R118" s="24">
        <v>2</v>
      </c>
      <c r="S118" s="24">
        <v>3</v>
      </c>
      <c r="T118" s="24">
        <v>4</v>
      </c>
      <c r="U118" s="24">
        <v>1</v>
      </c>
      <c r="V118" s="24">
        <v>5</v>
      </c>
      <c r="W118" s="24">
        <v>6</v>
      </c>
      <c r="X118" s="24">
        <v>7</v>
      </c>
      <c r="Y118" s="24">
        <v>4</v>
      </c>
      <c r="Z118" s="24">
        <v>6</v>
      </c>
      <c r="AA118" s="24">
        <v>10</v>
      </c>
      <c r="AB118" s="24">
        <v>5</v>
      </c>
      <c r="AC118" s="24">
        <v>6</v>
      </c>
      <c r="AD118" s="24">
        <v>5</v>
      </c>
      <c r="AE118" s="24">
        <v>2</v>
      </c>
      <c r="AF118" s="24">
        <v>3</v>
      </c>
      <c r="AG118" s="24">
        <v>3</v>
      </c>
      <c r="AH118" s="24">
        <v>2</v>
      </c>
      <c r="AI118" s="24">
        <v>0</v>
      </c>
      <c r="AJ118" s="24">
        <v>1</v>
      </c>
      <c r="AK118" s="24">
        <v>0</v>
      </c>
      <c r="AL118" s="24">
        <v>1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93" t="s">
        <v>371</v>
      </c>
      <c r="AT118" s="558"/>
      <c r="AU118" s="6"/>
      <c r="AV118" s="555" t="s">
        <v>39</v>
      </c>
      <c r="AW118" s="7" t="s">
        <v>346</v>
      </c>
      <c r="AX118" s="13"/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  <c r="BP118" s="24">
        <v>0</v>
      </c>
      <c r="BQ118" s="24">
        <v>0</v>
      </c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</row>
    <row r="119" spans="2:106" s="6" customFormat="1" ht="13.5" customHeight="1">
      <c r="B119" s="554"/>
      <c r="C119" s="7" t="s">
        <v>37</v>
      </c>
      <c r="D119" s="13"/>
      <c r="E119" s="23">
        <v>170</v>
      </c>
      <c r="F119" s="24">
        <v>170</v>
      </c>
      <c r="G119" s="24">
        <v>0</v>
      </c>
      <c r="H119" s="24">
        <v>6</v>
      </c>
      <c r="I119" s="24">
        <v>15</v>
      </c>
      <c r="J119" s="24">
        <v>35</v>
      </c>
      <c r="K119" s="24">
        <v>12</v>
      </c>
      <c r="L119" s="24">
        <v>4</v>
      </c>
      <c r="M119" s="24">
        <v>7</v>
      </c>
      <c r="N119" s="24">
        <v>4</v>
      </c>
      <c r="O119" s="24">
        <v>3</v>
      </c>
      <c r="P119" s="24">
        <v>3</v>
      </c>
      <c r="Q119" s="24">
        <v>2</v>
      </c>
      <c r="R119" s="24">
        <v>2</v>
      </c>
      <c r="S119" s="24">
        <v>4</v>
      </c>
      <c r="T119" s="24">
        <v>4</v>
      </c>
      <c r="U119" s="24">
        <v>1</v>
      </c>
      <c r="V119" s="24">
        <v>5</v>
      </c>
      <c r="W119" s="24">
        <v>7</v>
      </c>
      <c r="X119" s="24">
        <v>8</v>
      </c>
      <c r="Y119" s="24">
        <v>4</v>
      </c>
      <c r="Z119" s="24">
        <v>6</v>
      </c>
      <c r="AA119" s="24">
        <v>10</v>
      </c>
      <c r="AB119" s="24">
        <v>5</v>
      </c>
      <c r="AC119" s="24">
        <v>6</v>
      </c>
      <c r="AD119" s="24">
        <v>5</v>
      </c>
      <c r="AE119" s="24">
        <v>2</v>
      </c>
      <c r="AF119" s="24">
        <v>3</v>
      </c>
      <c r="AG119" s="24">
        <v>3</v>
      </c>
      <c r="AH119" s="24">
        <v>2</v>
      </c>
      <c r="AI119" s="24">
        <v>0</v>
      </c>
      <c r="AJ119" s="24">
        <v>1</v>
      </c>
      <c r="AK119" s="24">
        <v>0</v>
      </c>
      <c r="AL119" s="24">
        <v>1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93" t="s">
        <v>37</v>
      </c>
      <c r="AT119" s="558"/>
      <c r="AV119" s="554"/>
      <c r="AW119" s="7" t="s">
        <v>37</v>
      </c>
      <c r="AX119" s="13"/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v>0</v>
      </c>
      <c r="BP119" s="24">
        <v>0</v>
      </c>
      <c r="BQ119" s="24">
        <v>0</v>
      </c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</row>
    <row r="120" spans="2:106" ht="12.75" customHeight="1">
      <c r="B120" s="556" t="s">
        <v>40</v>
      </c>
      <c r="C120" s="7" t="s">
        <v>347</v>
      </c>
      <c r="D120" s="13"/>
      <c r="E120" s="23">
        <v>1</v>
      </c>
      <c r="F120" s="24">
        <v>1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1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93" t="s">
        <v>374</v>
      </c>
      <c r="AT120" s="558" t="s">
        <v>376</v>
      </c>
      <c r="AV120" s="554" t="s">
        <v>40</v>
      </c>
      <c r="AW120" s="7" t="s">
        <v>347</v>
      </c>
      <c r="AX120" s="13"/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24">
        <v>0</v>
      </c>
      <c r="BL120" s="24">
        <v>0</v>
      </c>
      <c r="BM120" s="24">
        <v>0</v>
      </c>
      <c r="BN120" s="24">
        <v>0</v>
      </c>
      <c r="BO120" s="24">
        <v>0</v>
      </c>
      <c r="BP120" s="24">
        <v>0</v>
      </c>
      <c r="BQ120" s="24">
        <v>0</v>
      </c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</row>
    <row r="121" spans="2:106" ht="12.75" customHeight="1">
      <c r="B121" s="556"/>
      <c r="C121" s="7" t="s">
        <v>36</v>
      </c>
      <c r="D121" s="13"/>
      <c r="E121" s="23">
        <v>5</v>
      </c>
      <c r="F121" s="24">
        <v>5</v>
      </c>
      <c r="G121" s="24">
        <v>0</v>
      </c>
      <c r="H121" s="24">
        <v>0</v>
      </c>
      <c r="I121" s="24">
        <v>0</v>
      </c>
      <c r="J121" s="24">
        <v>1</v>
      </c>
      <c r="K121" s="24">
        <v>0</v>
      </c>
      <c r="L121" s="24">
        <v>0</v>
      </c>
      <c r="M121" s="24">
        <v>1</v>
      </c>
      <c r="N121" s="24">
        <v>0</v>
      </c>
      <c r="O121" s="24">
        <v>0</v>
      </c>
      <c r="P121" s="24">
        <v>1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1</v>
      </c>
      <c r="X121" s="24">
        <v>0</v>
      </c>
      <c r="Y121" s="24">
        <v>1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93" t="s">
        <v>116</v>
      </c>
      <c r="AT121" s="558"/>
      <c r="AV121" s="554"/>
      <c r="AW121" s="7" t="s">
        <v>36</v>
      </c>
      <c r="AX121" s="13"/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0</v>
      </c>
      <c r="BP121" s="24">
        <v>0</v>
      </c>
      <c r="BQ121" s="24">
        <v>0</v>
      </c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</row>
    <row r="122" spans="2:106" ht="12.75" customHeight="1">
      <c r="B122" s="557" t="s">
        <v>41</v>
      </c>
      <c r="C122" s="7" t="s">
        <v>346</v>
      </c>
      <c r="D122" s="13"/>
      <c r="E122" s="23">
        <v>164</v>
      </c>
      <c r="F122" s="24">
        <v>164</v>
      </c>
      <c r="G122" s="24">
        <v>0</v>
      </c>
      <c r="H122" s="24">
        <v>3</v>
      </c>
      <c r="I122" s="24">
        <v>16</v>
      </c>
      <c r="J122" s="24">
        <v>38</v>
      </c>
      <c r="K122" s="24">
        <v>12</v>
      </c>
      <c r="L122" s="24">
        <v>3</v>
      </c>
      <c r="M122" s="24">
        <v>7</v>
      </c>
      <c r="N122" s="24">
        <v>1</v>
      </c>
      <c r="O122" s="24">
        <v>3</v>
      </c>
      <c r="P122" s="24">
        <v>3</v>
      </c>
      <c r="Q122" s="24">
        <v>2</v>
      </c>
      <c r="R122" s="24">
        <v>2</v>
      </c>
      <c r="S122" s="24">
        <v>3</v>
      </c>
      <c r="T122" s="24">
        <v>3</v>
      </c>
      <c r="U122" s="24">
        <v>1</v>
      </c>
      <c r="V122" s="24">
        <v>3</v>
      </c>
      <c r="W122" s="24">
        <v>8</v>
      </c>
      <c r="X122" s="24">
        <v>8</v>
      </c>
      <c r="Y122" s="24">
        <v>6</v>
      </c>
      <c r="Z122" s="24">
        <v>8</v>
      </c>
      <c r="AA122" s="24">
        <v>6</v>
      </c>
      <c r="AB122" s="24">
        <v>6</v>
      </c>
      <c r="AC122" s="24">
        <v>3</v>
      </c>
      <c r="AD122" s="24">
        <v>9</v>
      </c>
      <c r="AE122" s="24">
        <v>1</v>
      </c>
      <c r="AF122" s="24">
        <v>3</v>
      </c>
      <c r="AG122" s="24">
        <v>1</v>
      </c>
      <c r="AH122" s="24">
        <v>2</v>
      </c>
      <c r="AI122" s="24">
        <v>1</v>
      </c>
      <c r="AJ122" s="24">
        <v>1</v>
      </c>
      <c r="AK122" s="24">
        <v>0</v>
      </c>
      <c r="AL122" s="24">
        <v>0</v>
      </c>
      <c r="AM122" s="24">
        <v>1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93" t="s">
        <v>371</v>
      </c>
      <c r="AT122" s="558"/>
      <c r="AV122" s="557" t="s">
        <v>41</v>
      </c>
      <c r="AW122" s="7" t="s">
        <v>346</v>
      </c>
      <c r="AX122" s="13"/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  <c r="BP122" s="24">
        <v>0</v>
      </c>
      <c r="BQ122" s="24">
        <v>0</v>
      </c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</row>
    <row r="123" spans="2:106" ht="12.75" customHeight="1">
      <c r="B123" s="556"/>
      <c r="C123" s="7" t="s">
        <v>37</v>
      </c>
      <c r="D123" s="13"/>
      <c r="E123" s="23">
        <v>170</v>
      </c>
      <c r="F123" s="24">
        <v>170</v>
      </c>
      <c r="G123" s="24">
        <v>0</v>
      </c>
      <c r="H123" s="24">
        <v>3</v>
      </c>
      <c r="I123" s="24">
        <v>16</v>
      </c>
      <c r="J123" s="24">
        <v>39</v>
      </c>
      <c r="K123" s="24">
        <v>12</v>
      </c>
      <c r="L123" s="24">
        <v>3</v>
      </c>
      <c r="M123" s="24">
        <v>8</v>
      </c>
      <c r="N123" s="24">
        <v>1</v>
      </c>
      <c r="O123" s="24">
        <v>3</v>
      </c>
      <c r="P123" s="24">
        <v>4</v>
      </c>
      <c r="Q123" s="24">
        <v>2</v>
      </c>
      <c r="R123" s="24">
        <v>2</v>
      </c>
      <c r="S123" s="24">
        <v>4</v>
      </c>
      <c r="T123" s="24">
        <v>3</v>
      </c>
      <c r="U123" s="24">
        <v>1</v>
      </c>
      <c r="V123" s="24">
        <v>3</v>
      </c>
      <c r="W123" s="24">
        <v>9</v>
      </c>
      <c r="X123" s="24">
        <v>8</v>
      </c>
      <c r="Y123" s="24">
        <v>7</v>
      </c>
      <c r="Z123" s="24">
        <v>8</v>
      </c>
      <c r="AA123" s="24">
        <v>6</v>
      </c>
      <c r="AB123" s="24">
        <v>6</v>
      </c>
      <c r="AC123" s="24">
        <v>3</v>
      </c>
      <c r="AD123" s="24">
        <v>9</v>
      </c>
      <c r="AE123" s="24">
        <v>1</v>
      </c>
      <c r="AF123" s="24">
        <v>3</v>
      </c>
      <c r="AG123" s="24">
        <v>1</v>
      </c>
      <c r="AH123" s="24">
        <v>2</v>
      </c>
      <c r="AI123" s="24">
        <v>1</v>
      </c>
      <c r="AJ123" s="24">
        <v>1</v>
      </c>
      <c r="AK123" s="24">
        <v>0</v>
      </c>
      <c r="AL123" s="24">
        <v>0</v>
      </c>
      <c r="AM123" s="24">
        <v>1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93" t="s">
        <v>37</v>
      </c>
      <c r="AT123" s="558"/>
      <c r="AV123" s="556"/>
      <c r="AW123" s="7" t="s">
        <v>37</v>
      </c>
      <c r="AX123" s="13"/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  <c r="BP123" s="24">
        <v>0</v>
      </c>
      <c r="BQ123" s="24">
        <v>0</v>
      </c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</row>
    <row r="124" spans="2:106" ht="12.75" customHeight="1">
      <c r="B124" s="556" t="s">
        <v>42</v>
      </c>
      <c r="C124" s="7" t="s">
        <v>347</v>
      </c>
      <c r="D124" s="13"/>
      <c r="E124" s="23">
        <v>1</v>
      </c>
      <c r="F124" s="24">
        <v>1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1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93" t="s">
        <v>374</v>
      </c>
      <c r="AT124" s="558" t="s">
        <v>141</v>
      </c>
      <c r="AV124" s="556" t="s">
        <v>42</v>
      </c>
      <c r="AW124" s="7" t="s">
        <v>347</v>
      </c>
      <c r="AX124" s="13"/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  <c r="BP124" s="24">
        <v>0</v>
      </c>
      <c r="BQ124" s="24">
        <v>0</v>
      </c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</row>
    <row r="125" spans="2:106" ht="12.75" customHeight="1">
      <c r="B125" s="556"/>
      <c r="C125" s="7" t="s">
        <v>36</v>
      </c>
      <c r="D125" s="13"/>
      <c r="E125" s="23">
        <v>5</v>
      </c>
      <c r="F125" s="24">
        <v>5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0</v>
      </c>
      <c r="M125" s="24">
        <v>1</v>
      </c>
      <c r="N125" s="24">
        <v>0</v>
      </c>
      <c r="O125" s="24">
        <v>0</v>
      </c>
      <c r="P125" s="24">
        <v>1</v>
      </c>
      <c r="Q125" s="24">
        <v>0</v>
      </c>
      <c r="R125" s="24">
        <v>0</v>
      </c>
      <c r="S125" s="24">
        <v>0</v>
      </c>
      <c r="T125" s="24">
        <v>0</v>
      </c>
      <c r="U125" s="24">
        <v>1</v>
      </c>
      <c r="V125" s="24">
        <v>0</v>
      </c>
      <c r="W125" s="24">
        <v>0</v>
      </c>
      <c r="X125" s="24">
        <v>0</v>
      </c>
      <c r="Y125" s="24">
        <v>1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93" t="s">
        <v>116</v>
      </c>
      <c r="AT125" s="558"/>
      <c r="AV125" s="556"/>
      <c r="AW125" s="7" t="s">
        <v>36</v>
      </c>
      <c r="AX125" s="13"/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  <c r="BP125" s="24">
        <v>0</v>
      </c>
      <c r="BQ125" s="24">
        <v>0</v>
      </c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</row>
    <row r="126" spans="2:106" ht="12.75" customHeight="1">
      <c r="B126" s="557" t="s">
        <v>43</v>
      </c>
      <c r="C126" s="7" t="s">
        <v>346</v>
      </c>
      <c r="D126" s="13"/>
      <c r="E126" s="23">
        <v>164</v>
      </c>
      <c r="F126" s="24">
        <v>164</v>
      </c>
      <c r="G126" s="24">
        <v>0</v>
      </c>
      <c r="H126" s="24">
        <v>5</v>
      </c>
      <c r="I126" s="24">
        <v>16</v>
      </c>
      <c r="J126" s="24">
        <v>34</v>
      </c>
      <c r="K126" s="24">
        <v>15</v>
      </c>
      <c r="L126" s="24">
        <v>2</v>
      </c>
      <c r="M126" s="24">
        <v>7</v>
      </c>
      <c r="N126" s="24">
        <v>2</v>
      </c>
      <c r="O126" s="24">
        <v>2</v>
      </c>
      <c r="P126" s="24">
        <v>2</v>
      </c>
      <c r="Q126" s="24">
        <v>6</v>
      </c>
      <c r="R126" s="24">
        <v>0</v>
      </c>
      <c r="S126" s="24">
        <v>1</v>
      </c>
      <c r="T126" s="24">
        <v>3</v>
      </c>
      <c r="U126" s="24">
        <v>4</v>
      </c>
      <c r="V126" s="24">
        <v>1</v>
      </c>
      <c r="W126" s="24">
        <v>6</v>
      </c>
      <c r="X126" s="24">
        <v>10</v>
      </c>
      <c r="Y126" s="24">
        <v>5</v>
      </c>
      <c r="Z126" s="24">
        <v>11</v>
      </c>
      <c r="AA126" s="24">
        <v>6</v>
      </c>
      <c r="AB126" s="24">
        <v>3</v>
      </c>
      <c r="AC126" s="24">
        <v>5</v>
      </c>
      <c r="AD126" s="24">
        <v>4</v>
      </c>
      <c r="AE126" s="24">
        <v>4</v>
      </c>
      <c r="AF126" s="24">
        <v>4</v>
      </c>
      <c r="AG126" s="24">
        <v>0</v>
      </c>
      <c r="AH126" s="24">
        <v>2</v>
      </c>
      <c r="AI126" s="24">
        <v>1</v>
      </c>
      <c r="AJ126" s="24">
        <v>2</v>
      </c>
      <c r="AK126" s="24">
        <v>0</v>
      </c>
      <c r="AL126" s="24">
        <v>1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93" t="s">
        <v>371</v>
      </c>
      <c r="AT126" s="558"/>
      <c r="AV126" s="557" t="s">
        <v>43</v>
      </c>
      <c r="AW126" s="7" t="s">
        <v>346</v>
      </c>
      <c r="AX126" s="13"/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  <c r="BP126" s="24">
        <v>0</v>
      </c>
      <c r="BQ126" s="24">
        <v>0</v>
      </c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</row>
    <row r="127" spans="2:106" ht="13.5" customHeight="1">
      <c r="B127" s="556"/>
      <c r="C127" s="7" t="s">
        <v>37</v>
      </c>
      <c r="D127" s="13"/>
      <c r="E127" s="23">
        <v>170</v>
      </c>
      <c r="F127" s="24">
        <v>170</v>
      </c>
      <c r="G127" s="24">
        <v>0</v>
      </c>
      <c r="H127" s="24">
        <v>5</v>
      </c>
      <c r="I127" s="24">
        <v>16</v>
      </c>
      <c r="J127" s="24">
        <v>35</v>
      </c>
      <c r="K127" s="24">
        <v>15</v>
      </c>
      <c r="L127" s="24">
        <v>2</v>
      </c>
      <c r="M127" s="24">
        <v>8</v>
      </c>
      <c r="N127" s="24">
        <v>2</v>
      </c>
      <c r="O127" s="24">
        <v>2</v>
      </c>
      <c r="P127" s="24">
        <v>3</v>
      </c>
      <c r="Q127" s="24">
        <v>6</v>
      </c>
      <c r="R127" s="24">
        <v>0</v>
      </c>
      <c r="S127" s="24">
        <v>2</v>
      </c>
      <c r="T127" s="24">
        <v>3</v>
      </c>
      <c r="U127" s="24">
        <v>5</v>
      </c>
      <c r="V127" s="24">
        <v>1</v>
      </c>
      <c r="W127" s="24">
        <v>6</v>
      </c>
      <c r="X127" s="24">
        <v>10</v>
      </c>
      <c r="Y127" s="24">
        <v>6</v>
      </c>
      <c r="Z127" s="24">
        <v>11</v>
      </c>
      <c r="AA127" s="24">
        <v>6</v>
      </c>
      <c r="AB127" s="24">
        <v>3</v>
      </c>
      <c r="AC127" s="24">
        <v>5</v>
      </c>
      <c r="AD127" s="24">
        <v>4</v>
      </c>
      <c r="AE127" s="24">
        <v>4</v>
      </c>
      <c r="AF127" s="24">
        <v>4</v>
      </c>
      <c r="AG127" s="24">
        <v>0</v>
      </c>
      <c r="AH127" s="24">
        <v>2</v>
      </c>
      <c r="AI127" s="24">
        <v>1</v>
      </c>
      <c r="AJ127" s="24">
        <v>2</v>
      </c>
      <c r="AK127" s="24">
        <v>0</v>
      </c>
      <c r="AL127" s="24">
        <v>1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93" t="s">
        <v>37</v>
      </c>
      <c r="AT127" s="558"/>
      <c r="AV127" s="556"/>
      <c r="AW127" s="7" t="s">
        <v>37</v>
      </c>
      <c r="AX127" s="13"/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  <c r="BP127" s="24">
        <v>0</v>
      </c>
      <c r="BQ127" s="24">
        <v>0</v>
      </c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</row>
    <row r="128" spans="2:106" ht="13.5" customHeight="1">
      <c r="B128" s="556" t="s">
        <v>44</v>
      </c>
      <c r="C128" s="7" t="s">
        <v>347</v>
      </c>
      <c r="D128" s="13"/>
      <c r="E128" s="23">
        <v>1</v>
      </c>
      <c r="F128" s="24">
        <v>1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1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93" t="s">
        <v>374</v>
      </c>
      <c r="AT128" s="558" t="s">
        <v>142</v>
      </c>
      <c r="AV128" s="556" t="s">
        <v>44</v>
      </c>
      <c r="AW128" s="7" t="s">
        <v>347</v>
      </c>
      <c r="AX128" s="13"/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v>0</v>
      </c>
      <c r="BP128" s="24">
        <v>0</v>
      </c>
      <c r="BQ128" s="24">
        <v>0</v>
      </c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</row>
    <row r="129" spans="2:106" ht="13.5" customHeight="1">
      <c r="B129" s="556"/>
      <c r="C129" s="7" t="s">
        <v>36</v>
      </c>
      <c r="D129" s="13"/>
      <c r="E129" s="23">
        <v>5</v>
      </c>
      <c r="F129" s="24">
        <v>5</v>
      </c>
      <c r="G129" s="24">
        <v>0</v>
      </c>
      <c r="H129" s="24">
        <v>0</v>
      </c>
      <c r="I129" s="24">
        <v>0</v>
      </c>
      <c r="J129" s="24">
        <v>1</v>
      </c>
      <c r="K129" s="24">
        <v>0</v>
      </c>
      <c r="L129" s="24">
        <v>0</v>
      </c>
      <c r="M129" s="24">
        <v>0</v>
      </c>
      <c r="N129" s="24">
        <v>1</v>
      </c>
      <c r="O129" s="24">
        <v>0</v>
      </c>
      <c r="P129" s="24">
        <v>1</v>
      </c>
      <c r="Q129" s="24">
        <v>0</v>
      </c>
      <c r="R129" s="24">
        <v>0</v>
      </c>
      <c r="S129" s="24">
        <v>0</v>
      </c>
      <c r="T129" s="24">
        <v>1</v>
      </c>
      <c r="U129" s="24">
        <v>0</v>
      </c>
      <c r="V129" s="24">
        <v>0</v>
      </c>
      <c r="W129" s="24">
        <v>0</v>
      </c>
      <c r="X129" s="24">
        <v>0</v>
      </c>
      <c r="Y129" s="24">
        <v>1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93" t="s">
        <v>116</v>
      </c>
      <c r="AT129" s="558"/>
      <c r="AV129" s="556"/>
      <c r="AW129" s="7" t="s">
        <v>36</v>
      </c>
      <c r="AX129" s="13"/>
      <c r="AY129" s="24">
        <v>0</v>
      </c>
      <c r="AZ129" s="24">
        <v>0</v>
      </c>
      <c r="BA129" s="24">
        <v>0</v>
      </c>
      <c r="BB129" s="24">
        <v>0</v>
      </c>
      <c r="BC129" s="24">
        <v>0</v>
      </c>
      <c r="BD129" s="24">
        <v>0</v>
      </c>
      <c r="BE129" s="24">
        <v>0</v>
      </c>
      <c r="BF129" s="24">
        <v>0</v>
      </c>
      <c r="BG129" s="24">
        <v>0</v>
      </c>
      <c r="BH129" s="24">
        <v>0</v>
      </c>
      <c r="BI129" s="24">
        <v>0</v>
      </c>
      <c r="BJ129" s="24">
        <v>0</v>
      </c>
      <c r="BK129" s="24">
        <v>0</v>
      </c>
      <c r="BL129" s="24">
        <v>0</v>
      </c>
      <c r="BM129" s="24">
        <v>0</v>
      </c>
      <c r="BN129" s="24">
        <v>0</v>
      </c>
      <c r="BO129" s="24">
        <v>0</v>
      </c>
      <c r="BP129" s="24">
        <v>0</v>
      </c>
      <c r="BQ129" s="24">
        <v>0</v>
      </c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</row>
    <row r="130" spans="2:106" ht="13.5" customHeight="1">
      <c r="B130" s="557" t="s">
        <v>45</v>
      </c>
      <c r="C130" s="7" t="s">
        <v>346</v>
      </c>
      <c r="D130" s="13"/>
      <c r="E130" s="23">
        <v>164</v>
      </c>
      <c r="F130" s="24">
        <v>164</v>
      </c>
      <c r="G130" s="24">
        <v>0</v>
      </c>
      <c r="H130" s="24">
        <v>4</v>
      </c>
      <c r="I130" s="24">
        <v>17</v>
      </c>
      <c r="J130" s="24">
        <v>36</v>
      </c>
      <c r="K130" s="24">
        <v>12</v>
      </c>
      <c r="L130" s="24">
        <v>3</v>
      </c>
      <c r="M130" s="24">
        <v>5</v>
      </c>
      <c r="N130" s="24">
        <v>5</v>
      </c>
      <c r="O130" s="24">
        <v>1</v>
      </c>
      <c r="P130" s="24">
        <v>4</v>
      </c>
      <c r="Q130" s="24">
        <v>4</v>
      </c>
      <c r="R130" s="24">
        <v>0</v>
      </c>
      <c r="S130" s="24">
        <v>1</v>
      </c>
      <c r="T130" s="24">
        <v>5</v>
      </c>
      <c r="U130" s="24">
        <v>2</v>
      </c>
      <c r="V130" s="24">
        <v>2</v>
      </c>
      <c r="W130" s="24">
        <v>7</v>
      </c>
      <c r="X130" s="24">
        <v>8</v>
      </c>
      <c r="Y130" s="24">
        <v>8</v>
      </c>
      <c r="Z130" s="24">
        <v>12</v>
      </c>
      <c r="AA130" s="24">
        <v>1</v>
      </c>
      <c r="AB130" s="24">
        <v>4</v>
      </c>
      <c r="AC130" s="24">
        <v>6</v>
      </c>
      <c r="AD130" s="24">
        <v>4</v>
      </c>
      <c r="AE130" s="24">
        <v>4</v>
      </c>
      <c r="AF130" s="24">
        <v>4</v>
      </c>
      <c r="AG130" s="24">
        <v>0</v>
      </c>
      <c r="AH130" s="24">
        <v>2</v>
      </c>
      <c r="AI130" s="24">
        <v>2</v>
      </c>
      <c r="AJ130" s="24">
        <v>0</v>
      </c>
      <c r="AK130" s="24">
        <v>0</v>
      </c>
      <c r="AL130" s="24">
        <v>0</v>
      </c>
      <c r="AM130" s="24">
        <v>1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93" t="s">
        <v>371</v>
      </c>
      <c r="AT130" s="558"/>
      <c r="AV130" s="557" t="s">
        <v>45</v>
      </c>
      <c r="AW130" s="7" t="s">
        <v>346</v>
      </c>
      <c r="AX130" s="13"/>
      <c r="AY130" s="24">
        <v>0</v>
      </c>
      <c r="AZ130" s="24">
        <v>0</v>
      </c>
      <c r="BA130" s="24">
        <v>0</v>
      </c>
      <c r="BB130" s="24">
        <v>0</v>
      </c>
      <c r="BC130" s="24">
        <v>0</v>
      </c>
      <c r="BD130" s="24">
        <v>0</v>
      </c>
      <c r="BE130" s="24">
        <v>0</v>
      </c>
      <c r="BF130" s="24">
        <v>0</v>
      </c>
      <c r="BG130" s="24">
        <v>0</v>
      </c>
      <c r="BH130" s="24">
        <v>0</v>
      </c>
      <c r="BI130" s="24">
        <v>0</v>
      </c>
      <c r="BJ130" s="24">
        <v>0</v>
      </c>
      <c r="BK130" s="24">
        <v>0</v>
      </c>
      <c r="BL130" s="24">
        <v>0</v>
      </c>
      <c r="BM130" s="24">
        <v>0</v>
      </c>
      <c r="BN130" s="24">
        <v>0</v>
      </c>
      <c r="BO130" s="24">
        <v>0</v>
      </c>
      <c r="BP130" s="24">
        <v>0</v>
      </c>
      <c r="BQ130" s="24">
        <v>0</v>
      </c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</row>
    <row r="131" spans="2:106" ht="13.5" customHeight="1">
      <c r="B131" s="556"/>
      <c r="C131" s="7" t="s">
        <v>37</v>
      </c>
      <c r="D131" s="13"/>
      <c r="E131" s="23">
        <v>170</v>
      </c>
      <c r="F131" s="24">
        <v>170</v>
      </c>
      <c r="G131" s="24">
        <v>0</v>
      </c>
      <c r="H131" s="24">
        <v>4</v>
      </c>
      <c r="I131" s="24">
        <v>17</v>
      </c>
      <c r="J131" s="24">
        <v>37</v>
      </c>
      <c r="K131" s="24">
        <v>12</v>
      </c>
      <c r="L131" s="24">
        <v>3</v>
      </c>
      <c r="M131" s="24">
        <v>5</v>
      </c>
      <c r="N131" s="24">
        <v>6</v>
      </c>
      <c r="O131" s="24">
        <v>1</v>
      </c>
      <c r="P131" s="24">
        <v>5</v>
      </c>
      <c r="Q131" s="24">
        <v>4</v>
      </c>
      <c r="R131" s="24">
        <v>0</v>
      </c>
      <c r="S131" s="24">
        <v>2</v>
      </c>
      <c r="T131" s="24">
        <v>6</v>
      </c>
      <c r="U131" s="24">
        <v>2</v>
      </c>
      <c r="V131" s="24">
        <v>2</v>
      </c>
      <c r="W131" s="24">
        <v>7</v>
      </c>
      <c r="X131" s="24">
        <v>8</v>
      </c>
      <c r="Y131" s="24">
        <v>9</v>
      </c>
      <c r="Z131" s="24">
        <v>12</v>
      </c>
      <c r="AA131" s="24">
        <v>1</v>
      </c>
      <c r="AB131" s="24">
        <v>4</v>
      </c>
      <c r="AC131" s="24">
        <v>6</v>
      </c>
      <c r="AD131" s="24">
        <v>4</v>
      </c>
      <c r="AE131" s="24">
        <v>4</v>
      </c>
      <c r="AF131" s="24">
        <v>4</v>
      </c>
      <c r="AG131" s="24">
        <v>0</v>
      </c>
      <c r="AH131" s="24">
        <v>2</v>
      </c>
      <c r="AI131" s="24">
        <v>2</v>
      </c>
      <c r="AJ131" s="24">
        <v>0</v>
      </c>
      <c r="AK131" s="24">
        <v>0</v>
      </c>
      <c r="AL131" s="24">
        <v>0</v>
      </c>
      <c r="AM131" s="24">
        <v>1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93" t="s">
        <v>37</v>
      </c>
      <c r="AT131" s="558"/>
      <c r="AV131" s="556"/>
      <c r="AW131" s="7" t="s">
        <v>37</v>
      </c>
      <c r="AX131" s="13"/>
      <c r="AY131" s="24">
        <v>0</v>
      </c>
      <c r="AZ131" s="24">
        <v>0</v>
      </c>
      <c r="BA131" s="24">
        <v>0</v>
      </c>
      <c r="BB131" s="24">
        <v>0</v>
      </c>
      <c r="BC131" s="24">
        <v>0</v>
      </c>
      <c r="BD131" s="24">
        <v>0</v>
      </c>
      <c r="BE131" s="24">
        <v>0</v>
      </c>
      <c r="BF131" s="24">
        <v>0</v>
      </c>
      <c r="BG131" s="24">
        <v>0</v>
      </c>
      <c r="BH131" s="24">
        <v>0</v>
      </c>
      <c r="BI131" s="24">
        <v>0</v>
      </c>
      <c r="BJ131" s="24">
        <v>0</v>
      </c>
      <c r="BK131" s="24">
        <v>0</v>
      </c>
      <c r="BL131" s="24">
        <v>0</v>
      </c>
      <c r="BM131" s="24">
        <v>0</v>
      </c>
      <c r="BN131" s="24">
        <v>0</v>
      </c>
      <c r="BO131" s="24">
        <v>0</v>
      </c>
      <c r="BP131" s="24">
        <v>0</v>
      </c>
      <c r="BQ131" s="24">
        <v>0</v>
      </c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</row>
    <row r="132" spans="1:106" ht="13.5" customHeight="1">
      <c r="A132" s="6"/>
      <c r="B132" s="554" t="s">
        <v>46</v>
      </c>
      <c r="C132" s="7" t="s">
        <v>347</v>
      </c>
      <c r="D132" s="13"/>
      <c r="E132" s="23">
        <v>1</v>
      </c>
      <c r="F132" s="24">
        <v>1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1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93" t="s">
        <v>374</v>
      </c>
      <c r="AT132" s="558" t="s">
        <v>143</v>
      </c>
      <c r="AU132" s="6"/>
      <c r="AV132" s="554" t="s">
        <v>46</v>
      </c>
      <c r="AW132" s="7" t="s">
        <v>347</v>
      </c>
      <c r="AX132" s="13"/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v>0</v>
      </c>
      <c r="BP132" s="24">
        <v>0</v>
      </c>
      <c r="BQ132" s="24">
        <v>0</v>
      </c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</row>
    <row r="133" spans="1:106" ht="13.5" customHeight="1">
      <c r="A133" s="6"/>
      <c r="B133" s="554"/>
      <c r="C133" s="7" t="s">
        <v>36</v>
      </c>
      <c r="D133" s="13"/>
      <c r="E133" s="23">
        <v>5</v>
      </c>
      <c r="F133" s="24">
        <v>5</v>
      </c>
      <c r="G133" s="24">
        <v>0</v>
      </c>
      <c r="H133" s="24">
        <v>0</v>
      </c>
      <c r="I133" s="24">
        <v>0</v>
      </c>
      <c r="J133" s="24">
        <v>1</v>
      </c>
      <c r="K133" s="24">
        <v>0</v>
      </c>
      <c r="L133" s="24">
        <v>0</v>
      </c>
      <c r="M133" s="24">
        <v>0</v>
      </c>
      <c r="N133" s="24">
        <v>1</v>
      </c>
      <c r="O133" s="24">
        <v>0</v>
      </c>
      <c r="P133" s="24">
        <v>0</v>
      </c>
      <c r="Q133" s="24">
        <v>1</v>
      </c>
      <c r="R133" s="24">
        <v>0</v>
      </c>
      <c r="S133" s="24">
        <v>0</v>
      </c>
      <c r="T133" s="24">
        <v>1</v>
      </c>
      <c r="U133" s="24">
        <v>0</v>
      </c>
      <c r="V133" s="24">
        <v>0</v>
      </c>
      <c r="W133" s="24">
        <v>0</v>
      </c>
      <c r="X133" s="24">
        <v>0</v>
      </c>
      <c r="Y133" s="24">
        <v>1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93" t="s">
        <v>116</v>
      </c>
      <c r="AT133" s="558"/>
      <c r="AU133" s="6"/>
      <c r="AV133" s="554"/>
      <c r="AW133" s="7" t="s">
        <v>36</v>
      </c>
      <c r="AX133" s="13"/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0</v>
      </c>
      <c r="BF133" s="24">
        <v>0</v>
      </c>
      <c r="BG133" s="24">
        <v>0</v>
      </c>
      <c r="BH133" s="24">
        <v>0</v>
      </c>
      <c r="BI133" s="24">
        <v>0</v>
      </c>
      <c r="BJ133" s="24">
        <v>0</v>
      </c>
      <c r="BK133" s="24">
        <v>0</v>
      </c>
      <c r="BL133" s="24">
        <v>0</v>
      </c>
      <c r="BM133" s="24">
        <v>0</v>
      </c>
      <c r="BN133" s="24">
        <v>0</v>
      </c>
      <c r="BO133" s="24">
        <v>0</v>
      </c>
      <c r="BP133" s="24">
        <v>0</v>
      </c>
      <c r="BQ133" s="24">
        <v>0</v>
      </c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</row>
    <row r="134" spans="1:106" ht="13.5" customHeight="1">
      <c r="A134" s="6"/>
      <c r="B134" s="555" t="s">
        <v>47</v>
      </c>
      <c r="C134" s="7" t="s">
        <v>346</v>
      </c>
      <c r="D134" s="13"/>
      <c r="E134" s="23">
        <v>166</v>
      </c>
      <c r="F134" s="24">
        <v>165</v>
      </c>
      <c r="G134" s="24">
        <v>0</v>
      </c>
      <c r="H134" s="24">
        <v>5</v>
      </c>
      <c r="I134" s="24">
        <v>19</v>
      </c>
      <c r="J134" s="24">
        <v>36</v>
      </c>
      <c r="K134" s="24">
        <v>9</v>
      </c>
      <c r="L134" s="24">
        <v>2</v>
      </c>
      <c r="M134" s="24">
        <v>7</v>
      </c>
      <c r="N134" s="24">
        <v>5</v>
      </c>
      <c r="O134" s="24">
        <v>1</v>
      </c>
      <c r="P134" s="24">
        <v>3</v>
      </c>
      <c r="Q134" s="24">
        <v>3</v>
      </c>
      <c r="R134" s="24">
        <v>2</v>
      </c>
      <c r="S134" s="24">
        <v>2</v>
      </c>
      <c r="T134" s="24">
        <v>6</v>
      </c>
      <c r="U134" s="24">
        <v>1</v>
      </c>
      <c r="V134" s="24">
        <v>3</v>
      </c>
      <c r="W134" s="24">
        <v>10</v>
      </c>
      <c r="X134" s="24">
        <v>5</v>
      </c>
      <c r="Y134" s="24">
        <v>9</v>
      </c>
      <c r="Z134" s="24">
        <v>10</v>
      </c>
      <c r="AA134" s="24">
        <v>4</v>
      </c>
      <c r="AB134" s="24">
        <v>3</v>
      </c>
      <c r="AC134" s="24">
        <v>3</v>
      </c>
      <c r="AD134" s="24">
        <v>8</v>
      </c>
      <c r="AE134" s="24">
        <v>5</v>
      </c>
      <c r="AF134" s="24">
        <v>1</v>
      </c>
      <c r="AG134" s="24">
        <v>3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93" t="s">
        <v>371</v>
      </c>
      <c r="AT134" s="558"/>
      <c r="AU134" s="6"/>
      <c r="AV134" s="555" t="s">
        <v>47</v>
      </c>
      <c r="AW134" s="7" t="s">
        <v>346</v>
      </c>
      <c r="AX134" s="13"/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4">
        <v>0</v>
      </c>
      <c r="BL134" s="24">
        <v>1</v>
      </c>
      <c r="BM134" s="24">
        <v>0</v>
      </c>
      <c r="BN134" s="24">
        <v>0</v>
      </c>
      <c r="BO134" s="24">
        <v>1</v>
      </c>
      <c r="BP134" s="24">
        <v>0</v>
      </c>
      <c r="BQ134" s="24">
        <v>0</v>
      </c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</row>
    <row r="135" spans="1:106" ht="13.5" customHeight="1">
      <c r="A135" s="6"/>
      <c r="B135" s="554"/>
      <c r="C135" s="7" t="s">
        <v>37</v>
      </c>
      <c r="D135" s="13"/>
      <c r="E135" s="23">
        <v>172</v>
      </c>
      <c r="F135" s="24">
        <v>171</v>
      </c>
      <c r="G135" s="24">
        <v>0</v>
      </c>
      <c r="H135" s="24">
        <v>5</v>
      </c>
      <c r="I135" s="24">
        <v>19</v>
      </c>
      <c r="J135" s="24">
        <v>37</v>
      </c>
      <c r="K135" s="24">
        <v>9</v>
      </c>
      <c r="L135" s="24">
        <v>2</v>
      </c>
      <c r="M135" s="24">
        <v>7</v>
      </c>
      <c r="N135" s="24">
        <v>6</v>
      </c>
      <c r="O135" s="24">
        <v>1</v>
      </c>
      <c r="P135" s="24">
        <v>3</v>
      </c>
      <c r="Q135" s="24">
        <v>4</v>
      </c>
      <c r="R135" s="24">
        <v>2</v>
      </c>
      <c r="S135" s="24">
        <v>3</v>
      </c>
      <c r="T135" s="24">
        <v>7</v>
      </c>
      <c r="U135" s="24">
        <v>1</v>
      </c>
      <c r="V135" s="24">
        <v>3</v>
      </c>
      <c r="W135" s="24">
        <v>10</v>
      </c>
      <c r="X135" s="24">
        <v>5</v>
      </c>
      <c r="Y135" s="24">
        <v>10</v>
      </c>
      <c r="Z135" s="24">
        <v>10</v>
      </c>
      <c r="AA135" s="24">
        <v>4</v>
      </c>
      <c r="AB135" s="24">
        <v>3</v>
      </c>
      <c r="AC135" s="24">
        <v>3</v>
      </c>
      <c r="AD135" s="24">
        <v>8</v>
      </c>
      <c r="AE135" s="24">
        <v>5</v>
      </c>
      <c r="AF135" s="24">
        <v>1</v>
      </c>
      <c r="AG135" s="24">
        <v>3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93" t="s">
        <v>37</v>
      </c>
      <c r="AT135" s="558"/>
      <c r="AU135" s="6"/>
      <c r="AV135" s="554"/>
      <c r="AW135" s="7" t="s">
        <v>37</v>
      </c>
      <c r="AX135" s="13"/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1</v>
      </c>
      <c r="BM135" s="24">
        <v>0</v>
      </c>
      <c r="BN135" s="24">
        <v>0</v>
      </c>
      <c r="BO135" s="24">
        <v>1</v>
      </c>
      <c r="BP135" s="24">
        <v>0</v>
      </c>
      <c r="BQ135" s="24">
        <v>0</v>
      </c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</row>
    <row r="136" spans="1:106" ht="7.5" customHeight="1">
      <c r="A136" s="9"/>
      <c r="B136" s="393"/>
      <c r="C136" s="21"/>
      <c r="D136" s="533"/>
      <c r="E136" s="342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  <c r="AO136" s="343"/>
      <c r="AP136" s="343"/>
      <c r="AQ136" s="343"/>
      <c r="AR136" s="534"/>
      <c r="AS136" s="21"/>
      <c r="AT136" s="394"/>
      <c r="AU136" s="9"/>
      <c r="AV136" s="393"/>
      <c r="AW136" s="21"/>
      <c r="AX136" s="533"/>
      <c r="AY136" s="342"/>
      <c r="AZ136" s="343"/>
      <c r="BA136" s="343"/>
      <c r="BB136" s="343"/>
      <c r="BC136" s="343"/>
      <c r="BD136" s="343"/>
      <c r="BE136" s="343"/>
      <c r="BF136" s="343"/>
      <c r="BG136" s="343"/>
      <c r="BH136" s="343"/>
      <c r="BI136" s="343"/>
      <c r="BJ136" s="343"/>
      <c r="BK136" s="343"/>
      <c r="BL136" s="343"/>
      <c r="BM136" s="343"/>
      <c r="BN136" s="343"/>
      <c r="BO136" s="343"/>
      <c r="BP136" s="343"/>
      <c r="BQ136" s="343"/>
      <c r="BR136" s="20"/>
      <c r="BS136" s="20"/>
      <c r="BT136" s="20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</row>
    <row r="137" spans="1:106" ht="12.75" customHeight="1">
      <c r="A137" s="6"/>
      <c r="B137" s="225"/>
      <c r="C137" s="7"/>
      <c r="D137" s="122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7"/>
      <c r="AT137" s="133"/>
      <c r="AU137" s="6"/>
      <c r="AV137" s="225"/>
      <c r="AW137" s="7"/>
      <c r="AX137" s="122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0"/>
      <c r="BS137" s="20"/>
      <c r="BT137" s="20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</row>
    <row r="138" spans="2:48" s="6" customFormat="1" ht="11.25">
      <c r="B138" s="91"/>
      <c r="AV138" s="91"/>
    </row>
    <row r="139" spans="2:69" s="6" customFormat="1" ht="14.25">
      <c r="B139" s="91"/>
      <c r="C139" s="30"/>
      <c r="D139" s="30"/>
      <c r="E139" s="157" t="s">
        <v>503</v>
      </c>
      <c r="F139" s="132"/>
      <c r="G139" s="132"/>
      <c r="H139" s="132"/>
      <c r="I139" s="132"/>
      <c r="J139" s="132"/>
      <c r="K139" s="132"/>
      <c r="L139" s="573"/>
      <c r="M139" s="573"/>
      <c r="N139" s="573"/>
      <c r="O139" s="132"/>
      <c r="P139" s="132"/>
      <c r="Q139" s="132"/>
      <c r="R139" s="132"/>
      <c r="S139" s="132"/>
      <c r="T139" s="132"/>
      <c r="U139" s="132"/>
      <c r="W139" s="132"/>
      <c r="X139" s="132"/>
      <c r="Y139" s="132"/>
      <c r="Z139" s="132"/>
      <c r="AA139" s="132"/>
      <c r="AB139" s="157"/>
      <c r="AE139" s="132"/>
      <c r="AF139" s="132"/>
      <c r="AG139" s="132"/>
      <c r="AH139" s="573" t="s">
        <v>372</v>
      </c>
      <c r="AI139" s="573"/>
      <c r="AJ139" s="573"/>
      <c r="AK139" s="132"/>
      <c r="AL139" s="132"/>
      <c r="AM139" s="132"/>
      <c r="AN139" s="132"/>
      <c r="AO139" s="132"/>
      <c r="AP139" s="132"/>
      <c r="AQ139" s="132"/>
      <c r="AR139" s="132"/>
      <c r="AS139" s="30"/>
      <c r="AV139" s="91"/>
      <c r="AW139" s="30"/>
      <c r="AX139" s="30"/>
      <c r="AZ139" s="132"/>
      <c r="BA139" s="132"/>
      <c r="BB139" s="132"/>
      <c r="BC139" s="132"/>
      <c r="BD139" s="132"/>
      <c r="BE139" s="132"/>
      <c r="BF139" s="157" t="s">
        <v>373</v>
      </c>
      <c r="BG139" s="132"/>
      <c r="BH139" s="132"/>
      <c r="BI139" s="132"/>
      <c r="BJ139" s="132"/>
      <c r="BK139" s="132"/>
      <c r="BL139" s="132"/>
      <c r="BM139" s="157"/>
      <c r="BN139" s="132"/>
      <c r="BO139" s="132"/>
      <c r="BP139" s="132"/>
      <c r="BQ139" s="132"/>
    </row>
    <row r="140" spans="2:69" s="6" customFormat="1" ht="14.25">
      <c r="B140" s="91"/>
      <c r="C140" s="30"/>
      <c r="D140" s="30"/>
      <c r="E140" s="157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W140" s="132"/>
      <c r="X140" s="132"/>
      <c r="Y140" s="132"/>
      <c r="Z140" s="132"/>
      <c r="AA140" s="132"/>
      <c r="AB140" s="157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30"/>
      <c r="AV140" s="91"/>
      <c r="AW140" s="30"/>
      <c r="AX140" s="30"/>
      <c r="AY140" s="157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57"/>
      <c r="BN140" s="132"/>
      <c r="BO140" s="132"/>
      <c r="BP140" s="132"/>
      <c r="BQ140" s="132"/>
    </row>
    <row r="141" spans="2:69" s="6" customFormat="1" ht="12.75" customHeight="1">
      <c r="B141" s="9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V141" s="91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</row>
    <row r="142" spans="2:106" s="6" customFormat="1" ht="13.5" customHeight="1">
      <c r="B142" s="559" t="s">
        <v>115</v>
      </c>
      <c r="C142" s="559"/>
      <c r="D142" s="3"/>
      <c r="E142" s="564" t="s">
        <v>0</v>
      </c>
      <c r="F142" s="561" t="s">
        <v>368</v>
      </c>
      <c r="G142" s="561"/>
      <c r="H142" s="561"/>
      <c r="I142" s="561"/>
      <c r="J142" s="561"/>
      <c r="K142" s="561"/>
      <c r="L142" s="561"/>
      <c r="M142" s="561"/>
      <c r="N142" s="561"/>
      <c r="O142" s="561"/>
      <c r="P142" s="561"/>
      <c r="Q142" s="561"/>
      <c r="R142" s="561"/>
      <c r="S142" s="561"/>
      <c r="T142" s="561"/>
      <c r="U142" s="561"/>
      <c r="V142" s="156"/>
      <c r="W142" s="131"/>
      <c r="X142" s="561" t="s">
        <v>331</v>
      </c>
      <c r="Y142" s="561"/>
      <c r="Z142" s="561"/>
      <c r="AA142" s="561"/>
      <c r="AB142" s="561"/>
      <c r="AC142" s="561"/>
      <c r="AD142" s="561"/>
      <c r="AE142" s="561"/>
      <c r="AF142" s="561"/>
      <c r="AG142" s="561"/>
      <c r="AH142" s="561"/>
      <c r="AI142" s="561"/>
      <c r="AJ142" s="561"/>
      <c r="AK142" s="561"/>
      <c r="AL142" s="561"/>
      <c r="AM142" s="561"/>
      <c r="AN142" s="561"/>
      <c r="AO142" s="561"/>
      <c r="AP142" s="561"/>
      <c r="AQ142" s="561"/>
      <c r="AR142" s="561"/>
      <c r="AS142" s="571" t="s">
        <v>115</v>
      </c>
      <c r="AT142" s="559"/>
      <c r="AV142" s="559" t="s">
        <v>115</v>
      </c>
      <c r="AW142" s="559"/>
      <c r="AX142" s="3"/>
      <c r="AY142" s="575" t="s">
        <v>332</v>
      </c>
      <c r="AZ142" s="576"/>
      <c r="BA142" s="576"/>
      <c r="BB142" s="576"/>
      <c r="BC142" s="576"/>
      <c r="BD142" s="576"/>
      <c r="BE142" s="576"/>
      <c r="BF142" s="576"/>
      <c r="BG142" s="576"/>
      <c r="BH142" s="576"/>
      <c r="BI142" s="576"/>
      <c r="BJ142" s="576"/>
      <c r="BK142" s="576"/>
      <c r="BL142" s="563" t="s">
        <v>1</v>
      </c>
      <c r="BM142" s="561"/>
      <c r="BN142" s="561"/>
      <c r="BO142" s="561"/>
      <c r="BP142" s="561"/>
      <c r="BQ142" s="561"/>
      <c r="DB142" s="228"/>
    </row>
    <row r="143" spans="2:106" ht="13.5" customHeight="1">
      <c r="B143" s="560"/>
      <c r="C143" s="560"/>
      <c r="D143" s="161"/>
      <c r="E143" s="565"/>
      <c r="F143" s="158" t="s">
        <v>2</v>
      </c>
      <c r="G143" s="158">
        <v>0</v>
      </c>
      <c r="H143" s="159">
        <v>1</v>
      </c>
      <c r="I143" s="159">
        <v>2</v>
      </c>
      <c r="J143" s="159">
        <v>3</v>
      </c>
      <c r="K143" s="159">
        <v>4</v>
      </c>
      <c r="L143" s="159">
        <v>5</v>
      </c>
      <c r="M143" s="159">
        <v>6</v>
      </c>
      <c r="N143" s="159">
        <v>7</v>
      </c>
      <c r="O143" s="159">
        <v>8</v>
      </c>
      <c r="P143" s="159">
        <v>9</v>
      </c>
      <c r="Q143" s="159">
        <v>10</v>
      </c>
      <c r="R143" s="159">
        <v>11</v>
      </c>
      <c r="S143" s="159">
        <v>12</v>
      </c>
      <c r="T143" s="159">
        <v>13</v>
      </c>
      <c r="U143" s="159">
        <v>14</v>
      </c>
      <c r="V143" s="11">
        <v>15</v>
      </c>
      <c r="W143" s="11">
        <v>16</v>
      </c>
      <c r="X143" s="229">
        <v>17</v>
      </c>
      <c r="Y143" s="11">
        <v>18</v>
      </c>
      <c r="Z143" s="11">
        <v>19</v>
      </c>
      <c r="AA143" s="11">
        <v>20</v>
      </c>
      <c r="AB143" s="11">
        <v>21</v>
      </c>
      <c r="AC143" s="11">
        <v>22</v>
      </c>
      <c r="AD143" s="11">
        <v>23</v>
      </c>
      <c r="AE143" s="11">
        <v>24</v>
      </c>
      <c r="AF143" s="11">
        <v>25</v>
      </c>
      <c r="AG143" s="11">
        <v>26</v>
      </c>
      <c r="AH143" s="11">
        <v>27</v>
      </c>
      <c r="AI143" s="11">
        <v>28</v>
      </c>
      <c r="AJ143" s="11">
        <v>29</v>
      </c>
      <c r="AK143" s="11">
        <v>30</v>
      </c>
      <c r="AL143" s="223">
        <v>31</v>
      </c>
      <c r="AM143" s="224">
        <v>32</v>
      </c>
      <c r="AN143" s="224">
        <v>33</v>
      </c>
      <c r="AO143" s="224">
        <v>34</v>
      </c>
      <c r="AP143" s="224">
        <v>35</v>
      </c>
      <c r="AQ143" s="224">
        <v>36</v>
      </c>
      <c r="AR143" s="224">
        <v>37</v>
      </c>
      <c r="AS143" s="574"/>
      <c r="AT143" s="560"/>
      <c r="AV143" s="560"/>
      <c r="AW143" s="560"/>
      <c r="AX143" s="10"/>
      <c r="AY143" s="224">
        <v>38</v>
      </c>
      <c r="AZ143" s="224">
        <v>39</v>
      </c>
      <c r="BA143" s="224">
        <v>40</v>
      </c>
      <c r="BB143" s="224">
        <v>41</v>
      </c>
      <c r="BC143" s="224">
        <v>42</v>
      </c>
      <c r="BD143" s="224">
        <v>43</v>
      </c>
      <c r="BE143" s="224">
        <v>44</v>
      </c>
      <c r="BF143" s="224">
        <v>45</v>
      </c>
      <c r="BG143" s="224">
        <v>46</v>
      </c>
      <c r="BH143" s="224">
        <v>47</v>
      </c>
      <c r="BI143" s="223">
        <v>48</v>
      </c>
      <c r="BJ143" s="224">
        <v>49</v>
      </c>
      <c r="BK143" s="224">
        <v>50</v>
      </c>
      <c r="BL143" s="121" t="s">
        <v>2</v>
      </c>
      <c r="BM143" s="121">
        <v>0</v>
      </c>
      <c r="BN143" s="12">
        <v>1</v>
      </c>
      <c r="BO143" s="12">
        <v>2</v>
      </c>
      <c r="BP143" s="32">
        <v>3</v>
      </c>
      <c r="BQ143" s="32">
        <v>4</v>
      </c>
      <c r="DB143" s="5"/>
    </row>
    <row r="144" spans="3:106" ht="9.75" customHeight="1">
      <c r="C144" s="14"/>
      <c r="D144" s="17"/>
      <c r="E144" s="2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41"/>
      <c r="AT144" s="20"/>
      <c r="AW144" s="14"/>
      <c r="AX144" s="17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</row>
    <row r="145" spans="2:106" ht="13.5" customHeight="1">
      <c r="B145" s="556" t="s">
        <v>48</v>
      </c>
      <c r="C145" s="7" t="s">
        <v>347</v>
      </c>
      <c r="D145" s="13"/>
      <c r="E145" s="23">
        <v>1</v>
      </c>
      <c r="F145" s="24">
        <v>1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1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93" t="s">
        <v>374</v>
      </c>
      <c r="AT145" s="558" t="s">
        <v>144</v>
      </c>
      <c r="AV145" s="556" t="s">
        <v>48</v>
      </c>
      <c r="AW145" s="7" t="s">
        <v>347</v>
      </c>
      <c r="AX145" s="13"/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0</v>
      </c>
      <c r="BF145" s="24">
        <v>0</v>
      </c>
      <c r="BG145" s="24">
        <v>0</v>
      </c>
      <c r="BH145" s="24">
        <v>0</v>
      </c>
      <c r="BI145" s="24">
        <v>0</v>
      </c>
      <c r="BJ145" s="24">
        <v>0</v>
      </c>
      <c r="BK145" s="24">
        <v>0</v>
      </c>
      <c r="BL145" s="24">
        <v>0</v>
      </c>
      <c r="BM145" s="24">
        <v>0</v>
      </c>
      <c r="BN145" s="24">
        <v>0</v>
      </c>
      <c r="BO145" s="24">
        <v>0</v>
      </c>
      <c r="BP145" s="24">
        <v>0</v>
      </c>
      <c r="BQ145" s="24">
        <v>0</v>
      </c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</row>
    <row r="146" spans="2:106" ht="13.5" customHeight="1">
      <c r="B146" s="556"/>
      <c r="C146" s="7" t="s">
        <v>36</v>
      </c>
      <c r="D146" s="13"/>
      <c r="E146" s="23">
        <v>5</v>
      </c>
      <c r="F146" s="24">
        <v>5</v>
      </c>
      <c r="G146" s="24">
        <v>0</v>
      </c>
      <c r="H146" s="24">
        <v>0</v>
      </c>
      <c r="I146" s="24">
        <v>0</v>
      </c>
      <c r="J146" s="24">
        <v>1</v>
      </c>
      <c r="K146" s="24">
        <v>0</v>
      </c>
      <c r="L146" s="24">
        <v>0</v>
      </c>
      <c r="M146" s="24">
        <v>1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2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1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93" t="s">
        <v>263</v>
      </c>
      <c r="AT146" s="558"/>
      <c r="AV146" s="556"/>
      <c r="AW146" s="7" t="s">
        <v>36</v>
      </c>
      <c r="AX146" s="13"/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0</v>
      </c>
      <c r="BF146" s="24">
        <v>0</v>
      </c>
      <c r="BG146" s="24">
        <v>0</v>
      </c>
      <c r="BH146" s="24">
        <v>0</v>
      </c>
      <c r="BI146" s="24">
        <v>0</v>
      </c>
      <c r="BJ146" s="24">
        <v>0</v>
      </c>
      <c r="BK146" s="24">
        <v>0</v>
      </c>
      <c r="BL146" s="24">
        <v>0</v>
      </c>
      <c r="BM146" s="24">
        <v>0</v>
      </c>
      <c r="BN146" s="24">
        <v>0</v>
      </c>
      <c r="BO146" s="24">
        <v>0</v>
      </c>
      <c r="BP146" s="24">
        <v>0</v>
      </c>
      <c r="BQ146" s="24">
        <v>0</v>
      </c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</row>
    <row r="147" spans="2:106" ht="13.5" customHeight="1">
      <c r="B147" s="557" t="s">
        <v>49</v>
      </c>
      <c r="C147" s="7" t="s">
        <v>346</v>
      </c>
      <c r="D147" s="13"/>
      <c r="E147" s="23">
        <v>166</v>
      </c>
      <c r="F147" s="24">
        <v>165</v>
      </c>
      <c r="G147" s="24">
        <v>0</v>
      </c>
      <c r="H147" s="24">
        <v>5</v>
      </c>
      <c r="I147" s="24">
        <v>18</v>
      </c>
      <c r="J147" s="24">
        <v>40</v>
      </c>
      <c r="K147" s="24">
        <v>6</v>
      </c>
      <c r="L147" s="24">
        <v>5</v>
      </c>
      <c r="M147" s="24">
        <v>5</v>
      </c>
      <c r="N147" s="24">
        <v>3</v>
      </c>
      <c r="O147" s="24">
        <v>4</v>
      </c>
      <c r="P147" s="24">
        <v>1</v>
      </c>
      <c r="Q147" s="24">
        <v>4</v>
      </c>
      <c r="R147" s="24">
        <v>1</v>
      </c>
      <c r="S147" s="24">
        <v>3</v>
      </c>
      <c r="T147" s="24">
        <v>7</v>
      </c>
      <c r="U147" s="24">
        <v>2</v>
      </c>
      <c r="V147" s="24">
        <v>3</v>
      </c>
      <c r="W147" s="24">
        <v>8</v>
      </c>
      <c r="X147" s="24">
        <v>9</v>
      </c>
      <c r="Y147" s="24">
        <v>8</v>
      </c>
      <c r="Z147" s="24">
        <v>7</v>
      </c>
      <c r="AA147" s="24">
        <v>4</v>
      </c>
      <c r="AB147" s="24">
        <v>4</v>
      </c>
      <c r="AC147" s="24">
        <v>8</v>
      </c>
      <c r="AD147" s="24">
        <v>6</v>
      </c>
      <c r="AE147" s="24">
        <v>2</v>
      </c>
      <c r="AF147" s="24">
        <v>2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93" t="s">
        <v>371</v>
      </c>
      <c r="AT147" s="558"/>
      <c r="AV147" s="557" t="s">
        <v>49</v>
      </c>
      <c r="AW147" s="7" t="s">
        <v>346</v>
      </c>
      <c r="AX147" s="13"/>
      <c r="AY147" s="24">
        <v>0</v>
      </c>
      <c r="AZ147" s="24">
        <v>0</v>
      </c>
      <c r="BA147" s="24">
        <v>0</v>
      </c>
      <c r="BB147" s="24">
        <v>0</v>
      </c>
      <c r="BC147" s="24">
        <v>0</v>
      </c>
      <c r="BD147" s="24">
        <v>0</v>
      </c>
      <c r="BE147" s="24">
        <v>0</v>
      </c>
      <c r="BF147" s="24">
        <v>0</v>
      </c>
      <c r="BG147" s="24">
        <v>0</v>
      </c>
      <c r="BH147" s="24">
        <v>0</v>
      </c>
      <c r="BI147" s="24">
        <v>0</v>
      </c>
      <c r="BJ147" s="24">
        <v>0</v>
      </c>
      <c r="BK147" s="24">
        <v>0</v>
      </c>
      <c r="BL147" s="24">
        <v>1</v>
      </c>
      <c r="BM147" s="24">
        <v>0</v>
      </c>
      <c r="BN147" s="24">
        <v>0</v>
      </c>
      <c r="BO147" s="24">
        <v>1</v>
      </c>
      <c r="BP147" s="24">
        <v>0</v>
      </c>
      <c r="BQ147" s="24">
        <v>0</v>
      </c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</row>
    <row r="148" spans="2:106" ht="13.5" customHeight="1">
      <c r="B148" s="556"/>
      <c r="C148" s="7" t="s">
        <v>37</v>
      </c>
      <c r="D148" s="13"/>
      <c r="E148" s="23">
        <v>172</v>
      </c>
      <c r="F148" s="24">
        <v>171</v>
      </c>
      <c r="G148" s="24">
        <v>0</v>
      </c>
      <c r="H148" s="24">
        <v>5</v>
      </c>
      <c r="I148" s="24">
        <v>18</v>
      </c>
      <c r="J148" s="24">
        <v>41</v>
      </c>
      <c r="K148" s="24">
        <v>6</v>
      </c>
      <c r="L148" s="24">
        <v>5</v>
      </c>
      <c r="M148" s="24">
        <v>6</v>
      </c>
      <c r="N148" s="24">
        <v>3</v>
      </c>
      <c r="O148" s="24">
        <v>4</v>
      </c>
      <c r="P148" s="24">
        <v>1</v>
      </c>
      <c r="Q148" s="24">
        <v>4</v>
      </c>
      <c r="R148" s="24">
        <v>1</v>
      </c>
      <c r="S148" s="24">
        <v>6</v>
      </c>
      <c r="T148" s="24">
        <v>7</v>
      </c>
      <c r="U148" s="24">
        <v>2</v>
      </c>
      <c r="V148" s="24">
        <v>3</v>
      </c>
      <c r="W148" s="24">
        <v>8</v>
      </c>
      <c r="X148" s="24">
        <v>9</v>
      </c>
      <c r="Y148" s="24">
        <v>9</v>
      </c>
      <c r="Z148" s="24">
        <v>7</v>
      </c>
      <c r="AA148" s="24">
        <v>4</v>
      </c>
      <c r="AB148" s="24">
        <v>4</v>
      </c>
      <c r="AC148" s="24">
        <v>8</v>
      </c>
      <c r="AD148" s="24">
        <v>6</v>
      </c>
      <c r="AE148" s="24">
        <v>2</v>
      </c>
      <c r="AF148" s="24">
        <v>2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93" t="s">
        <v>37</v>
      </c>
      <c r="AT148" s="558"/>
      <c r="AV148" s="556"/>
      <c r="AW148" s="7" t="s">
        <v>37</v>
      </c>
      <c r="AX148" s="13"/>
      <c r="AY148" s="24">
        <v>0</v>
      </c>
      <c r="AZ148" s="24">
        <v>0</v>
      </c>
      <c r="BA148" s="24">
        <v>0</v>
      </c>
      <c r="BB148" s="24">
        <v>0</v>
      </c>
      <c r="BC148" s="24">
        <v>0</v>
      </c>
      <c r="BD148" s="24">
        <v>0</v>
      </c>
      <c r="BE148" s="24">
        <v>0</v>
      </c>
      <c r="BF148" s="24">
        <v>0</v>
      </c>
      <c r="BG148" s="24">
        <v>0</v>
      </c>
      <c r="BH148" s="24">
        <v>0</v>
      </c>
      <c r="BI148" s="24">
        <v>0</v>
      </c>
      <c r="BJ148" s="24">
        <v>0</v>
      </c>
      <c r="BK148" s="24">
        <v>0</v>
      </c>
      <c r="BL148" s="24">
        <v>1</v>
      </c>
      <c r="BM148" s="24">
        <v>0</v>
      </c>
      <c r="BN148" s="24">
        <v>0</v>
      </c>
      <c r="BO148" s="24">
        <v>1</v>
      </c>
      <c r="BP148" s="24">
        <v>0</v>
      </c>
      <c r="BQ148" s="24">
        <v>0</v>
      </c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</row>
    <row r="149" spans="2:106" ht="13.5" customHeight="1">
      <c r="B149" s="556" t="s">
        <v>50</v>
      </c>
      <c r="C149" s="7" t="s">
        <v>347</v>
      </c>
      <c r="D149" s="13"/>
      <c r="E149" s="23">
        <v>1</v>
      </c>
      <c r="F149" s="24">
        <v>1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1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93" t="s">
        <v>374</v>
      </c>
      <c r="AT149" s="558" t="s">
        <v>145</v>
      </c>
      <c r="AV149" s="556" t="s">
        <v>50</v>
      </c>
      <c r="AW149" s="7" t="s">
        <v>347</v>
      </c>
      <c r="AX149" s="13"/>
      <c r="AY149" s="24">
        <v>0</v>
      </c>
      <c r="AZ149" s="24">
        <v>0</v>
      </c>
      <c r="BA149" s="24">
        <v>0</v>
      </c>
      <c r="BB149" s="24">
        <v>0</v>
      </c>
      <c r="BC149" s="24">
        <v>0</v>
      </c>
      <c r="BD149" s="24">
        <v>0</v>
      </c>
      <c r="BE149" s="24">
        <v>0</v>
      </c>
      <c r="BF149" s="24">
        <v>0</v>
      </c>
      <c r="BG149" s="24">
        <v>0</v>
      </c>
      <c r="BH149" s="24">
        <v>0</v>
      </c>
      <c r="BI149" s="24">
        <v>0</v>
      </c>
      <c r="BJ149" s="24">
        <v>0</v>
      </c>
      <c r="BK149" s="24">
        <v>0</v>
      </c>
      <c r="BL149" s="24">
        <v>0</v>
      </c>
      <c r="BM149" s="24">
        <v>0</v>
      </c>
      <c r="BN149" s="24">
        <v>0</v>
      </c>
      <c r="BO149" s="24">
        <v>0</v>
      </c>
      <c r="BP149" s="24">
        <v>0</v>
      </c>
      <c r="BQ149" s="24">
        <v>0</v>
      </c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</row>
    <row r="150" spans="2:106" ht="13.5" customHeight="1">
      <c r="B150" s="556"/>
      <c r="C150" s="7" t="s">
        <v>36</v>
      </c>
      <c r="D150" s="13"/>
      <c r="E150" s="23">
        <v>5</v>
      </c>
      <c r="F150" s="24">
        <v>5</v>
      </c>
      <c r="G150" s="24">
        <v>0</v>
      </c>
      <c r="H150" s="24">
        <v>0</v>
      </c>
      <c r="I150" s="24">
        <v>0</v>
      </c>
      <c r="J150" s="24">
        <v>1</v>
      </c>
      <c r="K150" s="24">
        <v>0</v>
      </c>
      <c r="L150" s="24">
        <v>0</v>
      </c>
      <c r="M150" s="24">
        <v>1</v>
      </c>
      <c r="N150" s="24">
        <v>0</v>
      </c>
      <c r="O150" s="24">
        <v>0</v>
      </c>
      <c r="P150" s="24">
        <v>0</v>
      </c>
      <c r="Q150" s="24">
        <v>0</v>
      </c>
      <c r="R150" s="24">
        <v>1</v>
      </c>
      <c r="S150" s="24">
        <v>0</v>
      </c>
      <c r="T150" s="24">
        <v>0</v>
      </c>
      <c r="U150" s="24">
        <v>1</v>
      </c>
      <c r="V150" s="24">
        <v>0</v>
      </c>
      <c r="W150" s="24">
        <v>0</v>
      </c>
      <c r="X150" s="24">
        <v>0</v>
      </c>
      <c r="Y150" s="24">
        <v>1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93" t="s">
        <v>116</v>
      </c>
      <c r="AT150" s="558"/>
      <c r="AV150" s="556"/>
      <c r="AW150" s="7" t="s">
        <v>36</v>
      </c>
      <c r="AX150" s="13"/>
      <c r="AY150" s="24">
        <v>0</v>
      </c>
      <c r="AZ150" s="24">
        <v>0</v>
      </c>
      <c r="BA150" s="24">
        <v>0</v>
      </c>
      <c r="BB150" s="24">
        <v>0</v>
      </c>
      <c r="BC150" s="24">
        <v>0</v>
      </c>
      <c r="BD150" s="24">
        <v>0</v>
      </c>
      <c r="BE150" s="24">
        <v>0</v>
      </c>
      <c r="BF150" s="24">
        <v>0</v>
      </c>
      <c r="BG150" s="24">
        <v>0</v>
      </c>
      <c r="BH150" s="24">
        <v>0</v>
      </c>
      <c r="BI150" s="24">
        <v>0</v>
      </c>
      <c r="BJ150" s="24">
        <v>0</v>
      </c>
      <c r="BK150" s="24">
        <v>0</v>
      </c>
      <c r="BL150" s="24">
        <v>0</v>
      </c>
      <c r="BM150" s="24">
        <v>0</v>
      </c>
      <c r="BN150" s="24">
        <v>0</v>
      </c>
      <c r="BO150" s="24">
        <v>0</v>
      </c>
      <c r="BP150" s="24">
        <v>0</v>
      </c>
      <c r="BQ150" s="24">
        <v>0</v>
      </c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</row>
    <row r="151" spans="2:106" ht="13.5" customHeight="1">
      <c r="B151" s="557" t="s">
        <v>51</v>
      </c>
      <c r="C151" s="7" t="s">
        <v>346</v>
      </c>
      <c r="D151" s="13"/>
      <c r="E151" s="23">
        <v>163</v>
      </c>
      <c r="F151" s="24">
        <v>162</v>
      </c>
      <c r="G151" s="24">
        <v>1</v>
      </c>
      <c r="H151" s="24">
        <v>4</v>
      </c>
      <c r="I151" s="24">
        <v>17</v>
      </c>
      <c r="J151" s="24">
        <v>39</v>
      </c>
      <c r="K151" s="24">
        <v>7</v>
      </c>
      <c r="L151" s="24">
        <v>2</v>
      </c>
      <c r="M151" s="24">
        <v>7</v>
      </c>
      <c r="N151" s="24">
        <v>4</v>
      </c>
      <c r="O151" s="24">
        <v>3</v>
      </c>
      <c r="P151" s="24">
        <v>0</v>
      </c>
      <c r="Q151" s="24">
        <v>4</v>
      </c>
      <c r="R151" s="24">
        <v>2</v>
      </c>
      <c r="S151" s="24">
        <v>5</v>
      </c>
      <c r="T151" s="24">
        <v>5</v>
      </c>
      <c r="U151" s="24">
        <v>4</v>
      </c>
      <c r="V151" s="24">
        <v>5</v>
      </c>
      <c r="W151" s="24">
        <v>11</v>
      </c>
      <c r="X151" s="24">
        <v>7</v>
      </c>
      <c r="Y151" s="24">
        <v>8</v>
      </c>
      <c r="Z151" s="24">
        <v>4</v>
      </c>
      <c r="AA151" s="24">
        <v>1</v>
      </c>
      <c r="AB151" s="24">
        <v>9</v>
      </c>
      <c r="AC151" s="24">
        <v>5</v>
      </c>
      <c r="AD151" s="24">
        <v>4</v>
      </c>
      <c r="AE151" s="24">
        <v>2</v>
      </c>
      <c r="AF151" s="24">
        <v>2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93" t="s">
        <v>371</v>
      </c>
      <c r="AT151" s="558"/>
      <c r="AV151" s="557" t="s">
        <v>51</v>
      </c>
      <c r="AW151" s="7" t="s">
        <v>346</v>
      </c>
      <c r="AX151" s="13"/>
      <c r="AY151" s="24">
        <v>0</v>
      </c>
      <c r="AZ151" s="24">
        <v>0</v>
      </c>
      <c r="BA151" s="24">
        <v>0</v>
      </c>
      <c r="BB151" s="24">
        <v>0</v>
      </c>
      <c r="BC151" s="24">
        <v>0</v>
      </c>
      <c r="BD151" s="24">
        <v>0</v>
      </c>
      <c r="BE151" s="24">
        <v>0</v>
      </c>
      <c r="BF151" s="24">
        <v>0</v>
      </c>
      <c r="BG151" s="24">
        <v>0</v>
      </c>
      <c r="BH151" s="24">
        <v>0</v>
      </c>
      <c r="BI151" s="24">
        <v>0</v>
      </c>
      <c r="BJ151" s="24">
        <v>0</v>
      </c>
      <c r="BK151" s="24">
        <v>0</v>
      </c>
      <c r="BL151" s="24">
        <v>1</v>
      </c>
      <c r="BM151" s="24">
        <v>0</v>
      </c>
      <c r="BN151" s="24">
        <v>0</v>
      </c>
      <c r="BO151" s="24">
        <v>1</v>
      </c>
      <c r="BP151" s="24">
        <v>0</v>
      </c>
      <c r="BQ151" s="24">
        <v>0</v>
      </c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</row>
    <row r="152" spans="2:106" ht="13.5" customHeight="1">
      <c r="B152" s="556"/>
      <c r="C152" s="7" t="s">
        <v>37</v>
      </c>
      <c r="D152" s="13"/>
      <c r="E152" s="23">
        <v>169</v>
      </c>
      <c r="F152" s="24">
        <v>168</v>
      </c>
      <c r="G152" s="24">
        <v>1</v>
      </c>
      <c r="H152" s="24">
        <v>4</v>
      </c>
      <c r="I152" s="24">
        <v>17</v>
      </c>
      <c r="J152" s="24">
        <v>40</v>
      </c>
      <c r="K152" s="24">
        <v>7</v>
      </c>
      <c r="L152" s="24">
        <v>2</v>
      </c>
      <c r="M152" s="24">
        <v>8</v>
      </c>
      <c r="N152" s="24">
        <v>4</v>
      </c>
      <c r="O152" s="24">
        <v>3</v>
      </c>
      <c r="P152" s="24">
        <v>0</v>
      </c>
      <c r="Q152" s="24">
        <v>4</v>
      </c>
      <c r="R152" s="24">
        <v>3</v>
      </c>
      <c r="S152" s="24">
        <v>6</v>
      </c>
      <c r="T152" s="24">
        <v>5</v>
      </c>
      <c r="U152" s="24">
        <v>5</v>
      </c>
      <c r="V152" s="24">
        <v>5</v>
      </c>
      <c r="W152" s="24">
        <v>11</v>
      </c>
      <c r="X152" s="24">
        <v>7</v>
      </c>
      <c r="Y152" s="24">
        <v>9</v>
      </c>
      <c r="Z152" s="24">
        <v>4</v>
      </c>
      <c r="AA152" s="24">
        <v>1</v>
      </c>
      <c r="AB152" s="24">
        <v>9</v>
      </c>
      <c r="AC152" s="24">
        <v>5</v>
      </c>
      <c r="AD152" s="24">
        <v>4</v>
      </c>
      <c r="AE152" s="24">
        <v>2</v>
      </c>
      <c r="AF152" s="24">
        <v>2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93" t="s">
        <v>37</v>
      </c>
      <c r="AT152" s="558"/>
      <c r="AV152" s="556"/>
      <c r="AW152" s="7" t="s">
        <v>37</v>
      </c>
      <c r="AX152" s="13"/>
      <c r="AY152" s="24">
        <v>0</v>
      </c>
      <c r="AZ152" s="24">
        <v>0</v>
      </c>
      <c r="BA152" s="24">
        <v>0</v>
      </c>
      <c r="BB152" s="24">
        <v>0</v>
      </c>
      <c r="BC152" s="24">
        <v>0</v>
      </c>
      <c r="BD152" s="24">
        <v>0</v>
      </c>
      <c r="BE152" s="24">
        <v>0</v>
      </c>
      <c r="BF152" s="24">
        <v>0</v>
      </c>
      <c r="BG152" s="24">
        <v>0</v>
      </c>
      <c r="BH152" s="24">
        <v>0</v>
      </c>
      <c r="BI152" s="24">
        <v>0</v>
      </c>
      <c r="BJ152" s="24">
        <v>0</v>
      </c>
      <c r="BK152" s="24">
        <v>0</v>
      </c>
      <c r="BL152" s="24">
        <v>1</v>
      </c>
      <c r="BM152" s="24">
        <v>0</v>
      </c>
      <c r="BN152" s="24">
        <v>0</v>
      </c>
      <c r="BO152" s="24">
        <v>1</v>
      </c>
      <c r="BP152" s="24">
        <v>0</v>
      </c>
      <c r="BQ152" s="24">
        <v>0</v>
      </c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</row>
    <row r="153" spans="2:106" ht="13.5" customHeight="1">
      <c r="B153" s="556" t="s">
        <v>52</v>
      </c>
      <c r="C153" s="7" t="s">
        <v>347</v>
      </c>
      <c r="D153" s="13"/>
      <c r="E153" s="23">
        <v>1</v>
      </c>
      <c r="F153" s="24">
        <v>1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1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93" t="s">
        <v>374</v>
      </c>
      <c r="AT153" s="558" t="s">
        <v>146</v>
      </c>
      <c r="AV153" s="556" t="s">
        <v>52</v>
      </c>
      <c r="AW153" s="7" t="s">
        <v>347</v>
      </c>
      <c r="AX153" s="13"/>
      <c r="AY153" s="24">
        <v>0</v>
      </c>
      <c r="AZ153" s="24">
        <v>0</v>
      </c>
      <c r="BA153" s="24">
        <v>0</v>
      </c>
      <c r="BB153" s="24">
        <v>0</v>
      </c>
      <c r="BC153" s="24">
        <v>0</v>
      </c>
      <c r="BD153" s="24">
        <v>0</v>
      </c>
      <c r="BE153" s="24">
        <v>0</v>
      </c>
      <c r="BF153" s="24">
        <v>0</v>
      </c>
      <c r="BG153" s="24">
        <v>0</v>
      </c>
      <c r="BH153" s="24">
        <v>0</v>
      </c>
      <c r="BI153" s="24">
        <v>0</v>
      </c>
      <c r="BJ153" s="24">
        <v>0</v>
      </c>
      <c r="BK153" s="24">
        <v>0</v>
      </c>
      <c r="BL153" s="24">
        <v>0</v>
      </c>
      <c r="BM153" s="24">
        <v>0</v>
      </c>
      <c r="BN153" s="24">
        <v>0</v>
      </c>
      <c r="BO153" s="24">
        <v>0</v>
      </c>
      <c r="BP153" s="24">
        <v>0</v>
      </c>
      <c r="BQ153" s="24">
        <v>0</v>
      </c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</row>
    <row r="154" spans="2:106" ht="13.5" customHeight="1">
      <c r="B154" s="556"/>
      <c r="C154" s="7" t="s">
        <v>36</v>
      </c>
      <c r="D154" s="13"/>
      <c r="E154" s="23">
        <v>5</v>
      </c>
      <c r="F154" s="24">
        <v>5</v>
      </c>
      <c r="G154" s="24">
        <v>0</v>
      </c>
      <c r="H154" s="24">
        <v>0</v>
      </c>
      <c r="I154" s="24">
        <v>0</v>
      </c>
      <c r="J154" s="24">
        <v>1</v>
      </c>
      <c r="K154" s="24">
        <v>0</v>
      </c>
      <c r="L154" s="24">
        <v>0</v>
      </c>
      <c r="M154" s="24">
        <v>1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1</v>
      </c>
      <c r="T154" s="24">
        <v>0</v>
      </c>
      <c r="U154" s="24">
        <v>0</v>
      </c>
      <c r="V154" s="24">
        <v>1</v>
      </c>
      <c r="W154" s="24">
        <v>0</v>
      </c>
      <c r="X154" s="24">
        <v>0</v>
      </c>
      <c r="Y154" s="24">
        <v>1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93" t="s">
        <v>116</v>
      </c>
      <c r="AT154" s="558"/>
      <c r="AV154" s="556"/>
      <c r="AW154" s="7" t="s">
        <v>36</v>
      </c>
      <c r="AX154" s="13"/>
      <c r="AY154" s="24">
        <v>0</v>
      </c>
      <c r="AZ154" s="24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0</v>
      </c>
      <c r="BF154" s="24">
        <v>0</v>
      </c>
      <c r="BG154" s="24">
        <v>0</v>
      </c>
      <c r="BH154" s="24">
        <v>0</v>
      </c>
      <c r="BI154" s="24">
        <v>0</v>
      </c>
      <c r="BJ154" s="24">
        <v>0</v>
      </c>
      <c r="BK154" s="24">
        <v>0</v>
      </c>
      <c r="BL154" s="24">
        <v>0</v>
      </c>
      <c r="BM154" s="24">
        <v>0</v>
      </c>
      <c r="BN154" s="24">
        <v>0</v>
      </c>
      <c r="BO154" s="24">
        <v>0</v>
      </c>
      <c r="BP154" s="24">
        <v>0</v>
      </c>
      <c r="BQ154" s="24">
        <v>0</v>
      </c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</row>
    <row r="155" spans="2:106" ht="13.5" customHeight="1">
      <c r="B155" s="557" t="s">
        <v>53</v>
      </c>
      <c r="C155" s="7" t="s">
        <v>346</v>
      </c>
      <c r="D155" s="13"/>
      <c r="E155" s="23">
        <v>157</v>
      </c>
      <c r="F155" s="24">
        <v>156</v>
      </c>
      <c r="G155" s="24">
        <v>0</v>
      </c>
      <c r="H155" s="24">
        <v>6</v>
      </c>
      <c r="I155" s="24">
        <v>13</v>
      </c>
      <c r="J155" s="24">
        <v>31</v>
      </c>
      <c r="K155" s="24">
        <v>11</v>
      </c>
      <c r="L155" s="24">
        <v>5</v>
      </c>
      <c r="M155" s="24">
        <v>3</v>
      </c>
      <c r="N155" s="24">
        <v>8</v>
      </c>
      <c r="O155" s="24">
        <v>1</v>
      </c>
      <c r="P155" s="24">
        <v>1</v>
      </c>
      <c r="Q155" s="24">
        <v>3</v>
      </c>
      <c r="R155" s="24">
        <v>1</v>
      </c>
      <c r="S155" s="24">
        <v>8</v>
      </c>
      <c r="T155" s="24">
        <v>4</v>
      </c>
      <c r="U155" s="24">
        <v>4</v>
      </c>
      <c r="V155" s="24">
        <v>5</v>
      </c>
      <c r="W155" s="24">
        <v>11</v>
      </c>
      <c r="X155" s="24">
        <v>5</v>
      </c>
      <c r="Y155" s="24">
        <v>10</v>
      </c>
      <c r="Z155" s="24">
        <v>4</v>
      </c>
      <c r="AA155" s="24">
        <v>4</v>
      </c>
      <c r="AB155" s="24">
        <v>5</v>
      </c>
      <c r="AC155" s="24">
        <v>6</v>
      </c>
      <c r="AD155" s="24">
        <v>2</v>
      </c>
      <c r="AE155" s="24">
        <v>3</v>
      </c>
      <c r="AF155" s="24">
        <v>1</v>
      </c>
      <c r="AG155" s="24">
        <v>1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93" t="s">
        <v>371</v>
      </c>
      <c r="AT155" s="558"/>
      <c r="AV155" s="557" t="s">
        <v>53</v>
      </c>
      <c r="AW155" s="7" t="s">
        <v>346</v>
      </c>
      <c r="AX155" s="13"/>
      <c r="AY155" s="24">
        <v>0</v>
      </c>
      <c r="AZ155" s="24">
        <v>0</v>
      </c>
      <c r="BA155" s="24">
        <v>0</v>
      </c>
      <c r="BB155" s="24">
        <v>0</v>
      </c>
      <c r="BC155" s="24">
        <v>0</v>
      </c>
      <c r="BD155" s="24">
        <v>0</v>
      </c>
      <c r="BE155" s="24">
        <v>0</v>
      </c>
      <c r="BF155" s="24">
        <v>0</v>
      </c>
      <c r="BG155" s="24">
        <v>0</v>
      </c>
      <c r="BH155" s="24">
        <v>0</v>
      </c>
      <c r="BI155" s="24">
        <v>0</v>
      </c>
      <c r="BJ155" s="24">
        <v>0</v>
      </c>
      <c r="BK155" s="24">
        <v>0</v>
      </c>
      <c r="BL155" s="24">
        <v>1</v>
      </c>
      <c r="BM155" s="24">
        <v>0</v>
      </c>
      <c r="BN155" s="24">
        <v>0</v>
      </c>
      <c r="BO155" s="24">
        <v>1</v>
      </c>
      <c r="BP155" s="24">
        <v>0</v>
      </c>
      <c r="BQ155" s="24">
        <v>0</v>
      </c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</row>
    <row r="156" spans="2:106" ht="13.5" customHeight="1">
      <c r="B156" s="556"/>
      <c r="C156" s="7" t="s">
        <v>37</v>
      </c>
      <c r="D156" s="13"/>
      <c r="E156" s="23">
        <v>163</v>
      </c>
      <c r="F156" s="24">
        <v>162</v>
      </c>
      <c r="G156" s="24">
        <v>0</v>
      </c>
      <c r="H156" s="24">
        <v>6</v>
      </c>
      <c r="I156" s="24">
        <v>13</v>
      </c>
      <c r="J156" s="24">
        <v>32</v>
      </c>
      <c r="K156" s="24">
        <v>11</v>
      </c>
      <c r="L156" s="24">
        <v>5</v>
      </c>
      <c r="M156" s="24">
        <v>4</v>
      </c>
      <c r="N156" s="24">
        <v>8</v>
      </c>
      <c r="O156" s="24">
        <v>1</v>
      </c>
      <c r="P156" s="24">
        <v>1</v>
      </c>
      <c r="Q156" s="24">
        <v>3</v>
      </c>
      <c r="R156" s="24">
        <v>1</v>
      </c>
      <c r="S156" s="24">
        <v>10</v>
      </c>
      <c r="T156" s="24">
        <v>4</v>
      </c>
      <c r="U156" s="24">
        <v>4</v>
      </c>
      <c r="V156" s="24">
        <v>6</v>
      </c>
      <c r="W156" s="24">
        <v>11</v>
      </c>
      <c r="X156" s="24">
        <v>5</v>
      </c>
      <c r="Y156" s="24">
        <v>11</v>
      </c>
      <c r="Z156" s="24">
        <v>4</v>
      </c>
      <c r="AA156" s="24">
        <v>4</v>
      </c>
      <c r="AB156" s="24">
        <v>5</v>
      </c>
      <c r="AC156" s="24">
        <v>6</v>
      </c>
      <c r="AD156" s="24">
        <v>2</v>
      </c>
      <c r="AE156" s="24">
        <v>3</v>
      </c>
      <c r="AF156" s="24">
        <v>1</v>
      </c>
      <c r="AG156" s="24">
        <v>1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93" t="s">
        <v>37</v>
      </c>
      <c r="AT156" s="558"/>
      <c r="AV156" s="556"/>
      <c r="AW156" s="7" t="s">
        <v>37</v>
      </c>
      <c r="AX156" s="13"/>
      <c r="AY156" s="24">
        <v>0</v>
      </c>
      <c r="AZ156" s="24">
        <v>0</v>
      </c>
      <c r="BA156" s="24">
        <v>0</v>
      </c>
      <c r="BB156" s="24">
        <v>0</v>
      </c>
      <c r="BC156" s="24">
        <v>0</v>
      </c>
      <c r="BD156" s="24">
        <v>0</v>
      </c>
      <c r="BE156" s="24">
        <v>0</v>
      </c>
      <c r="BF156" s="24">
        <v>0</v>
      </c>
      <c r="BG156" s="24">
        <v>0</v>
      </c>
      <c r="BH156" s="24">
        <v>0</v>
      </c>
      <c r="BI156" s="24">
        <v>0</v>
      </c>
      <c r="BJ156" s="24">
        <v>0</v>
      </c>
      <c r="BK156" s="24">
        <v>0</v>
      </c>
      <c r="BL156" s="24">
        <v>1</v>
      </c>
      <c r="BM156" s="24">
        <v>0</v>
      </c>
      <c r="BN156" s="24">
        <v>0</v>
      </c>
      <c r="BO156" s="24">
        <v>1</v>
      </c>
      <c r="BP156" s="24">
        <v>0</v>
      </c>
      <c r="BQ156" s="24">
        <v>0</v>
      </c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</row>
    <row r="157" spans="2:106" ht="13.5" customHeight="1">
      <c r="B157" s="556" t="s">
        <v>54</v>
      </c>
      <c r="C157" s="7" t="s">
        <v>347</v>
      </c>
      <c r="D157" s="13"/>
      <c r="E157" s="23">
        <v>1</v>
      </c>
      <c r="F157" s="24">
        <v>1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1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93" t="s">
        <v>374</v>
      </c>
      <c r="AT157" s="558" t="s">
        <v>147</v>
      </c>
      <c r="AV157" s="556" t="s">
        <v>54</v>
      </c>
      <c r="AW157" s="7" t="s">
        <v>347</v>
      </c>
      <c r="AX157" s="13"/>
      <c r="AY157" s="24">
        <v>0</v>
      </c>
      <c r="AZ157" s="24">
        <v>0</v>
      </c>
      <c r="BA157" s="24">
        <v>0</v>
      </c>
      <c r="BB157" s="24">
        <v>0</v>
      </c>
      <c r="BC157" s="24">
        <v>0</v>
      </c>
      <c r="BD157" s="24">
        <v>0</v>
      </c>
      <c r="BE157" s="24">
        <v>0</v>
      </c>
      <c r="BF157" s="24">
        <v>0</v>
      </c>
      <c r="BG157" s="24">
        <v>0</v>
      </c>
      <c r="BH157" s="24">
        <v>0</v>
      </c>
      <c r="BI157" s="24">
        <v>0</v>
      </c>
      <c r="BJ157" s="24">
        <v>0</v>
      </c>
      <c r="BK157" s="24">
        <v>0</v>
      </c>
      <c r="BL157" s="24">
        <v>0</v>
      </c>
      <c r="BM157" s="24">
        <v>0</v>
      </c>
      <c r="BN157" s="24">
        <v>0</v>
      </c>
      <c r="BO157" s="24">
        <v>0</v>
      </c>
      <c r="BP157" s="24">
        <v>0</v>
      </c>
      <c r="BQ157" s="24">
        <v>0</v>
      </c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</row>
    <row r="158" spans="2:106" ht="13.5" customHeight="1">
      <c r="B158" s="556"/>
      <c r="C158" s="7" t="s">
        <v>36</v>
      </c>
      <c r="D158" s="13"/>
      <c r="E158" s="23">
        <v>5</v>
      </c>
      <c r="F158" s="24">
        <v>5</v>
      </c>
      <c r="G158" s="24">
        <v>0</v>
      </c>
      <c r="H158" s="24">
        <v>0</v>
      </c>
      <c r="I158" s="24">
        <v>0</v>
      </c>
      <c r="J158" s="24">
        <v>1</v>
      </c>
      <c r="K158" s="24">
        <v>0</v>
      </c>
      <c r="L158" s="24">
        <v>0</v>
      </c>
      <c r="M158" s="24">
        <v>1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</v>
      </c>
      <c r="V158" s="24">
        <v>1</v>
      </c>
      <c r="W158" s="24">
        <v>0</v>
      </c>
      <c r="X158" s="24">
        <v>0</v>
      </c>
      <c r="Y158" s="24">
        <v>0</v>
      </c>
      <c r="Z158" s="24">
        <v>1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93" t="s">
        <v>116</v>
      </c>
      <c r="AT158" s="558"/>
      <c r="AV158" s="556"/>
      <c r="AW158" s="7" t="s">
        <v>36</v>
      </c>
      <c r="AX158" s="13"/>
      <c r="AY158" s="24">
        <v>0</v>
      </c>
      <c r="AZ158" s="24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0</v>
      </c>
      <c r="BF158" s="24">
        <v>0</v>
      </c>
      <c r="BG158" s="24">
        <v>0</v>
      </c>
      <c r="BH158" s="24">
        <v>0</v>
      </c>
      <c r="BI158" s="24">
        <v>0</v>
      </c>
      <c r="BJ158" s="24">
        <v>0</v>
      </c>
      <c r="BK158" s="24">
        <v>0</v>
      </c>
      <c r="BL158" s="24">
        <v>0</v>
      </c>
      <c r="BM158" s="24">
        <v>0</v>
      </c>
      <c r="BN158" s="24">
        <v>0</v>
      </c>
      <c r="BO158" s="24">
        <v>0</v>
      </c>
      <c r="BP158" s="24">
        <v>0</v>
      </c>
      <c r="BQ158" s="24">
        <v>0</v>
      </c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</row>
    <row r="159" spans="2:106" ht="13.5" customHeight="1">
      <c r="B159" s="557" t="s">
        <v>55</v>
      </c>
      <c r="C159" s="7" t="s">
        <v>346</v>
      </c>
      <c r="D159" s="13"/>
      <c r="E159" s="23">
        <v>157</v>
      </c>
      <c r="F159" s="24">
        <v>156</v>
      </c>
      <c r="G159" s="24">
        <v>0</v>
      </c>
      <c r="H159" s="24">
        <v>7</v>
      </c>
      <c r="I159" s="24">
        <v>13</v>
      </c>
      <c r="J159" s="24">
        <v>26</v>
      </c>
      <c r="K159" s="24">
        <v>17</v>
      </c>
      <c r="L159" s="24">
        <v>2</v>
      </c>
      <c r="M159" s="24">
        <v>5</v>
      </c>
      <c r="N159" s="24">
        <v>5</v>
      </c>
      <c r="O159" s="24">
        <v>3</v>
      </c>
      <c r="P159" s="24">
        <v>1</v>
      </c>
      <c r="Q159" s="24">
        <v>3</v>
      </c>
      <c r="R159" s="24">
        <v>3</v>
      </c>
      <c r="S159" s="24">
        <v>3</v>
      </c>
      <c r="T159" s="24">
        <v>11</v>
      </c>
      <c r="U159" s="24">
        <v>1</v>
      </c>
      <c r="V159" s="24">
        <v>4</v>
      </c>
      <c r="W159" s="24">
        <v>12</v>
      </c>
      <c r="X159" s="24">
        <v>5</v>
      </c>
      <c r="Y159" s="24">
        <v>5</v>
      </c>
      <c r="Z159" s="24">
        <v>8</v>
      </c>
      <c r="AA159" s="24">
        <v>3</v>
      </c>
      <c r="AB159" s="24">
        <v>5</v>
      </c>
      <c r="AC159" s="24">
        <v>5</v>
      </c>
      <c r="AD159" s="24">
        <v>5</v>
      </c>
      <c r="AE159" s="24">
        <v>1</v>
      </c>
      <c r="AF159" s="24">
        <v>2</v>
      </c>
      <c r="AG159" s="24">
        <v>0</v>
      </c>
      <c r="AH159" s="24">
        <v>0</v>
      </c>
      <c r="AI159" s="24">
        <v>1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93" t="s">
        <v>371</v>
      </c>
      <c r="AT159" s="558"/>
      <c r="AV159" s="557" t="s">
        <v>55</v>
      </c>
      <c r="AW159" s="7" t="s">
        <v>346</v>
      </c>
      <c r="AX159" s="13"/>
      <c r="AY159" s="24">
        <v>0</v>
      </c>
      <c r="AZ159" s="24">
        <v>0</v>
      </c>
      <c r="BA159" s="24">
        <v>0</v>
      </c>
      <c r="BB159" s="24">
        <v>0</v>
      </c>
      <c r="BC159" s="24">
        <v>0</v>
      </c>
      <c r="BD159" s="24">
        <v>0</v>
      </c>
      <c r="BE159" s="24">
        <v>0</v>
      </c>
      <c r="BF159" s="24">
        <v>0</v>
      </c>
      <c r="BG159" s="24">
        <v>0</v>
      </c>
      <c r="BH159" s="24">
        <v>0</v>
      </c>
      <c r="BI159" s="24">
        <v>0</v>
      </c>
      <c r="BJ159" s="24">
        <v>0</v>
      </c>
      <c r="BK159" s="24">
        <v>0</v>
      </c>
      <c r="BL159" s="24">
        <v>1</v>
      </c>
      <c r="BM159" s="24">
        <v>0</v>
      </c>
      <c r="BN159" s="24">
        <v>0</v>
      </c>
      <c r="BO159" s="24">
        <v>1</v>
      </c>
      <c r="BP159" s="24">
        <v>0</v>
      </c>
      <c r="BQ159" s="24">
        <v>0</v>
      </c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</row>
    <row r="160" spans="2:106" ht="13.5" customHeight="1">
      <c r="B160" s="556"/>
      <c r="C160" s="7" t="s">
        <v>37</v>
      </c>
      <c r="D160" s="13"/>
      <c r="E160" s="23">
        <v>163</v>
      </c>
      <c r="F160" s="24">
        <v>162</v>
      </c>
      <c r="G160" s="24">
        <v>0</v>
      </c>
      <c r="H160" s="24">
        <v>7</v>
      </c>
      <c r="I160" s="24">
        <v>13</v>
      </c>
      <c r="J160" s="24">
        <v>27</v>
      </c>
      <c r="K160" s="24">
        <v>17</v>
      </c>
      <c r="L160" s="24">
        <v>2</v>
      </c>
      <c r="M160" s="24">
        <v>6</v>
      </c>
      <c r="N160" s="24">
        <v>5</v>
      </c>
      <c r="O160" s="24">
        <v>3</v>
      </c>
      <c r="P160" s="24">
        <v>1</v>
      </c>
      <c r="Q160" s="24">
        <v>3</v>
      </c>
      <c r="R160" s="24">
        <v>3</v>
      </c>
      <c r="S160" s="24">
        <v>4</v>
      </c>
      <c r="T160" s="24">
        <v>11</v>
      </c>
      <c r="U160" s="24">
        <v>2</v>
      </c>
      <c r="V160" s="24">
        <v>5</v>
      </c>
      <c r="W160" s="24">
        <v>12</v>
      </c>
      <c r="X160" s="24">
        <v>5</v>
      </c>
      <c r="Y160" s="24">
        <v>5</v>
      </c>
      <c r="Z160" s="24">
        <v>9</v>
      </c>
      <c r="AA160" s="24">
        <v>3</v>
      </c>
      <c r="AB160" s="24">
        <v>5</v>
      </c>
      <c r="AC160" s="24">
        <v>5</v>
      </c>
      <c r="AD160" s="24">
        <v>5</v>
      </c>
      <c r="AE160" s="24">
        <v>1</v>
      </c>
      <c r="AF160" s="24">
        <v>2</v>
      </c>
      <c r="AG160" s="24">
        <v>0</v>
      </c>
      <c r="AH160" s="24">
        <v>0</v>
      </c>
      <c r="AI160" s="24">
        <v>1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93" t="s">
        <v>37</v>
      </c>
      <c r="AT160" s="558"/>
      <c r="AV160" s="556"/>
      <c r="AW160" s="7" t="s">
        <v>37</v>
      </c>
      <c r="AX160" s="13"/>
      <c r="AY160" s="24">
        <v>0</v>
      </c>
      <c r="AZ160" s="24">
        <v>0</v>
      </c>
      <c r="BA160" s="24">
        <v>0</v>
      </c>
      <c r="BB160" s="24">
        <v>0</v>
      </c>
      <c r="BC160" s="24">
        <v>0</v>
      </c>
      <c r="BD160" s="24">
        <v>0</v>
      </c>
      <c r="BE160" s="24">
        <v>0</v>
      </c>
      <c r="BF160" s="24">
        <v>0</v>
      </c>
      <c r="BG160" s="24">
        <v>0</v>
      </c>
      <c r="BH160" s="24">
        <v>0</v>
      </c>
      <c r="BI160" s="24">
        <v>0</v>
      </c>
      <c r="BJ160" s="24">
        <v>0</v>
      </c>
      <c r="BK160" s="24">
        <v>0</v>
      </c>
      <c r="BL160" s="24">
        <v>1</v>
      </c>
      <c r="BM160" s="24">
        <v>0</v>
      </c>
      <c r="BN160" s="24">
        <v>0</v>
      </c>
      <c r="BO160" s="24">
        <v>1</v>
      </c>
      <c r="BP160" s="24">
        <v>0</v>
      </c>
      <c r="BQ160" s="24">
        <v>0</v>
      </c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</row>
    <row r="161" spans="2:106" ht="13.5" customHeight="1">
      <c r="B161" s="556" t="s">
        <v>56</v>
      </c>
      <c r="C161" s="7" t="s">
        <v>347</v>
      </c>
      <c r="D161" s="13"/>
      <c r="E161" s="23">
        <v>1</v>
      </c>
      <c r="F161" s="24">
        <v>1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1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93" t="s">
        <v>374</v>
      </c>
      <c r="AT161" s="558" t="s">
        <v>148</v>
      </c>
      <c r="AV161" s="556" t="s">
        <v>56</v>
      </c>
      <c r="AW161" s="7" t="s">
        <v>347</v>
      </c>
      <c r="AX161" s="13"/>
      <c r="AY161" s="24">
        <v>0</v>
      </c>
      <c r="AZ161" s="24">
        <v>0</v>
      </c>
      <c r="BA161" s="24">
        <v>0</v>
      </c>
      <c r="BB161" s="24">
        <v>0</v>
      </c>
      <c r="BC161" s="24">
        <v>0</v>
      </c>
      <c r="BD161" s="24">
        <v>0</v>
      </c>
      <c r="BE161" s="24">
        <v>0</v>
      </c>
      <c r="BF161" s="24">
        <v>0</v>
      </c>
      <c r="BG161" s="24">
        <v>0</v>
      </c>
      <c r="BH161" s="24">
        <v>0</v>
      </c>
      <c r="BI161" s="24">
        <v>0</v>
      </c>
      <c r="BJ161" s="24">
        <v>0</v>
      </c>
      <c r="BK161" s="24">
        <v>0</v>
      </c>
      <c r="BL161" s="24">
        <v>0</v>
      </c>
      <c r="BM161" s="24">
        <v>0</v>
      </c>
      <c r="BN161" s="24">
        <v>0</v>
      </c>
      <c r="BO161" s="24">
        <v>0</v>
      </c>
      <c r="BP161" s="24">
        <v>0</v>
      </c>
      <c r="BQ161" s="24">
        <v>0</v>
      </c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</row>
    <row r="162" spans="2:106" ht="13.5" customHeight="1">
      <c r="B162" s="556"/>
      <c r="C162" s="7" t="s">
        <v>36</v>
      </c>
      <c r="D162" s="13"/>
      <c r="E162" s="23">
        <v>5</v>
      </c>
      <c r="F162" s="24">
        <v>5</v>
      </c>
      <c r="G162" s="24">
        <v>0</v>
      </c>
      <c r="H162" s="24">
        <v>0</v>
      </c>
      <c r="I162" s="24">
        <v>0</v>
      </c>
      <c r="J162" s="24">
        <v>1</v>
      </c>
      <c r="K162" s="24">
        <v>0</v>
      </c>
      <c r="L162" s="24">
        <v>1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1</v>
      </c>
      <c r="V162" s="24">
        <v>1</v>
      </c>
      <c r="W162" s="24">
        <v>0</v>
      </c>
      <c r="X162" s="24">
        <v>0</v>
      </c>
      <c r="Y162" s="24">
        <v>0</v>
      </c>
      <c r="Z162" s="24">
        <v>0</v>
      </c>
      <c r="AA162" s="24">
        <v>1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93" t="s">
        <v>116</v>
      </c>
      <c r="AT162" s="558"/>
      <c r="AV162" s="556"/>
      <c r="AW162" s="7" t="s">
        <v>36</v>
      </c>
      <c r="AX162" s="13"/>
      <c r="AY162" s="24">
        <v>0</v>
      </c>
      <c r="AZ162" s="24">
        <v>0</v>
      </c>
      <c r="BA162" s="24">
        <v>0</v>
      </c>
      <c r="BB162" s="24">
        <v>0</v>
      </c>
      <c r="BC162" s="24">
        <v>0</v>
      </c>
      <c r="BD162" s="24">
        <v>0</v>
      </c>
      <c r="BE162" s="24">
        <v>0</v>
      </c>
      <c r="BF162" s="24">
        <v>0</v>
      </c>
      <c r="BG162" s="24">
        <v>0</v>
      </c>
      <c r="BH162" s="24">
        <v>0</v>
      </c>
      <c r="BI162" s="24">
        <v>0</v>
      </c>
      <c r="BJ162" s="24">
        <v>0</v>
      </c>
      <c r="BK162" s="24">
        <v>0</v>
      </c>
      <c r="BL162" s="24">
        <v>0</v>
      </c>
      <c r="BM162" s="24">
        <v>0</v>
      </c>
      <c r="BN162" s="24">
        <v>0</v>
      </c>
      <c r="BO162" s="24">
        <v>0</v>
      </c>
      <c r="BP162" s="24">
        <v>0</v>
      </c>
      <c r="BQ162" s="24">
        <v>0</v>
      </c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</row>
    <row r="163" spans="2:106" ht="13.5" customHeight="1">
      <c r="B163" s="557" t="s">
        <v>57</v>
      </c>
      <c r="C163" s="7" t="s">
        <v>346</v>
      </c>
      <c r="D163" s="13"/>
      <c r="E163" s="23">
        <v>157</v>
      </c>
      <c r="F163" s="24">
        <v>156</v>
      </c>
      <c r="G163" s="24">
        <v>1</v>
      </c>
      <c r="H163" s="24">
        <v>8</v>
      </c>
      <c r="I163" s="24">
        <v>11</v>
      </c>
      <c r="J163" s="24">
        <v>27</v>
      </c>
      <c r="K163" s="24">
        <v>16</v>
      </c>
      <c r="L163" s="24">
        <v>3</v>
      </c>
      <c r="M163" s="24">
        <v>5</v>
      </c>
      <c r="N163" s="24">
        <v>2</v>
      </c>
      <c r="O163" s="24">
        <v>3</v>
      </c>
      <c r="P163" s="24">
        <v>4</v>
      </c>
      <c r="Q163" s="24">
        <v>3</v>
      </c>
      <c r="R163" s="24">
        <v>2</v>
      </c>
      <c r="S163" s="24">
        <v>1</v>
      </c>
      <c r="T163" s="24">
        <v>11</v>
      </c>
      <c r="U163" s="24">
        <v>4</v>
      </c>
      <c r="V163" s="24">
        <v>3</v>
      </c>
      <c r="W163" s="24">
        <v>9</v>
      </c>
      <c r="X163" s="24">
        <v>6</v>
      </c>
      <c r="Y163" s="24">
        <v>5</v>
      </c>
      <c r="Z163" s="24">
        <v>8</v>
      </c>
      <c r="AA163" s="24">
        <v>6</v>
      </c>
      <c r="AB163" s="24">
        <v>2</v>
      </c>
      <c r="AC163" s="24">
        <v>8</v>
      </c>
      <c r="AD163" s="24">
        <v>2</v>
      </c>
      <c r="AE163" s="24">
        <v>5</v>
      </c>
      <c r="AF163" s="24">
        <v>0</v>
      </c>
      <c r="AG163" s="24">
        <v>0</v>
      </c>
      <c r="AH163" s="24">
        <v>1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93" t="s">
        <v>371</v>
      </c>
      <c r="AT163" s="558"/>
      <c r="AV163" s="557" t="s">
        <v>57</v>
      </c>
      <c r="AW163" s="7" t="s">
        <v>346</v>
      </c>
      <c r="AX163" s="13"/>
      <c r="AY163" s="24">
        <v>0</v>
      </c>
      <c r="AZ163" s="24">
        <v>0</v>
      </c>
      <c r="BA163" s="24">
        <v>0</v>
      </c>
      <c r="BB163" s="24">
        <v>0</v>
      </c>
      <c r="BC163" s="24">
        <v>0</v>
      </c>
      <c r="BD163" s="24">
        <v>0</v>
      </c>
      <c r="BE163" s="24">
        <v>0</v>
      </c>
      <c r="BF163" s="24">
        <v>0</v>
      </c>
      <c r="BG163" s="24">
        <v>0</v>
      </c>
      <c r="BH163" s="24">
        <v>0</v>
      </c>
      <c r="BI163" s="24">
        <v>0</v>
      </c>
      <c r="BJ163" s="24">
        <v>0</v>
      </c>
      <c r="BK163" s="24">
        <v>0</v>
      </c>
      <c r="BL163" s="24">
        <v>1</v>
      </c>
      <c r="BM163" s="24">
        <v>0</v>
      </c>
      <c r="BN163" s="24">
        <v>0</v>
      </c>
      <c r="BO163" s="24">
        <v>0</v>
      </c>
      <c r="BP163" s="24">
        <v>1</v>
      </c>
      <c r="BQ163" s="24">
        <v>0</v>
      </c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</row>
    <row r="164" spans="2:106" ht="13.5" customHeight="1">
      <c r="B164" s="556"/>
      <c r="C164" s="7" t="s">
        <v>37</v>
      </c>
      <c r="D164" s="13"/>
      <c r="E164" s="23">
        <v>163</v>
      </c>
      <c r="F164" s="24">
        <v>162</v>
      </c>
      <c r="G164" s="24">
        <v>1</v>
      </c>
      <c r="H164" s="24">
        <v>8</v>
      </c>
      <c r="I164" s="24">
        <v>11</v>
      </c>
      <c r="J164" s="24">
        <v>28</v>
      </c>
      <c r="K164" s="24">
        <v>16</v>
      </c>
      <c r="L164" s="24">
        <v>4</v>
      </c>
      <c r="M164" s="24">
        <v>5</v>
      </c>
      <c r="N164" s="24">
        <v>2</v>
      </c>
      <c r="O164" s="24">
        <v>3</v>
      </c>
      <c r="P164" s="24">
        <v>4</v>
      </c>
      <c r="Q164" s="24">
        <v>3</v>
      </c>
      <c r="R164" s="24">
        <v>2</v>
      </c>
      <c r="S164" s="24">
        <v>2</v>
      </c>
      <c r="T164" s="24">
        <v>11</v>
      </c>
      <c r="U164" s="24">
        <v>5</v>
      </c>
      <c r="V164" s="24">
        <v>4</v>
      </c>
      <c r="W164" s="24">
        <v>9</v>
      </c>
      <c r="X164" s="24">
        <v>6</v>
      </c>
      <c r="Y164" s="24">
        <v>5</v>
      </c>
      <c r="Z164" s="24">
        <v>8</v>
      </c>
      <c r="AA164" s="24">
        <v>7</v>
      </c>
      <c r="AB164" s="24">
        <v>2</v>
      </c>
      <c r="AC164" s="24">
        <v>8</v>
      </c>
      <c r="AD164" s="24">
        <v>2</v>
      </c>
      <c r="AE164" s="24">
        <v>5</v>
      </c>
      <c r="AF164" s="24">
        <v>0</v>
      </c>
      <c r="AG164" s="24">
        <v>0</v>
      </c>
      <c r="AH164" s="24">
        <v>1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93" t="s">
        <v>37</v>
      </c>
      <c r="AT164" s="558"/>
      <c r="AV164" s="556"/>
      <c r="AW164" s="7" t="s">
        <v>37</v>
      </c>
      <c r="AX164" s="13"/>
      <c r="AY164" s="24">
        <v>0</v>
      </c>
      <c r="AZ164" s="24">
        <v>0</v>
      </c>
      <c r="BA164" s="24">
        <v>0</v>
      </c>
      <c r="BB164" s="24">
        <v>0</v>
      </c>
      <c r="BC164" s="24">
        <v>0</v>
      </c>
      <c r="BD164" s="24">
        <v>0</v>
      </c>
      <c r="BE164" s="24">
        <v>0</v>
      </c>
      <c r="BF164" s="24">
        <v>0</v>
      </c>
      <c r="BG164" s="24">
        <v>0</v>
      </c>
      <c r="BH164" s="24">
        <v>0</v>
      </c>
      <c r="BI164" s="24">
        <v>0</v>
      </c>
      <c r="BJ164" s="24">
        <v>0</v>
      </c>
      <c r="BK164" s="24">
        <v>0</v>
      </c>
      <c r="BL164" s="24">
        <v>1</v>
      </c>
      <c r="BM164" s="24">
        <v>0</v>
      </c>
      <c r="BN164" s="24">
        <v>0</v>
      </c>
      <c r="BO164" s="24">
        <v>0</v>
      </c>
      <c r="BP164" s="24">
        <v>1</v>
      </c>
      <c r="BQ164" s="24">
        <v>0</v>
      </c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</row>
    <row r="165" spans="2:106" ht="13.5" customHeight="1">
      <c r="B165" s="556" t="s">
        <v>58</v>
      </c>
      <c r="C165" s="7" t="s">
        <v>347</v>
      </c>
      <c r="D165" s="13"/>
      <c r="E165" s="23">
        <v>1</v>
      </c>
      <c r="F165" s="24">
        <v>1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1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93" t="s">
        <v>374</v>
      </c>
      <c r="AT165" s="558" t="s">
        <v>149</v>
      </c>
      <c r="AV165" s="556" t="s">
        <v>58</v>
      </c>
      <c r="AW165" s="7" t="s">
        <v>347</v>
      </c>
      <c r="AX165" s="13"/>
      <c r="AY165" s="24">
        <v>0</v>
      </c>
      <c r="AZ165" s="24">
        <v>0</v>
      </c>
      <c r="BA165" s="24">
        <v>0</v>
      </c>
      <c r="BB165" s="24">
        <v>0</v>
      </c>
      <c r="BC165" s="24">
        <v>0</v>
      </c>
      <c r="BD165" s="24">
        <v>0</v>
      </c>
      <c r="BE165" s="24">
        <v>0</v>
      </c>
      <c r="BF165" s="24">
        <v>0</v>
      </c>
      <c r="BG165" s="24">
        <v>0</v>
      </c>
      <c r="BH165" s="24">
        <v>0</v>
      </c>
      <c r="BI165" s="24">
        <v>0</v>
      </c>
      <c r="BJ165" s="24">
        <v>0</v>
      </c>
      <c r="BK165" s="24">
        <v>0</v>
      </c>
      <c r="BL165" s="24">
        <v>0</v>
      </c>
      <c r="BM165" s="24">
        <v>0</v>
      </c>
      <c r="BN165" s="24">
        <v>0</v>
      </c>
      <c r="BO165" s="24">
        <v>0</v>
      </c>
      <c r="BP165" s="24">
        <v>0</v>
      </c>
      <c r="BQ165" s="24">
        <v>0</v>
      </c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</row>
    <row r="166" spans="2:106" ht="13.5" customHeight="1">
      <c r="B166" s="556"/>
      <c r="C166" s="7" t="s">
        <v>36</v>
      </c>
      <c r="D166" s="13"/>
      <c r="E166" s="23">
        <v>5</v>
      </c>
      <c r="F166" s="24">
        <v>5</v>
      </c>
      <c r="G166" s="24">
        <v>0</v>
      </c>
      <c r="H166" s="24">
        <v>0</v>
      </c>
      <c r="I166" s="24">
        <v>0</v>
      </c>
      <c r="J166" s="24">
        <v>1</v>
      </c>
      <c r="K166" s="24">
        <v>0</v>
      </c>
      <c r="L166" s="24">
        <v>0</v>
      </c>
      <c r="M166" s="24">
        <v>1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1</v>
      </c>
      <c r="T166" s="24">
        <v>0</v>
      </c>
      <c r="U166" s="24">
        <v>0</v>
      </c>
      <c r="V166" s="24">
        <v>1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1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93" t="s">
        <v>116</v>
      </c>
      <c r="AT166" s="558"/>
      <c r="AV166" s="556"/>
      <c r="AW166" s="7" t="s">
        <v>36</v>
      </c>
      <c r="AX166" s="13"/>
      <c r="AY166" s="24">
        <v>0</v>
      </c>
      <c r="AZ166" s="24">
        <v>0</v>
      </c>
      <c r="BA166" s="24">
        <v>0</v>
      </c>
      <c r="BB166" s="24">
        <v>0</v>
      </c>
      <c r="BC166" s="24">
        <v>0</v>
      </c>
      <c r="BD166" s="24">
        <v>0</v>
      </c>
      <c r="BE166" s="24">
        <v>0</v>
      </c>
      <c r="BF166" s="24">
        <v>0</v>
      </c>
      <c r="BG166" s="24">
        <v>0</v>
      </c>
      <c r="BH166" s="24">
        <v>0</v>
      </c>
      <c r="BI166" s="24">
        <v>0</v>
      </c>
      <c r="BJ166" s="24">
        <v>0</v>
      </c>
      <c r="BK166" s="24">
        <v>0</v>
      </c>
      <c r="BL166" s="24">
        <v>0</v>
      </c>
      <c r="BM166" s="24">
        <v>0</v>
      </c>
      <c r="BN166" s="24">
        <v>0</v>
      </c>
      <c r="BO166" s="24">
        <v>0</v>
      </c>
      <c r="BP166" s="24">
        <v>0</v>
      </c>
      <c r="BQ166" s="24">
        <v>0</v>
      </c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</row>
    <row r="167" spans="2:106" ht="13.5" customHeight="1">
      <c r="B167" s="557" t="s">
        <v>59</v>
      </c>
      <c r="C167" s="7" t="s">
        <v>346</v>
      </c>
      <c r="D167" s="13"/>
      <c r="E167" s="23">
        <v>157</v>
      </c>
      <c r="F167" s="24">
        <v>156</v>
      </c>
      <c r="G167" s="24">
        <v>2</v>
      </c>
      <c r="H167" s="24">
        <v>7</v>
      </c>
      <c r="I167" s="24">
        <v>8</v>
      </c>
      <c r="J167" s="24">
        <v>28</v>
      </c>
      <c r="K167" s="24">
        <v>17</v>
      </c>
      <c r="L167" s="24">
        <v>6</v>
      </c>
      <c r="M167" s="24">
        <v>3</v>
      </c>
      <c r="N167" s="24">
        <v>5</v>
      </c>
      <c r="O167" s="24">
        <v>2</v>
      </c>
      <c r="P167" s="24">
        <v>0</v>
      </c>
      <c r="Q167" s="24">
        <v>5</v>
      </c>
      <c r="R167" s="24">
        <v>3</v>
      </c>
      <c r="S167" s="24">
        <v>5</v>
      </c>
      <c r="T167" s="24">
        <v>6</v>
      </c>
      <c r="U167" s="24">
        <v>4</v>
      </c>
      <c r="V167" s="24">
        <v>8</v>
      </c>
      <c r="W167" s="24">
        <v>7</v>
      </c>
      <c r="X167" s="24">
        <v>5</v>
      </c>
      <c r="Y167" s="24">
        <v>4</v>
      </c>
      <c r="Z167" s="24">
        <v>6</v>
      </c>
      <c r="AA167" s="24">
        <v>2</v>
      </c>
      <c r="AB167" s="24">
        <v>10</v>
      </c>
      <c r="AC167" s="24">
        <v>4</v>
      </c>
      <c r="AD167" s="24">
        <v>5</v>
      </c>
      <c r="AE167" s="24">
        <v>2</v>
      </c>
      <c r="AF167" s="24">
        <v>1</v>
      </c>
      <c r="AG167" s="24">
        <v>0</v>
      </c>
      <c r="AH167" s="24">
        <v>0</v>
      </c>
      <c r="AI167" s="24">
        <v>1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93" t="s">
        <v>371</v>
      </c>
      <c r="AT167" s="558"/>
      <c r="AV167" s="557" t="s">
        <v>59</v>
      </c>
      <c r="AW167" s="7" t="s">
        <v>346</v>
      </c>
      <c r="AX167" s="13"/>
      <c r="AY167" s="24">
        <v>0</v>
      </c>
      <c r="AZ167" s="24">
        <v>0</v>
      </c>
      <c r="BA167" s="24">
        <v>0</v>
      </c>
      <c r="BB167" s="24">
        <v>0</v>
      </c>
      <c r="BC167" s="24">
        <v>0</v>
      </c>
      <c r="BD167" s="24">
        <v>0</v>
      </c>
      <c r="BE167" s="24">
        <v>0</v>
      </c>
      <c r="BF167" s="24">
        <v>0</v>
      </c>
      <c r="BG167" s="24">
        <v>0</v>
      </c>
      <c r="BH167" s="24">
        <v>0</v>
      </c>
      <c r="BI167" s="24">
        <v>0</v>
      </c>
      <c r="BJ167" s="24">
        <v>0</v>
      </c>
      <c r="BK167" s="24">
        <v>0</v>
      </c>
      <c r="BL167" s="24">
        <v>1</v>
      </c>
      <c r="BM167" s="24">
        <v>0</v>
      </c>
      <c r="BN167" s="24">
        <v>0</v>
      </c>
      <c r="BO167" s="24">
        <v>0</v>
      </c>
      <c r="BP167" s="24">
        <v>1</v>
      </c>
      <c r="BQ167" s="24">
        <v>0</v>
      </c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</row>
    <row r="168" spans="2:106" ht="13.5" customHeight="1">
      <c r="B168" s="556"/>
      <c r="C168" s="7" t="s">
        <v>37</v>
      </c>
      <c r="D168" s="13"/>
      <c r="E168" s="23">
        <v>163</v>
      </c>
      <c r="F168" s="24">
        <v>162</v>
      </c>
      <c r="G168" s="24">
        <v>2</v>
      </c>
      <c r="H168" s="24">
        <v>7</v>
      </c>
      <c r="I168" s="24">
        <v>8</v>
      </c>
      <c r="J168" s="24">
        <v>29</v>
      </c>
      <c r="K168" s="24">
        <v>17</v>
      </c>
      <c r="L168" s="24">
        <v>6</v>
      </c>
      <c r="M168" s="24">
        <v>4</v>
      </c>
      <c r="N168" s="24">
        <v>5</v>
      </c>
      <c r="O168" s="24">
        <v>2</v>
      </c>
      <c r="P168" s="24">
        <v>0</v>
      </c>
      <c r="Q168" s="24">
        <v>5</v>
      </c>
      <c r="R168" s="24">
        <v>3</v>
      </c>
      <c r="S168" s="24">
        <v>7</v>
      </c>
      <c r="T168" s="24">
        <v>6</v>
      </c>
      <c r="U168" s="24">
        <v>4</v>
      </c>
      <c r="V168" s="24">
        <v>9</v>
      </c>
      <c r="W168" s="24">
        <v>7</v>
      </c>
      <c r="X168" s="24">
        <v>5</v>
      </c>
      <c r="Y168" s="24">
        <v>4</v>
      </c>
      <c r="Z168" s="24">
        <v>6</v>
      </c>
      <c r="AA168" s="24">
        <v>2</v>
      </c>
      <c r="AB168" s="24">
        <v>11</v>
      </c>
      <c r="AC168" s="24">
        <v>4</v>
      </c>
      <c r="AD168" s="24">
        <v>5</v>
      </c>
      <c r="AE168" s="24">
        <v>2</v>
      </c>
      <c r="AF168" s="24">
        <v>1</v>
      </c>
      <c r="AG168" s="24">
        <v>0</v>
      </c>
      <c r="AH168" s="24">
        <v>0</v>
      </c>
      <c r="AI168" s="24">
        <v>1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93" t="s">
        <v>37</v>
      </c>
      <c r="AT168" s="558"/>
      <c r="AV168" s="556"/>
      <c r="AW168" s="7" t="s">
        <v>37</v>
      </c>
      <c r="AX168" s="13"/>
      <c r="AY168" s="24">
        <v>0</v>
      </c>
      <c r="AZ168" s="24">
        <v>0</v>
      </c>
      <c r="BA168" s="24">
        <v>0</v>
      </c>
      <c r="BB168" s="24">
        <v>0</v>
      </c>
      <c r="BC168" s="24">
        <v>0</v>
      </c>
      <c r="BD168" s="24">
        <v>0</v>
      </c>
      <c r="BE168" s="24">
        <v>0</v>
      </c>
      <c r="BF168" s="24">
        <v>0</v>
      </c>
      <c r="BG168" s="24">
        <v>0</v>
      </c>
      <c r="BH168" s="24">
        <v>0</v>
      </c>
      <c r="BI168" s="24">
        <v>0</v>
      </c>
      <c r="BJ168" s="24">
        <v>0</v>
      </c>
      <c r="BK168" s="24">
        <v>0</v>
      </c>
      <c r="BL168" s="24">
        <v>1</v>
      </c>
      <c r="BM168" s="24">
        <v>0</v>
      </c>
      <c r="BN168" s="24">
        <v>0</v>
      </c>
      <c r="BO168" s="24">
        <v>0</v>
      </c>
      <c r="BP168" s="24">
        <v>1</v>
      </c>
      <c r="BQ168" s="24">
        <v>0</v>
      </c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</row>
    <row r="169" spans="2:106" ht="13.5" customHeight="1">
      <c r="B169" s="556" t="s">
        <v>60</v>
      </c>
      <c r="C169" s="7" t="s">
        <v>347</v>
      </c>
      <c r="D169" s="13"/>
      <c r="E169" s="23">
        <v>1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1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93" t="s">
        <v>374</v>
      </c>
      <c r="AT169" s="558" t="s">
        <v>150</v>
      </c>
      <c r="AV169" s="556" t="s">
        <v>60</v>
      </c>
      <c r="AW169" s="7" t="s">
        <v>347</v>
      </c>
      <c r="AX169" s="13"/>
      <c r="AY169" s="24">
        <v>0</v>
      </c>
      <c r="AZ169" s="24">
        <v>0</v>
      </c>
      <c r="BA169" s="24">
        <v>0</v>
      </c>
      <c r="BB169" s="24">
        <v>0</v>
      </c>
      <c r="BC169" s="24">
        <v>0</v>
      </c>
      <c r="BD169" s="24">
        <v>0</v>
      </c>
      <c r="BE169" s="24">
        <v>0</v>
      </c>
      <c r="BF169" s="24">
        <v>0</v>
      </c>
      <c r="BG169" s="24">
        <v>0</v>
      </c>
      <c r="BH169" s="24">
        <v>0</v>
      </c>
      <c r="BI169" s="24">
        <v>0</v>
      </c>
      <c r="BJ169" s="24">
        <v>0</v>
      </c>
      <c r="BK169" s="24">
        <v>0</v>
      </c>
      <c r="BL169" s="24">
        <v>0</v>
      </c>
      <c r="BM169" s="24">
        <v>0</v>
      </c>
      <c r="BN169" s="24">
        <v>0</v>
      </c>
      <c r="BO169" s="24">
        <v>0</v>
      </c>
      <c r="BP169" s="24">
        <v>0</v>
      </c>
      <c r="BQ169" s="24">
        <v>0</v>
      </c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</row>
    <row r="170" spans="2:106" ht="13.5" customHeight="1">
      <c r="B170" s="556"/>
      <c r="C170" s="7" t="s">
        <v>36</v>
      </c>
      <c r="D170" s="13"/>
      <c r="E170" s="23">
        <v>5</v>
      </c>
      <c r="F170" s="24">
        <v>5</v>
      </c>
      <c r="G170" s="24">
        <v>0</v>
      </c>
      <c r="H170" s="24">
        <v>0</v>
      </c>
      <c r="I170" s="24">
        <v>0</v>
      </c>
      <c r="J170" s="24">
        <v>1</v>
      </c>
      <c r="K170" s="24">
        <v>0</v>
      </c>
      <c r="L170" s="24">
        <v>0</v>
      </c>
      <c r="M170" s="24">
        <v>1</v>
      </c>
      <c r="N170" s="24">
        <v>0</v>
      </c>
      <c r="O170" s="24">
        <v>0</v>
      </c>
      <c r="P170" s="24">
        <v>0</v>
      </c>
      <c r="Q170" s="24">
        <v>1</v>
      </c>
      <c r="R170" s="24">
        <v>0</v>
      </c>
      <c r="S170" s="24">
        <v>0</v>
      </c>
      <c r="T170" s="24">
        <v>0</v>
      </c>
      <c r="U170" s="24">
        <v>0</v>
      </c>
      <c r="V170" s="24">
        <v>1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1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93" t="s">
        <v>116</v>
      </c>
      <c r="AT170" s="558"/>
      <c r="AV170" s="556"/>
      <c r="AW170" s="7" t="s">
        <v>36</v>
      </c>
      <c r="AX170" s="13"/>
      <c r="AY170" s="24">
        <v>0</v>
      </c>
      <c r="AZ170" s="24">
        <v>0</v>
      </c>
      <c r="BA170" s="24">
        <v>0</v>
      </c>
      <c r="BB170" s="24">
        <v>0</v>
      </c>
      <c r="BC170" s="24">
        <v>0</v>
      </c>
      <c r="BD170" s="24">
        <v>0</v>
      </c>
      <c r="BE170" s="24">
        <v>0</v>
      </c>
      <c r="BF170" s="24">
        <v>0</v>
      </c>
      <c r="BG170" s="24">
        <v>0</v>
      </c>
      <c r="BH170" s="24">
        <v>0</v>
      </c>
      <c r="BI170" s="24">
        <v>0</v>
      </c>
      <c r="BJ170" s="24">
        <v>0</v>
      </c>
      <c r="BK170" s="24">
        <v>0</v>
      </c>
      <c r="BL170" s="24">
        <v>0</v>
      </c>
      <c r="BM170" s="24">
        <v>0</v>
      </c>
      <c r="BN170" s="24">
        <v>0</v>
      </c>
      <c r="BO170" s="24">
        <v>0</v>
      </c>
      <c r="BP170" s="24">
        <v>0</v>
      </c>
      <c r="BQ170" s="24">
        <v>0</v>
      </c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</row>
    <row r="171" spans="2:106" ht="13.5" customHeight="1">
      <c r="B171" s="557" t="s">
        <v>61</v>
      </c>
      <c r="C171" s="7" t="s">
        <v>346</v>
      </c>
      <c r="D171" s="13"/>
      <c r="E171" s="23">
        <v>157</v>
      </c>
      <c r="F171" s="24">
        <v>156</v>
      </c>
      <c r="G171" s="24">
        <v>2</v>
      </c>
      <c r="H171" s="24">
        <v>6</v>
      </c>
      <c r="I171" s="24">
        <v>8</v>
      </c>
      <c r="J171" s="24">
        <v>32</v>
      </c>
      <c r="K171" s="24">
        <v>16</v>
      </c>
      <c r="L171" s="24">
        <v>3</v>
      </c>
      <c r="M171" s="24">
        <v>6</v>
      </c>
      <c r="N171" s="24">
        <v>4</v>
      </c>
      <c r="O171" s="24">
        <v>1</v>
      </c>
      <c r="P171" s="24">
        <v>1</v>
      </c>
      <c r="Q171" s="24">
        <v>4</v>
      </c>
      <c r="R171" s="24">
        <v>3</v>
      </c>
      <c r="S171" s="24">
        <v>4</v>
      </c>
      <c r="T171" s="24">
        <v>8</v>
      </c>
      <c r="U171" s="24">
        <v>4</v>
      </c>
      <c r="V171" s="24">
        <v>8</v>
      </c>
      <c r="W171" s="24">
        <v>6</v>
      </c>
      <c r="X171" s="24">
        <v>4</v>
      </c>
      <c r="Y171" s="24">
        <v>7</v>
      </c>
      <c r="Z171" s="24">
        <v>6</v>
      </c>
      <c r="AA171" s="24">
        <v>2</v>
      </c>
      <c r="AB171" s="24">
        <v>8</v>
      </c>
      <c r="AC171" s="24">
        <v>4</v>
      </c>
      <c r="AD171" s="24">
        <v>5</v>
      </c>
      <c r="AE171" s="24">
        <v>2</v>
      </c>
      <c r="AF171" s="24">
        <v>1</v>
      </c>
      <c r="AG171" s="24">
        <v>0</v>
      </c>
      <c r="AH171" s="24">
        <v>1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0</v>
      </c>
      <c r="AS171" s="93" t="s">
        <v>371</v>
      </c>
      <c r="AT171" s="558"/>
      <c r="AV171" s="557" t="s">
        <v>61</v>
      </c>
      <c r="AW171" s="7" t="s">
        <v>346</v>
      </c>
      <c r="AX171" s="13"/>
      <c r="AY171" s="24">
        <v>0</v>
      </c>
      <c r="AZ171" s="24">
        <v>0</v>
      </c>
      <c r="BA171" s="24">
        <v>0</v>
      </c>
      <c r="BB171" s="24">
        <v>0</v>
      </c>
      <c r="BC171" s="24">
        <v>0</v>
      </c>
      <c r="BD171" s="24">
        <v>0</v>
      </c>
      <c r="BE171" s="24">
        <v>0</v>
      </c>
      <c r="BF171" s="24">
        <v>0</v>
      </c>
      <c r="BG171" s="24">
        <v>0</v>
      </c>
      <c r="BH171" s="24">
        <v>0</v>
      </c>
      <c r="BI171" s="24">
        <v>0</v>
      </c>
      <c r="BJ171" s="24">
        <v>0</v>
      </c>
      <c r="BK171" s="24">
        <v>0</v>
      </c>
      <c r="BL171" s="24">
        <v>1</v>
      </c>
      <c r="BM171" s="24">
        <v>0</v>
      </c>
      <c r="BN171" s="24">
        <v>0</v>
      </c>
      <c r="BO171" s="24">
        <v>0</v>
      </c>
      <c r="BP171" s="24">
        <v>1</v>
      </c>
      <c r="BQ171" s="24">
        <v>0</v>
      </c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</row>
    <row r="172" spans="2:106" ht="13.5" customHeight="1">
      <c r="B172" s="556"/>
      <c r="C172" s="7" t="s">
        <v>37</v>
      </c>
      <c r="D172" s="13"/>
      <c r="E172" s="23">
        <v>163</v>
      </c>
      <c r="F172" s="24">
        <v>162</v>
      </c>
      <c r="G172" s="24">
        <v>2</v>
      </c>
      <c r="H172" s="24">
        <v>6</v>
      </c>
      <c r="I172" s="24">
        <v>8</v>
      </c>
      <c r="J172" s="24">
        <v>33</v>
      </c>
      <c r="K172" s="24">
        <v>16</v>
      </c>
      <c r="L172" s="24">
        <v>3</v>
      </c>
      <c r="M172" s="24">
        <v>7</v>
      </c>
      <c r="N172" s="24">
        <v>4</v>
      </c>
      <c r="O172" s="24">
        <v>1</v>
      </c>
      <c r="P172" s="24">
        <v>1</v>
      </c>
      <c r="Q172" s="24">
        <v>5</v>
      </c>
      <c r="R172" s="24">
        <v>3</v>
      </c>
      <c r="S172" s="24">
        <v>5</v>
      </c>
      <c r="T172" s="24">
        <v>8</v>
      </c>
      <c r="U172" s="24">
        <v>4</v>
      </c>
      <c r="V172" s="24">
        <v>9</v>
      </c>
      <c r="W172" s="24">
        <v>6</v>
      </c>
      <c r="X172" s="24">
        <v>4</v>
      </c>
      <c r="Y172" s="24">
        <v>7</v>
      </c>
      <c r="Z172" s="24">
        <v>6</v>
      </c>
      <c r="AA172" s="24">
        <v>2</v>
      </c>
      <c r="AB172" s="24">
        <v>9</v>
      </c>
      <c r="AC172" s="24">
        <v>4</v>
      </c>
      <c r="AD172" s="24">
        <v>5</v>
      </c>
      <c r="AE172" s="24">
        <v>2</v>
      </c>
      <c r="AF172" s="24">
        <v>1</v>
      </c>
      <c r="AG172" s="24">
        <v>0</v>
      </c>
      <c r="AH172" s="24">
        <v>1</v>
      </c>
      <c r="AI172" s="24">
        <v>0</v>
      </c>
      <c r="AJ172" s="24">
        <v>0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0</v>
      </c>
      <c r="AS172" s="93" t="s">
        <v>37</v>
      </c>
      <c r="AT172" s="558"/>
      <c r="AV172" s="556"/>
      <c r="AW172" s="7" t="s">
        <v>37</v>
      </c>
      <c r="AX172" s="13"/>
      <c r="AY172" s="24">
        <v>0</v>
      </c>
      <c r="AZ172" s="24">
        <v>0</v>
      </c>
      <c r="BA172" s="24">
        <v>0</v>
      </c>
      <c r="BB172" s="24">
        <v>0</v>
      </c>
      <c r="BC172" s="24">
        <v>0</v>
      </c>
      <c r="BD172" s="24">
        <v>0</v>
      </c>
      <c r="BE172" s="24">
        <v>0</v>
      </c>
      <c r="BF172" s="24">
        <v>0</v>
      </c>
      <c r="BG172" s="24">
        <v>0</v>
      </c>
      <c r="BH172" s="24">
        <v>0</v>
      </c>
      <c r="BI172" s="24">
        <v>0</v>
      </c>
      <c r="BJ172" s="24">
        <v>0</v>
      </c>
      <c r="BK172" s="24">
        <v>0</v>
      </c>
      <c r="BL172" s="24">
        <v>1</v>
      </c>
      <c r="BM172" s="24">
        <v>0</v>
      </c>
      <c r="BN172" s="24">
        <v>0</v>
      </c>
      <c r="BO172" s="24">
        <v>0</v>
      </c>
      <c r="BP172" s="24">
        <v>1</v>
      </c>
      <c r="BQ172" s="24">
        <v>0</v>
      </c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</row>
    <row r="173" spans="2:106" ht="13.5" customHeight="1">
      <c r="B173" s="556" t="s">
        <v>62</v>
      </c>
      <c r="C173" s="7" t="s">
        <v>347</v>
      </c>
      <c r="D173" s="13"/>
      <c r="E173" s="23">
        <v>1</v>
      </c>
      <c r="F173" s="24">
        <v>1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1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93" t="s">
        <v>374</v>
      </c>
      <c r="AT173" s="558" t="s">
        <v>151</v>
      </c>
      <c r="AV173" s="556" t="s">
        <v>62</v>
      </c>
      <c r="AW173" s="7" t="s">
        <v>347</v>
      </c>
      <c r="AX173" s="13"/>
      <c r="AY173" s="24">
        <v>0</v>
      </c>
      <c r="AZ173" s="24">
        <v>0</v>
      </c>
      <c r="BA173" s="24">
        <v>0</v>
      </c>
      <c r="BB173" s="24">
        <v>0</v>
      </c>
      <c r="BC173" s="24">
        <v>0</v>
      </c>
      <c r="BD173" s="24">
        <v>0</v>
      </c>
      <c r="BE173" s="24">
        <v>0</v>
      </c>
      <c r="BF173" s="24">
        <v>0</v>
      </c>
      <c r="BG173" s="24">
        <v>0</v>
      </c>
      <c r="BH173" s="24">
        <v>0</v>
      </c>
      <c r="BI173" s="24">
        <v>0</v>
      </c>
      <c r="BJ173" s="24">
        <v>0</v>
      </c>
      <c r="BK173" s="24">
        <v>0</v>
      </c>
      <c r="BL173" s="24">
        <v>0</v>
      </c>
      <c r="BM173" s="24">
        <v>0</v>
      </c>
      <c r="BN173" s="24">
        <v>0</v>
      </c>
      <c r="BO173" s="24">
        <v>0</v>
      </c>
      <c r="BP173" s="24">
        <v>0</v>
      </c>
      <c r="BQ173" s="24">
        <v>0</v>
      </c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</row>
    <row r="174" spans="2:106" ht="13.5" customHeight="1">
      <c r="B174" s="556"/>
      <c r="C174" s="7" t="s">
        <v>36</v>
      </c>
      <c r="D174" s="13"/>
      <c r="E174" s="23">
        <v>5</v>
      </c>
      <c r="F174" s="24">
        <v>5</v>
      </c>
      <c r="G174" s="24">
        <v>0</v>
      </c>
      <c r="H174" s="24">
        <v>0</v>
      </c>
      <c r="I174" s="24">
        <v>0</v>
      </c>
      <c r="J174" s="24">
        <v>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1</v>
      </c>
      <c r="R174" s="24">
        <v>0</v>
      </c>
      <c r="S174" s="24">
        <v>0</v>
      </c>
      <c r="T174" s="24">
        <v>0</v>
      </c>
      <c r="U174" s="24">
        <v>0</v>
      </c>
      <c r="V174" s="24">
        <v>1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1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93" t="s">
        <v>116</v>
      </c>
      <c r="AT174" s="558"/>
      <c r="AV174" s="556"/>
      <c r="AW174" s="7" t="s">
        <v>36</v>
      </c>
      <c r="AX174" s="13"/>
      <c r="AY174" s="24">
        <v>0</v>
      </c>
      <c r="AZ174" s="24">
        <v>0</v>
      </c>
      <c r="BA174" s="24">
        <v>0</v>
      </c>
      <c r="BB174" s="24">
        <v>0</v>
      </c>
      <c r="BC174" s="24">
        <v>0</v>
      </c>
      <c r="BD174" s="24">
        <v>0</v>
      </c>
      <c r="BE174" s="24">
        <v>0</v>
      </c>
      <c r="BF174" s="24">
        <v>0</v>
      </c>
      <c r="BG174" s="24">
        <v>0</v>
      </c>
      <c r="BH174" s="24">
        <v>0</v>
      </c>
      <c r="BI174" s="24">
        <v>0</v>
      </c>
      <c r="BJ174" s="24">
        <v>0</v>
      </c>
      <c r="BK174" s="24">
        <v>0</v>
      </c>
      <c r="BL174" s="24">
        <v>0</v>
      </c>
      <c r="BM174" s="24">
        <v>0</v>
      </c>
      <c r="BN174" s="24">
        <v>0</v>
      </c>
      <c r="BO174" s="24">
        <v>0</v>
      </c>
      <c r="BP174" s="24">
        <v>0</v>
      </c>
      <c r="BQ174" s="24">
        <v>0</v>
      </c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</row>
    <row r="175" spans="2:106" ht="13.5" customHeight="1">
      <c r="B175" s="557" t="s">
        <v>63</v>
      </c>
      <c r="C175" s="7" t="s">
        <v>346</v>
      </c>
      <c r="D175" s="13"/>
      <c r="E175" s="23">
        <v>157</v>
      </c>
      <c r="F175" s="24">
        <v>156</v>
      </c>
      <c r="G175" s="24">
        <v>2</v>
      </c>
      <c r="H175" s="24">
        <v>5</v>
      </c>
      <c r="I175" s="24">
        <v>12</v>
      </c>
      <c r="J175" s="24">
        <v>29</v>
      </c>
      <c r="K175" s="24">
        <v>16</v>
      </c>
      <c r="L175" s="24">
        <v>4</v>
      </c>
      <c r="M175" s="24">
        <v>2</v>
      </c>
      <c r="N175" s="24">
        <v>7</v>
      </c>
      <c r="O175" s="24">
        <v>1</v>
      </c>
      <c r="P175" s="24">
        <v>1</v>
      </c>
      <c r="Q175" s="24">
        <v>3</v>
      </c>
      <c r="R175" s="24">
        <v>5</v>
      </c>
      <c r="S175" s="24">
        <v>6</v>
      </c>
      <c r="T175" s="24">
        <v>6</v>
      </c>
      <c r="U175" s="24">
        <v>7</v>
      </c>
      <c r="V175" s="24">
        <v>3</v>
      </c>
      <c r="W175" s="24">
        <v>7</v>
      </c>
      <c r="X175" s="24">
        <v>6</v>
      </c>
      <c r="Y175" s="24">
        <v>4</v>
      </c>
      <c r="Z175" s="24">
        <v>7</v>
      </c>
      <c r="AA175" s="24">
        <v>2</v>
      </c>
      <c r="AB175" s="24">
        <v>8</v>
      </c>
      <c r="AC175" s="24">
        <v>3</v>
      </c>
      <c r="AD175" s="24">
        <v>6</v>
      </c>
      <c r="AE175" s="24">
        <v>2</v>
      </c>
      <c r="AF175" s="24">
        <v>2</v>
      </c>
      <c r="AG175" s="222" t="s">
        <v>314</v>
      </c>
      <c r="AH175" s="222" t="s">
        <v>314</v>
      </c>
      <c r="AI175" s="222" t="s">
        <v>314</v>
      </c>
      <c r="AJ175" s="222" t="s">
        <v>314</v>
      </c>
      <c r="AK175" s="222" t="s">
        <v>314</v>
      </c>
      <c r="AL175" s="222">
        <v>0</v>
      </c>
      <c r="AM175" s="222">
        <v>0</v>
      </c>
      <c r="AN175" s="222">
        <v>0</v>
      </c>
      <c r="AO175" s="222">
        <v>0</v>
      </c>
      <c r="AP175" s="222">
        <v>0</v>
      </c>
      <c r="AQ175" s="222">
        <v>0</v>
      </c>
      <c r="AR175" s="222">
        <v>0</v>
      </c>
      <c r="AS175" s="93" t="s">
        <v>371</v>
      </c>
      <c r="AT175" s="558"/>
      <c r="AV175" s="557" t="s">
        <v>63</v>
      </c>
      <c r="AW175" s="7" t="s">
        <v>346</v>
      </c>
      <c r="AX175" s="13"/>
      <c r="AY175" s="222">
        <v>0</v>
      </c>
      <c r="AZ175" s="222">
        <v>0</v>
      </c>
      <c r="BA175" s="222">
        <v>0</v>
      </c>
      <c r="BB175" s="222">
        <v>0</v>
      </c>
      <c r="BC175" s="222">
        <v>0</v>
      </c>
      <c r="BD175" s="222">
        <v>0</v>
      </c>
      <c r="BE175" s="222">
        <v>0</v>
      </c>
      <c r="BF175" s="222">
        <v>0</v>
      </c>
      <c r="BG175" s="222">
        <v>0</v>
      </c>
      <c r="BH175" s="222">
        <v>0</v>
      </c>
      <c r="BI175" s="222">
        <v>0</v>
      </c>
      <c r="BJ175" s="222">
        <v>0</v>
      </c>
      <c r="BK175" s="222">
        <v>0</v>
      </c>
      <c r="BL175" s="24">
        <v>1</v>
      </c>
      <c r="BM175" s="24">
        <v>0</v>
      </c>
      <c r="BN175" s="24">
        <v>0</v>
      </c>
      <c r="BO175" s="24">
        <v>0</v>
      </c>
      <c r="BP175" s="24">
        <v>1</v>
      </c>
      <c r="BQ175" s="24">
        <v>0</v>
      </c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</row>
    <row r="176" spans="2:106" ht="13.5" customHeight="1">
      <c r="B176" s="556"/>
      <c r="C176" s="7" t="s">
        <v>37</v>
      </c>
      <c r="D176" s="13"/>
      <c r="E176" s="23">
        <v>163</v>
      </c>
      <c r="F176" s="24">
        <v>162</v>
      </c>
      <c r="G176" s="24">
        <v>2</v>
      </c>
      <c r="H176" s="24">
        <v>5</v>
      </c>
      <c r="I176" s="24">
        <v>12</v>
      </c>
      <c r="J176" s="24">
        <v>31</v>
      </c>
      <c r="K176" s="24">
        <v>16</v>
      </c>
      <c r="L176" s="24">
        <v>4</v>
      </c>
      <c r="M176" s="24">
        <v>2</v>
      </c>
      <c r="N176" s="24">
        <v>7</v>
      </c>
      <c r="O176" s="24">
        <v>1</v>
      </c>
      <c r="P176" s="24">
        <v>1</v>
      </c>
      <c r="Q176" s="24">
        <v>4</v>
      </c>
      <c r="R176" s="24">
        <v>5</v>
      </c>
      <c r="S176" s="24">
        <v>7</v>
      </c>
      <c r="T176" s="24">
        <v>6</v>
      </c>
      <c r="U176" s="24">
        <v>7</v>
      </c>
      <c r="V176" s="24">
        <v>4</v>
      </c>
      <c r="W176" s="24">
        <v>7</v>
      </c>
      <c r="X176" s="24">
        <v>6</v>
      </c>
      <c r="Y176" s="24">
        <v>4</v>
      </c>
      <c r="Z176" s="24">
        <v>7</v>
      </c>
      <c r="AA176" s="24">
        <v>2</v>
      </c>
      <c r="AB176" s="24">
        <v>9</v>
      </c>
      <c r="AC176" s="24">
        <v>3</v>
      </c>
      <c r="AD176" s="24">
        <v>6</v>
      </c>
      <c r="AE176" s="24">
        <v>2</v>
      </c>
      <c r="AF176" s="24">
        <v>2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93" t="s">
        <v>37</v>
      </c>
      <c r="AT176" s="558"/>
      <c r="AV176" s="556"/>
      <c r="AW176" s="7" t="s">
        <v>37</v>
      </c>
      <c r="AX176" s="13"/>
      <c r="AY176" s="24">
        <v>0</v>
      </c>
      <c r="AZ176" s="24">
        <v>0</v>
      </c>
      <c r="BA176" s="24">
        <v>0</v>
      </c>
      <c r="BB176" s="24">
        <v>0</v>
      </c>
      <c r="BC176" s="24">
        <v>0</v>
      </c>
      <c r="BD176" s="24">
        <v>0</v>
      </c>
      <c r="BE176" s="24">
        <v>0</v>
      </c>
      <c r="BF176" s="24">
        <v>0</v>
      </c>
      <c r="BG176" s="24">
        <v>0</v>
      </c>
      <c r="BH176" s="24">
        <v>0</v>
      </c>
      <c r="BI176" s="24">
        <v>0</v>
      </c>
      <c r="BJ176" s="24">
        <v>0</v>
      </c>
      <c r="BK176" s="24">
        <v>0</v>
      </c>
      <c r="BL176" s="24">
        <v>1</v>
      </c>
      <c r="BM176" s="24">
        <v>0</v>
      </c>
      <c r="BN176" s="24">
        <v>0</v>
      </c>
      <c r="BO176" s="24">
        <v>0</v>
      </c>
      <c r="BP176" s="24">
        <v>1</v>
      </c>
      <c r="BQ176" s="24">
        <v>0</v>
      </c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</row>
    <row r="177" spans="2:97" ht="13.5" customHeight="1">
      <c r="B177" s="556" t="s">
        <v>38</v>
      </c>
      <c r="C177" s="7" t="s">
        <v>347</v>
      </c>
      <c r="D177" s="18"/>
      <c r="E177" s="23">
        <v>1</v>
      </c>
      <c r="F177" s="24">
        <v>1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93" t="s">
        <v>374</v>
      </c>
      <c r="AT177" s="558" t="s">
        <v>152</v>
      </c>
      <c r="AV177" s="556" t="s">
        <v>38</v>
      </c>
      <c r="AW177" s="7" t="s">
        <v>347</v>
      </c>
      <c r="AX177" s="18"/>
      <c r="AY177" s="24">
        <v>0</v>
      </c>
      <c r="AZ177" s="24">
        <v>0</v>
      </c>
      <c r="BA177" s="24">
        <v>0</v>
      </c>
      <c r="BB177" s="24">
        <v>0</v>
      </c>
      <c r="BC177" s="24">
        <v>0</v>
      </c>
      <c r="BD177" s="24">
        <v>0</v>
      </c>
      <c r="BE177" s="24">
        <v>0</v>
      </c>
      <c r="BF177" s="24">
        <v>0</v>
      </c>
      <c r="BG177" s="24">
        <v>0</v>
      </c>
      <c r="BH177" s="24">
        <v>0</v>
      </c>
      <c r="BI177" s="24">
        <v>0</v>
      </c>
      <c r="BJ177" s="24">
        <v>0</v>
      </c>
      <c r="BK177" s="24">
        <v>0</v>
      </c>
      <c r="BL177" s="24">
        <v>0</v>
      </c>
      <c r="BM177" s="24">
        <v>0</v>
      </c>
      <c r="BN177" s="24">
        <v>0</v>
      </c>
      <c r="BO177" s="24">
        <v>0</v>
      </c>
      <c r="BP177" s="24">
        <v>0</v>
      </c>
      <c r="BQ177" s="24">
        <v>0</v>
      </c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</row>
    <row r="178" spans="2:106" ht="13.5" customHeight="1">
      <c r="B178" s="556"/>
      <c r="C178" s="7" t="s">
        <v>36</v>
      </c>
      <c r="D178" s="18"/>
      <c r="E178" s="23">
        <v>5</v>
      </c>
      <c r="F178" s="24">
        <v>5</v>
      </c>
      <c r="G178" s="26">
        <v>0</v>
      </c>
      <c r="H178" s="26">
        <v>0</v>
      </c>
      <c r="I178" s="26">
        <v>0</v>
      </c>
      <c r="J178" s="26">
        <v>2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1</v>
      </c>
      <c r="R178" s="26">
        <v>0</v>
      </c>
      <c r="S178" s="26">
        <v>0</v>
      </c>
      <c r="T178" s="26">
        <v>0</v>
      </c>
      <c r="U178" s="26">
        <v>0</v>
      </c>
      <c r="V178" s="26">
        <v>1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1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93" t="s">
        <v>116</v>
      </c>
      <c r="AT178" s="558"/>
      <c r="AV178" s="556"/>
      <c r="AW178" s="7" t="s">
        <v>36</v>
      </c>
      <c r="AX178" s="18"/>
      <c r="AY178" s="24">
        <v>0</v>
      </c>
      <c r="AZ178" s="24">
        <v>0</v>
      </c>
      <c r="BA178" s="24">
        <v>0</v>
      </c>
      <c r="BB178" s="24">
        <v>0</v>
      </c>
      <c r="BC178" s="24">
        <v>0</v>
      </c>
      <c r="BD178" s="24">
        <v>0</v>
      </c>
      <c r="BE178" s="24">
        <v>0</v>
      </c>
      <c r="BF178" s="24">
        <v>0</v>
      </c>
      <c r="BG178" s="24">
        <v>0</v>
      </c>
      <c r="BH178" s="24">
        <v>0</v>
      </c>
      <c r="BI178" s="24">
        <v>0</v>
      </c>
      <c r="BJ178" s="24">
        <v>0</v>
      </c>
      <c r="BK178" s="24">
        <v>0</v>
      </c>
      <c r="BL178" s="24">
        <v>0</v>
      </c>
      <c r="BM178" s="24">
        <v>0</v>
      </c>
      <c r="BN178" s="24">
        <v>0</v>
      </c>
      <c r="BO178" s="24">
        <v>0</v>
      </c>
      <c r="BP178" s="24">
        <v>0</v>
      </c>
      <c r="BQ178" s="24">
        <v>0</v>
      </c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</row>
    <row r="179" spans="2:106" ht="13.5" customHeight="1">
      <c r="B179" s="557" t="s">
        <v>348</v>
      </c>
      <c r="C179" s="7" t="s">
        <v>346</v>
      </c>
      <c r="D179" s="18"/>
      <c r="E179" s="23">
        <v>157</v>
      </c>
      <c r="F179" s="24">
        <v>156</v>
      </c>
      <c r="G179" s="26">
        <v>2</v>
      </c>
      <c r="H179" s="29">
        <v>8</v>
      </c>
      <c r="I179" s="29">
        <v>13</v>
      </c>
      <c r="J179" s="29">
        <v>24</v>
      </c>
      <c r="K179" s="29">
        <v>19</v>
      </c>
      <c r="L179" s="29">
        <v>1</v>
      </c>
      <c r="M179" s="29">
        <v>3</v>
      </c>
      <c r="N179" s="29">
        <v>6</v>
      </c>
      <c r="O179" s="29">
        <v>3</v>
      </c>
      <c r="P179" s="29">
        <v>0</v>
      </c>
      <c r="Q179" s="29">
        <v>6</v>
      </c>
      <c r="R179" s="29">
        <v>3</v>
      </c>
      <c r="S179" s="29">
        <v>5</v>
      </c>
      <c r="T179" s="29">
        <v>10</v>
      </c>
      <c r="U179" s="29">
        <v>2</v>
      </c>
      <c r="V179" s="29">
        <v>5</v>
      </c>
      <c r="W179" s="29">
        <v>3</v>
      </c>
      <c r="X179" s="29">
        <v>10</v>
      </c>
      <c r="Y179" s="29">
        <v>3</v>
      </c>
      <c r="Z179" s="29">
        <v>7</v>
      </c>
      <c r="AA179" s="29">
        <v>6</v>
      </c>
      <c r="AB179" s="29">
        <v>4</v>
      </c>
      <c r="AC179" s="29">
        <v>4</v>
      </c>
      <c r="AD179" s="29">
        <v>4</v>
      </c>
      <c r="AE179" s="29">
        <v>1</v>
      </c>
      <c r="AF179" s="29">
        <v>3</v>
      </c>
      <c r="AG179" s="29">
        <v>0</v>
      </c>
      <c r="AH179" s="29">
        <v>0</v>
      </c>
      <c r="AI179" s="29">
        <v>1</v>
      </c>
      <c r="AJ179" s="29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93" t="s">
        <v>371</v>
      </c>
      <c r="AT179" s="558"/>
      <c r="AV179" s="557" t="s">
        <v>348</v>
      </c>
      <c r="AW179" s="7" t="s">
        <v>346</v>
      </c>
      <c r="AX179" s="18"/>
      <c r="AY179" s="24">
        <v>0</v>
      </c>
      <c r="AZ179" s="24">
        <v>0</v>
      </c>
      <c r="BA179" s="24">
        <v>0</v>
      </c>
      <c r="BB179" s="24">
        <v>0</v>
      </c>
      <c r="BC179" s="24">
        <v>0</v>
      </c>
      <c r="BD179" s="24">
        <v>0</v>
      </c>
      <c r="BE179" s="24">
        <v>0</v>
      </c>
      <c r="BF179" s="24">
        <v>0</v>
      </c>
      <c r="BG179" s="24">
        <v>0</v>
      </c>
      <c r="BH179" s="24">
        <v>0</v>
      </c>
      <c r="BI179" s="24">
        <v>0</v>
      </c>
      <c r="BJ179" s="24">
        <v>0</v>
      </c>
      <c r="BK179" s="24">
        <v>0</v>
      </c>
      <c r="BL179" s="24">
        <v>1</v>
      </c>
      <c r="BM179" s="24">
        <v>0</v>
      </c>
      <c r="BN179" s="24">
        <v>0</v>
      </c>
      <c r="BO179" s="24">
        <v>0</v>
      </c>
      <c r="BP179" s="1">
        <v>1</v>
      </c>
      <c r="BQ179" s="24">
        <v>0</v>
      </c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</row>
    <row r="180" spans="2:106" ht="13.5" customHeight="1">
      <c r="B180" s="556"/>
      <c r="C180" s="7" t="s">
        <v>37</v>
      </c>
      <c r="D180" s="18"/>
      <c r="E180" s="23">
        <v>163</v>
      </c>
      <c r="F180" s="24">
        <v>162</v>
      </c>
      <c r="G180" s="24">
        <v>2</v>
      </c>
      <c r="H180" s="24">
        <v>8</v>
      </c>
      <c r="I180" s="24">
        <v>13</v>
      </c>
      <c r="J180" s="24">
        <v>26</v>
      </c>
      <c r="K180" s="24">
        <v>19</v>
      </c>
      <c r="L180" s="24">
        <v>1</v>
      </c>
      <c r="M180" s="24">
        <v>3</v>
      </c>
      <c r="N180" s="24">
        <v>6</v>
      </c>
      <c r="O180" s="24">
        <v>3</v>
      </c>
      <c r="P180" s="24">
        <v>0</v>
      </c>
      <c r="Q180" s="24">
        <v>7</v>
      </c>
      <c r="R180" s="24">
        <v>3</v>
      </c>
      <c r="S180" s="24">
        <v>6</v>
      </c>
      <c r="T180" s="24">
        <v>10</v>
      </c>
      <c r="U180" s="24">
        <v>2</v>
      </c>
      <c r="V180" s="24">
        <v>6</v>
      </c>
      <c r="W180" s="24">
        <v>3</v>
      </c>
      <c r="X180" s="24">
        <v>10</v>
      </c>
      <c r="Y180" s="24">
        <v>3</v>
      </c>
      <c r="Z180" s="24">
        <v>7</v>
      </c>
      <c r="AA180" s="24">
        <v>6</v>
      </c>
      <c r="AB180" s="24">
        <v>5</v>
      </c>
      <c r="AC180" s="24">
        <v>4</v>
      </c>
      <c r="AD180" s="24">
        <v>4</v>
      </c>
      <c r="AE180" s="24">
        <v>1</v>
      </c>
      <c r="AF180" s="24">
        <v>3</v>
      </c>
      <c r="AG180" s="24">
        <v>0</v>
      </c>
      <c r="AH180" s="24">
        <v>0</v>
      </c>
      <c r="AI180" s="24">
        <v>1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93" t="s">
        <v>37</v>
      </c>
      <c r="AT180" s="558"/>
      <c r="AV180" s="556"/>
      <c r="AW180" s="7" t="s">
        <v>37</v>
      </c>
      <c r="AX180" s="18"/>
      <c r="AY180" s="24">
        <v>0</v>
      </c>
      <c r="AZ180" s="24">
        <v>0</v>
      </c>
      <c r="BA180" s="24">
        <v>0</v>
      </c>
      <c r="BB180" s="24">
        <v>0</v>
      </c>
      <c r="BC180" s="24">
        <v>0</v>
      </c>
      <c r="BD180" s="24">
        <v>0</v>
      </c>
      <c r="BE180" s="24">
        <v>0</v>
      </c>
      <c r="BF180" s="24">
        <v>0</v>
      </c>
      <c r="BG180" s="24">
        <v>0</v>
      </c>
      <c r="BH180" s="24">
        <v>0</v>
      </c>
      <c r="BI180" s="24">
        <v>0</v>
      </c>
      <c r="BJ180" s="24">
        <v>0</v>
      </c>
      <c r="BK180" s="24">
        <v>0</v>
      </c>
      <c r="BL180" s="24">
        <v>1</v>
      </c>
      <c r="BM180" s="24">
        <v>0</v>
      </c>
      <c r="BN180" s="24">
        <v>0</v>
      </c>
      <c r="BO180" s="24">
        <v>0</v>
      </c>
      <c r="BP180" s="24">
        <v>1</v>
      </c>
      <c r="BQ180" s="24">
        <v>0</v>
      </c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</row>
    <row r="181" spans="2:106" s="6" customFormat="1" ht="13.5" customHeight="1">
      <c r="B181" s="556" t="s">
        <v>474</v>
      </c>
      <c r="C181" s="7" t="s">
        <v>345</v>
      </c>
      <c r="D181" s="18"/>
      <c r="E181" s="355">
        <v>1</v>
      </c>
      <c r="F181" s="228">
        <v>1</v>
      </c>
      <c r="G181" s="228">
        <v>0</v>
      </c>
      <c r="H181" s="228">
        <v>0</v>
      </c>
      <c r="I181" s="228">
        <v>0</v>
      </c>
      <c r="J181" s="228">
        <v>0</v>
      </c>
      <c r="K181" s="228">
        <v>0</v>
      </c>
      <c r="L181" s="228">
        <v>0</v>
      </c>
      <c r="M181" s="228">
        <v>0</v>
      </c>
      <c r="N181" s="228">
        <v>0</v>
      </c>
      <c r="O181" s="228">
        <v>0</v>
      </c>
      <c r="P181" s="228">
        <v>0</v>
      </c>
      <c r="Q181" s="228">
        <v>0</v>
      </c>
      <c r="R181" s="228">
        <v>0</v>
      </c>
      <c r="S181" s="228">
        <v>1</v>
      </c>
      <c r="T181" s="228">
        <v>0</v>
      </c>
      <c r="U181" s="228">
        <v>0</v>
      </c>
      <c r="V181" s="228">
        <v>0</v>
      </c>
      <c r="W181" s="228">
        <v>0</v>
      </c>
      <c r="X181" s="228">
        <v>0</v>
      </c>
      <c r="Y181" s="228">
        <v>0</v>
      </c>
      <c r="Z181" s="228">
        <v>0</v>
      </c>
      <c r="AA181" s="228">
        <v>0</v>
      </c>
      <c r="AB181" s="228">
        <v>0</v>
      </c>
      <c r="AC181" s="228">
        <v>0</v>
      </c>
      <c r="AD181" s="228">
        <v>0</v>
      </c>
      <c r="AE181" s="228">
        <v>0</v>
      </c>
      <c r="AF181" s="228">
        <v>0</v>
      </c>
      <c r="AG181" s="228">
        <v>0</v>
      </c>
      <c r="AH181" s="228">
        <v>0</v>
      </c>
      <c r="AI181" s="228">
        <v>0</v>
      </c>
      <c r="AJ181" s="228">
        <v>0</v>
      </c>
      <c r="AK181" s="228">
        <v>0</v>
      </c>
      <c r="AL181" s="228">
        <v>0</v>
      </c>
      <c r="AM181" s="228">
        <v>0</v>
      </c>
      <c r="AN181" s="228">
        <v>0</v>
      </c>
      <c r="AO181" s="228">
        <v>0</v>
      </c>
      <c r="AP181" s="228">
        <v>0</v>
      </c>
      <c r="AQ181" s="228">
        <v>0</v>
      </c>
      <c r="AR181" s="228">
        <v>0</v>
      </c>
      <c r="AS181" s="93" t="s">
        <v>369</v>
      </c>
      <c r="AT181" s="558" t="s">
        <v>482</v>
      </c>
      <c r="AV181" s="556" t="s">
        <v>474</v>
      </c>
      <c r="AW181" s="7" t="s">
        <v>345</v>
      </c>
      <c r="AX181" s="18"/>
      <c r="AY181" s="355">
        <v>0</v>
      </c>
      <c r="AZ181" s="228">
        <v>0</v>
      </c>
      <c r="BA181" s="228">
        <v>0</v>
      </c>
      <c r="BB181" s="228">
        <v>0</v>
      </c>
      <c r="BC181" s="228">
        <v>0</v>
      </c>
      <c r="BD181" s="228">
        <v>0</v>
      </c>
      <c r="BE181" s="228">
        <v>0</v>
      </c>
      <c r="BF181" s="228">
        <v>0</v>
      </c>
      <c r="BG181" s="228">
        <v>0</v>
      </c>
      <c r="BH181" s="228">
        <v>0</v>
      </c>
      <c r="BI181" s="228">
        <v>0</v>
      </c>
      <c r="BJ181" s="228">
        <v>0</v>
      </c>
      <c r="BK181" s="228">
        <v>0</v>
      </c>
      <c r="BL181" s="228">
        <v>0</v>
      </c>
      <c r="BM181" s="228">
        <v>0</v>
      </c>
      <c r="BN181" s="228">
        <v>0</v>
      </c>
      <c r="BO181" s="228">
        <v>0</v>
      </c>
      <c r="BP181" s="228">
        <v>0</v>
      </c>
      <c r="BQ181" s="24">
        <v>0</v>
      </c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</row>
    <row r="182" spans="2:106" ht="13.5" customHeight="1">
      <c r="B182" s="556"/>
      <c r="C182" s="7" t="s">
        <v>36</v>
      </c>
      <c r="D182" s="18"/>
      <c r="E182" s="355">
        <v>5</v>
      </c>
      <c r="F182" s="228">
        <v>5</v>
      </c>
      <c r="G182" s="228">
        <v>0</v>
      </c>
      <c r="H182" s="228">
        <v>0</v>
      </c>
      <c r="I182" s="228">
        <v>0</v>
      </c>
      <c r="J182" s="228">
        <v>2</v>
      </c>
      <c r="K182" s="228">
        <v>0</v>
      </c>
      <c r="L182" s="228">
        <v>0</v>
      </c>
      <c r="M182" s="228">
        <v>0</v>
      </c>
      <c r="N182" s="228">
        <v>0</v>
      </c>
      <c r="O182" s="228">
        <v>0</v>
      </c>
      <c r="P182" s="228">
        <v>0</v>
      </c>
      <c r="Q182" s="228">
        <v>1</v>
      </c>
      <c r="R182" s="228">
        <v>0</v>
      </c>
      <c r="S182" s="228">
        <v>0</v>
      </c>
      <c r="T182" s="228">
        <v>0</v>
      </c>
      <c r="U182" s="228">
        <v>0</v>
      </c>
      <c r="V182" s="228">
        <v>1</v>
      </c>
      <c r="W182" s="228">
        <v>0</v>
      </c>
      <c r="X182" s="228">
        <v>0</v>
      </c>
      <c r="Y182" s="228">
        <v>0</v>
      </c>
      <c r="Z182" s="228">
        <v>0</v>
      </c>
      <c r="AA182" s="228">
        <v>0</v>
      </c>
      <c r="AB182" s="228">
        <v>1</v>
      </c>
      <c r="AC182" s="228">
        <v>0</v>
      </c>
      <c r="AD182" s="228">
        <v>0</v>
      </c>
      <c r="AE182" s="228">
        <v>0</v>
      </c>
      <c r="AF182" s="228">
        <v>0</v>
      </c>
      <c r="AG182" s="228">
        <v>0</v>
      </c>
      <c r="AH182" s="228">
        <v>0</v>
      </c>
      <c r="AI182" s="228">
        <v>0</v>
      </c>
      <c r="AJ182" s="228">
        <v>0</v>
      </c>
      <c r="AK182" s="228">
        <v>0</v>
      </c>
      <c r="AL182" s="228">
        <v>0</v>
      </c>
      <c r="AM182" s="228">
        <v>0</v>
      </c>
      <c r="AN182" s="228">
        <v>0</v>
      </c>
      <c r="AO182" s="228">
        <v>0</v>
      </c>
      <c r="AP182" s="228">
        <v>0</v>
      </c>
      <c r="AQ182" s="228">
        <v>0</v>
      </c>
      <c r="AR182" s="228">
        <v>0</v>
      </c>
      <c r="AS182" s="93" t="s">
        <v>116</v>
      </c>
      <c r="AT182" s="558"/>
      <c r="AV182" s="556"/>
      <c r="AW182" s="7" t="s">
        <v>36</v>
      </c>
      <c r="AX182" s="18"/>
      <c r="AY182" s="355">
        <v>0</v>
      </c>
      <c r="AZ182" s="228">
        <v>0</v>
      </c>
      <c r="BA182" s="228">
        <v>0</v>
      </c>
      <c r="BB182" s="228">
        <v>0</v>
      </c>
      <c r="BC182" s="228">
        <v>0</v>
      </c>
      <c r="BD182" s="228">
        <v>0</v>
      </c>
      <c r="BE182" s="228">
        <v>0</v>
      </c>
      <c r="BF182" s="228">
        <v>0</v>
      </c>
      <c r="BG182" s="228">
        <v>0</v>
      </c>
      <c r="BH182" s="228">
        <v>0</v>
      </c>
      <c r="BI182" s="228">
        <v>0</v>
      </c>
      <c r="BJ182" s="228">
        <v>0</v>
      </c>
      <c r="BK182" s="228">
        <v>0</v>
      </c>
      <c r="BL182" s="228">
        <v>0</v>
      </c>
      <c r="BM182" s="228">
        <v>0</v>
      </c>
      <c r="BN182" s="228">
        <v>0</v>
      </c>
      <c r="BO182" s="228">
        <v>0</v>
      </c>
      <c r="BP182" s="228">
        <v>0</v>
      </c>
      <c r="BQ182" s="24">
        <v>0</v>
      </c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</row>
    <row r="183" spans="2:69" ht="13.5" customHeight="1">
      <c r="B183" s="557" t="s">
        <v>475</v>
      </c>
      <c r="C183" s="7" t="s">
        <v>346</v>
      </c>
      <c r="D183" s="18"/>
      <c r="E183" s="355">
        <v>155</v>
      </c>
      <c r="F183" s="228">
        <v>154</v>
      </c>
      <c r="G183" s="5">
        <v>0</v>
      </c>
      <c r="H183" s="5">
        <v>6</v>
      </c>
      <c r="I183" s="5">
        <v>14</v>
      </c>
      <c r="J183" s="5">
        <v>29</v>
      </c>
      <c r="K183" s="5">
        <v>15</v>
      </c>
      <c r="L183" s="5">
        <v>2</v>
      </c>
      <c r="M183" s="5">
        <v>2</v>
      </c>
      <c r="N183" s="5">
        <v>6</v>
      </c>
      <c r="O183" s="5">
        <v>3</v>
      </c>
      <c r="P183" s="5">
        <v>1</v>
      </c>
      <c r="Q183" s="5">
        <v>6</v>
      </c>
      <c r="R183" s="5">
        <v>3</v>
      </c>
      <c r="S183" s="5">
        <v>1</v>
      </c>
      <c r="T183" s="5">
        <v>11</v>
      </c>
      <c r="U183" s="5">
        <v>1</v>
      </c>
      <c r="V183" s="5">
        <v>7</v>
      </c>
      <c r="W183" s="5">
        <v>3</v>
      </c>
      <c r="X183" s="5">
        <v>9</v>
      </c>
      <c r="Y183" s="5">
        <v>3</v>
      </c>
      <c r="Z183" s="5">
        <v>7</v>
      </c>
      <c r="AA183" s="5">
        <v>6</v>
      </c>
      <c r="AB183" s="5">
        <v>5</v>
      </c>
      <c r="AC183" s="5">
        <v>4</v>
      </c>
      <c r="AD183" s="5">
        <v>3</v>
      </c>
      <c r="AE183" s="5">
        <v>2</v>
      </c>
      <c r="AF183" s="5">
        <v>1</v>
      </c>
      <c r="AG183" s="5">
        <v>3</v>
      </c>
      <c r="AH183" s="5">
        <v>0</v>
      </c>
      <c r="AI183" s="5">
        <v>1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93" t="s">
        <v>371</v>
      </c>
      <c r="AT183" s="558"/>
      <c r="AV183" s="557" t="s">
        <v>475</v>
      </c>
      <c r="AW183" s="7" t="s">
        <v>346</v>
      </c>
      <c r="AX183" s="18"/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228">
        <v>1</v>
      </c>
      <c r="BM183" s="5">
        <v>0</v>
      </c>
      <c r="BN183" s="5">
        <v>0</v>
      </c>
      <c r="BO183" s="5">
        <v>0</v>
      </c>
      <c r="BP183" s="5">
        <v>1</v>
      </c>
      <c r="BQ183" s="24">
        <v>0</v>
      </c>
    </row>
    <row r="184" spans="2:69" ht="13.5" customHeight="1">
      <c r="B184" s="556"/>
      <c r="C184" s="7" t="s">
        <v>37</v>
      </c>
      <c r="D184" s="18"/>
      <c r="E184" s="355">
        <v>161</v>
      </c>
      <c r="F184" s="228">
        <v>160</v>
      </c>
      <c r="G184" s="228">
        <v>0</v>
      </c>
      <c r="H184" s="228">
        <v>6</v>
      </c>
      <c r="I184" s="228">
        <v>14</v>
      </c>
      <c r="J184" s="228">
        <v>31</v>
      </c>
      <c r="K184" s="228">
        <v>15</v>
      </c>
      <c r="L184" s="228">
        <v>2</v>
      </c>
      <c r="M184" s="228">
        <v>2</v>
      </c>
      <c r="N184" s="228">
        <v>6</v>
      </c>
      <c r="O184" s="228">
        <v>3</v>
      </c>
      <c r="P184" s="228">
        <v>1</v>
      </c>
      <c r="Q184" s="228">
        <v>7</v>
      </c>
      <c r="R184" s="228">
        <v>3</v>
      </c>
      <c r="S184" s="228">
        <v>2</v>
      </c>
      <c r="T184" s="228">
        <v>11</v>
      </c>
      <c r="U184" s="228">
        <v>1</v>
      </c>
      <c r="V184" s="228">
        <v>8</v>
      </c>
      <c r="W184" s="228">
        <v>3</v>
      </c>
      <c r="X184" s="228">
        <v>9</v>
      </c>
      <c r="Y184" s="228">
        <v>3</v>
      </c>
      <c r="Z184" s="228">
        <v>7</v>
      </c>
      <c r="AA184" s="228">
        <v>6</v>
      </c>
      <c r="AB184" s="228">
        <v>6</v>
      </c>
      <c r="AC184" s="228">
        <v>4</v>
      </c>
      <c r="AD184" s="228">
        <v>3</v>
      </c>
      <c r="AE184" s="228">
        <v>2</v>
      </c>
      <c r="AF184" s="228">
        <v>1</v>
      </c>
      <c r="AG184" s="228">
        <v>3</v>
      </c>
      <c r="AH184" s="228">
        <v>0</v>
      </c>
      <c r="AI184" s="228">
        <v>1</v>
      </c>
      <c r="AJ184" s="228">
        <v>0</v>
      </c>
      <c r="AK184" s="228">
        <v>0</v>
      </c>
      <c r="AL184" s="228">
        <v>0</v>
      </c>
      <c r="AM184" s="228">
        <v>0</v>
      </c>
      <c r="AN184" s="228">
        <v>0</v>
      </c>
      <c r="AO184" s="228">
        <v>0</v>
      </c>
      <c r="AP184" s="228">
        <v>0</v>
      </c>
      <c r="AQ184" s="228">
        <v>0</v>
      </c>
      <c r="AR184" s="356">
        <v>0</v>
      </c>
      <c r="AS184" s="93" t="s">
        <v>37</v>
      </c>
      <c r="AT184" s="558"/>
      <c r="AV184" s="556"/>
      <c r="AW184" s="7" t="s">
        <v>37</v>
      </c>
      <c r="AX184" s="18"/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228">
        <v>1</v>
      </c>
      <c r="BM184" s="5">
        <v>0</v>
      </c>
      <c r="BN184" s="5">
        <v>0</v>
      </c>
      <c r="BO184" s="5">
        <v>0</v>
      </c>
      <c r="BP184" s="5">
        <v>1</v>
      </c>
      <c r="BQ184" s="24">
        <v>0</v>
      </c>
    </row>
    <row r="185" spans="2:69" ht="13.5" customHeight="1">
      <c r="B185" s="556" t="s">
        <v>476</v>
      </c>
      <c r="C185" s="7" t="s">
        <v>345</v>
      </c>
      <c r="D185" s="18"/>
      <c r="E185" s="355">
        <v>1</v>
      </c>
      <c r="F185" s="228">
        <v>1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1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93" t="s">
        <v>369</v>
      </c>
      <c r="AT185" s="558" t="s">
        <v>483</v>
      </c>
      <c r="AV185" s="556" t="s">
        <v>476</v>
      </c>
      <c r="AW185" s="7" t="s">
        <v>345</v>
      </c>
      <c r="AX185" s="18"/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24">
        <v>0</v>
      </c>
    </row>
    <row r="186" spans="2:69" ht="13.5" customHeight="1">
      <c r="B186" s="556"/>
      <c r="C186" s="7" t="s">
        <v>36</v>
      </c>
      <c r="D186" s="18"/>
      <c r="E186" s="355">
        <v>5</v>
      </c>
      <c r="F186" s="228">
        <v>5</v>
      </c>
      <c r="G186" s="5">
        <v>0</v>
      </c>
      <c r="H186" s="5">
        <v>0</v>
      </c>
      <c r="I186" s="5">
        <v>0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1</v>
      </c>
      <c r="R186" s="5">
        <v>0</v>
      </c>
      <c r="S186" s="5">
        <v>0</v>
      </c>
      <c r="T186" s="5">
        <v>0</v>
      </c>
      <c r="U186" s="5">
        <v>0</v>
      </c>
      <c r="V186" s="5">
        <v>1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1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93" t="s">
        <v>116</v>
      </c>
      <c r="AT186" s="558"/>
      <c r="AV186" s="556"/>
      <c r="AW186" s="7" t="s">
        <v>36</v>
      </c>
      <c r="AX186" s="18"/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24">
        <v>0</v>
      </c>
    </row>
    <row r="187" spans="2:69" ht="13.5" customHeight="1">
      <c r="B187" s="557" t="s">
        <v>477</v>
      </c>
      <c r="C187" s="7" t="s">
        <v>346</v>
      </c>
      <c r="D187" s="18"/>
      <c r="E187" s="355">
        <v>151</v>
      </c>
      <c r="F187" s="228">
        <v>150</v>
      </c>
      <c r="G187" s="5">
        <v>1</v>
      </c>
      <c r="H187" s="5">
        <v>5</v>
      </c>
      <c r="I187" s="5">
        <v>11</v>
      </c>
      <c r="J187" s="5">
        <v>31</v>
      </c>
      <c r="K187" s="5">
        <v>12</v>
      </c>
      <c r="L187" s="5">
        <v>3</v>
      </c>
      <c r="M187" s="5">
        <v>2</v>
      </c>
      <c r="N187" s="5">
        <v>4</v>
      </c>
      <c r="O187" s="5">
        <v>5</v>
      </c>
      <c r="P187" s="5">
        <v>0</v>
      </c>
      <c r="Q187" s="5">
        <v>4</v>
      </c>
      <c r="R187" s="5">
        <v>3</v>
      </c>
      <c r="S187" s="5">
        <v>3</v>
      </c>
      <c r="T187" s="5">
        <v>9</v>
      </c>
      <c r="U187" s="5">
        <v>6</v>
      </c>
      <c r="V187" s="5">
        <v>5</v>
      </c>
      <c r="W187" s="5">
        <v>3</v>
      </c>
      <c r="X187" s="5">
        <v>6</v>
      </c>
      <c r="Y187" s="5">
        <v>4</v>
      </c>
      <c r="Z187" s="5">
        <v>8</v>
      </c>
      <c r="AA187" s="5">
        <v>8</v>
      </c>
      <c r="AB187" s="5">
        <v>5</v>
      </c>
      <c r="AC187" s="5">
        <v>3</v>
      </c>
      <c r="AD187" s="5">
        <v>1</v>
      </c>
      <c r="AE187" s="5">
        <v>2</v>
      </c>
      <c r="AF187" s="5">
        <v>1</v>
      </c>
      <c r="AG187" s="5">
        <v>4</v>
      </c>
      <c r="AH187" s="5">
        <v>0</v>
      </c>
      <c r="AI187" s="5">
        <v>0</v>
      </c>
      <c r="AJ187" s="5">
        <v>0</v>
      </c>
      <c r="AK187" s="5">
        <v>1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93" t="s">
        <v>371</v>
      </c>
      <c r="AT187" s="558"/>
      <c r="AV187" s="557" t="s">
        <v>477</v>
      </c>
      <c r="AW187" s="7" t="s">
        <v>346</v>
      </c>
      <c r="AX187" s="18"/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228">
        <v>1</v>
      </c>
      <c r="BM187" s="5">
        <v>0</v>
      </c>
      <c r="BN187" s="5">
        <v>0</v>
      </c>
      <c r="BO187" s="5">
        <v>0</v>
      </c>
      <c r="BP187" s="5">
        <v>0</v>
      </c>
      <c r="BQ187" s="24">
        <v>1</v>
      </c>
    </row>
    <row r="188" spans="2:69" ht="13.5" customHeight="1">
      <c r="B188" s="556"/>
      <c r="C188" s="7" t="s">
        <v>37</v>
      </c>
      <c r="D188" s="18"/>
      <c r="E188" s="355">
        <v>157</v>
      </c>
      <c r="F188" s="228">
        <v>156</v>
      </c>
      <c r="G188" s="228">
        <v>1</v>
      </c>
      <c r="H188" s="228">
        <v>5</v>
      </c>
      <c r="I188" s="228">
        <v>11</v>
      </c>
      <c r="J188" s="228">
        <v>33</v>
      </c>
      <c r="K188" s="228">
        <v>12</v>
      </c>
      <c r="L188" s="228">
        <v>3</v>
      </c>
      <c r="M188" s="228">
        <v>2</v>
      </c>
      <c r="N188" s="228">
        <v>4</v>
      </c>
      <c r="O188" s="228">
        <v>5</v>
      </c>
      <c r="P188" s="228">
        <v>0</v>
      </c>
      <c r="Q188" s="228">
        <v>5</v>
      </c>
      <c r="R188" s="228">
        <v>3</v>
      </c>
      <c r="S188" s="228">
        <v>4</v>
      </c>
      <c r="T188" s="228">
        <v>9</v>
      </c>
      <c r="U188" s="228">
        <v>6</v>
      </c>
      <c r="V188" s="228">
        <v>6</v>
      </c>
      <c r="W188" s="228">
        <v>3</v>
      </c>
      <c r="X188" s="228">
        <v>6</v>
      </c>
      <c r="Y188" s="228">
        <v>4</v>
      </c>
      <c r="Z188" s="228">
        <v>8</v>
      </c>
      <c r="AA188" s="228">
        <v>8</v>
      </c>
      <c r="AB188" s="228">
        <v>6</v>
      </c>
      <c r="AC188" s="228">
        <v>3</v>
      </c>
      <c r="AD188" s="228">
        <v>1</v>
      </c>
      <c r="AE188" s="228">
        <v>2</v>
      </c>
      <c r="AF188" s="228">
        <v>1</v>
      </c>
      <c r="AG188" s="228">
        <v>4</v>
      </c>
      <c r="AH188" s="228">
        <v>0</v>
      </c>
      <c r="AI188" s="228">
        <v>0</v>
      </c>
      <c r="AJ188" s="228">
        <v>0</v>
      </c>
      <c r="AK188" s="228">
        <v>1</v>
      </c>
      <c r="AL188" s="228">
        <v>0</v>
      </c>
      <c r="AM188" s="228">
        <v>0</v>
      </c>
      <c r="AN188" s="228">
        <v>0</v>
      </c>
      <c r="AO188" s="228">
        <v>0</v>
      </c>
      <c r="AP188" s="228">
        <v>0</v>
      </c>
      <c r="AQ188" s="228">
        <v>0</v>
      </c>
      <c r="AR188" s="356">
        <v>0</v>
      </c>
      <c r="AS188" s="93" t="s">
        <v>37</v>
      </c>
      <c r="AT188" s="558"/>
      <c r="AV188" s="556"/>
      <c r="AW188" s="7" t="s">
        <v>37</v>
      </c>
      <c r="AX188" s="18"/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1</v>
      </c>
      <c r="BM188" s="5">
        <v>0</v>
      </c>
      <c r="BN188" s="5">
        <v>0</v>
      </c>
      <c r="BO188" s="5">
        <v>0</v>
      </c>
      <c r="BP188" s="5">
        <v>0</v>
      </c>
      <c r="BQ188" s="24">
        <v>1</v>
      </c>
    </row>
    <row r="189" spans="2:69" ht="13.5" customHeight="1">
      <c r="B189" s="556" t="s">
        <v>478</v>
      </c>
      <c r="C189" s="7" t="s">
        <v>345</v>
      </c>
      <c r="D189" s="18"/>
      <c r="E189" s="355">
        <v>1</v>
      </c>
      <c r="F189" s="228">
        <v>1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1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93" t="s">
        <v>369</v>
      </c>
      <c r="AT189" s="558" t="s">
        <v>484</v>
      </c>
      <c r="AV189" s="556" t="s">
        <v>478</v>
      </c>
      <c r="AW189" s="7" t="s">
        <v>345</v>
      </c>
      <c r="AX189" s="18"/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24">
        <v>0</v>
      </c>
    </row>
    <row r="190" spans="2:69" ht="13.5" customHeight="1">
      <c r="B190" s="556"/>
      <c r="C190" s="7" t="s">
        <v>36</v>
      </c>
      <c r="D190" s="18"/>
      <c r="E190" s="355">
        <v>5</v>
      </c>
      <c r="F190" s="228">
        <v>5</v>
      </c>
      <c r="G190" s="5">
        <v>0</v>
      </c>
      <c r="H190" s="5">
        <v>0</v>
      </c>
      <c r="I190" s="5">
        <v>0</v>
      </c>
      <c r="J190" s="5">
        <v>2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1</v>
      </c>
      <c r="R190" s="5">
        <v>0</v>
      </c>
      <c r="S190" s="5">
        <v>0</v>
      </c>
      <c r="T190" s="5">
        <v>0</v>
      </c>
      <c r="U190" s="5">
        <v>0</v>
      </c>
      <c r="V190" s="5">
        <v>1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1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93" t="s">
        <v>116</v>
      </c>
      <c r="AT190" s="558"/>
      <c r="AV190" s="556"/>
      <c r="AW190" s="7" t="s">
        <v>36</v>
      </c>
      <c r="AX190" s="18"/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24">
        <v>0</v>
      </c>
    </row>
    <row r="191" spans="2:69" ht="13.5" customHeight="1">
      <c r="B191" s="557" t="s">
        <v>479</v>
      </c>
      <c r="C191" s="7" t="s">
        <v>346</v>
      </c>
      <c r="D191" s="18"/>
      <c r="E191" s="355">
        <v>151</v>
      </c>
      <c r="F191" s="228">
        <v>150</v>
      </c>
      <c r="G191" s="5">
        <v>1</v>
      </c>
      <c r="H191" s="5">
        <v>3</v>
      </c>
      <c r="I191" s="5">
        <v>12</v>
      </c>
      <c r="J191" s="5">
        <v>33</v>
      </c>
      <c r="K191" s="5">
        <v>10</v>
      </c>
      <c r="L191" s="5">
        <v>3</v>
      </c>
      <c r="M191" s="5">
        <v>4</v>
      </c>
      <c r="N191" s="5">
        <v>4</v>
      </c>
      <c r="O191" s="5">
        <v>3</v>
      </c>
      <c r="P191" s="5">
        <v>3</v>
      </c>
      <c r="Q191" s="5">
        <v>3</v>
      </c>
      <c r="R191" s="5">
        <v>1</v>
      </c>
      <c r="S191" s="5">
        <v>5</v>
      </c>
      <c r="T191" s="5">
        <v>7</v>
      </c>
      <c r="U191" s="5">
        <v>4</v>
      </c>
      <c r="V191" s="5">
        <v>6</v>
      </c>
      <c r="W191" s="5">
        <v>3</v>
      </c>
      <c r="X191" s="5">
        <v>6</v>
      </c>
      <c r="Y191" s="5">
        <v>5</v>
      </c>
      <c r="Z191" s="5">
        <v>8</v>
      </c>
      <c r="AA191" s="5">
        <v>5</v>
      </c>
      <c r="AB191" s="5">
        <v>6</v>
      </c>
      <c r="AC191" s="5">
        <v>4</v>
      </c>
      <c r="AD191" s="5">
        <v>2</v>
      </c>
      <c r="AE191" s="5">
        <v>2</v>
      </c>
      <c r="AF191" s="5">
        <v>2</v>
      </c>
      <c r="AG191" s="5">
        <v>3</v>
      </c>
      <c r="AH191" s="5">
        <v>1</v>
      </c>
      <c r="AI191" s="5">
        <v>0</v>
      </c>
      <c r="AJ191" s="5">
        <v>1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93" t="s">
        <v>371</v>
      </c>
      <c r="AT191" s="558"/>
      <c r="AV191" s="557" t="s">
        <v>479</v>
      </c>
      <c r="AW191" s="7" t="s">
        <v>346</v>
      </c>
      <c r="AX191" s="18"/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228">
        <v>1</v>
      </c>
      <c r="BM191" s="5">
        <v>0</v>
      </c>
      <c r="BN191" s="5">
        <v>0</v>
      </c>
      <c r="BO191" s="5">
        <v>0</v>
      </c>
      <c r="BP191" s="5">
        <v>0</v>
      </c>
      <c r="BQ191" s="24">
        <v>1</v>
      </c>
    </row>
    <row r="192" spans="2:69" ht="13.5" customHeight="1">
      <c r="B192" s="556"/>
      <c r="C192" s="7" t="s">
        <v>37</v>
      </c>
      <c r="D192" s="18"/>
      <c r="E192" s="355">
        <v>157</v>
      </c>
      <c r="F192" s="228">
        <v>156</v>
      </c>
      <c r="G192" s="228">
        <v>1</v>
      </c>
      <c r="H192" s="228">
        <v>3</v>
      </c>
      <c r="I192" s="228">
        <v>12</v>
      </c>
      <c r="J192" s="228">
        <v>35</v>
      </c>
      <c r="K192" s="228">
        <v>10</v>
      </c>
      <c r="L192" s="228">
        <v>3</v>
      </c>
      <c r="M192" s="228">
        <v>4</v>
      </c>
      <c r="N192" s="228">
        <v>4</v>
      </c>
      <c r="O192" s="228">
        <v>3</v>
      </c>
      <c r="P192" s="228">
        <v>3</v>
      </c>
      <c r="Q192" s="228">
        <v>4</v>
      </c>
      <c r="R192" s="228">
        <v>1</v>
      </c>
      <c r="S192" s="228">
        <v>6</v>
      </c>
      <c r="T192" s="228">
        <v>7</v>
      </c>
      <c r="U192" s="228">
        <v>4</v>
      </c>
      <c r="V192" s="228">
        <v>7</v>
      </c>
      <c r="W192" s="228">
        <v>3</v>
      </c>
      <c r="X192" s="228">
        <v>6</v>
      </c>
      <c r="Y192" s="228">
        <v>5</v>
      </c>
      <c r="Z192" s="228">
        <v>8</v>
      </c>
      <c r="AA192" s="228">
        <v>5</v>
      </c>
      <c r="AB192" s="228">
        <v>7</v>
      </c>
      <c r="AC192" s="228">
        <v>4</v>
      </c>
      <c r="AD192" s="228">
        <v>2</v>
      </c>
      <c r="AE192" s="228">
        <v>2</v>
      </c>
      <c r="AF192" s="228">
        <v>2</v>
      </c>
      <c r="AG192" s="228">
        <v>3</v>
      </c>
      <c r="AH192" s="228">
        <v>1</v>
      </c>
      <c r="AI192" s="228">
        <v>0</v>
      </c>
      <c r="AJ192" s="228">
        <v>1</v>
      </c>
      <c r="AK192" s="228">
        <v>0</v>
      </c>
      <c r="AL192" s="228">
        <v>0</v>
      </c>
      <c r="AM192" s="228">
        <v>0</v>
      </c>
      <c r="AN192" s="228">
        <v>0</v>
      </c>
      <c r="AO192" s="228">
        <v>0</v>
      </c>
      <c r="AP192" s="228">
        <v>0</v>
      </c>
      <c r="AQ192" s="228">
        <v>0</v>
      </c>
      <c r="AR192" s="356">
        <v>0</v>
      </c>
      <c r="AS192" s="93" t="s">
        <v>37</v>
      </c>
      <c r="AT192" s="558"/>
      <c r="AV192" s="556"/>
      <c r="AW192" s="7" t="s">
        <v>37</v>
      </c>
      <c r="AX192" s="18"/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1</v>
      </c>
      <c r="BM192" s="5">
        <v>0</v>
      </c>
      <c r="BN192" s="5">
        <v>0</v>
      </c>
      <c r="BO192" s="5">
        <v>0</v>
      </c>
      <c r="BP192" s="5">
        <v>0</v>
      </c>
      <c r="BQ192" s="24">
        <v>1</v>
      </c>
    </row>
    <row r="193" spans="2:69" ht="13.5" customHeight="1">
      <c r="B193" s="554" t="s">
        <v>480</v>
      </c>
      <c r="C193" s="7" t="s">
        <v>345</v>
      </c>
      <c r="D193" s="18"/>
      <c r="E193" s="355">
        <v>1</v>
      </c>
      <c r="F193" s="228">
        <v>1</v>
      </c>
      <c r="G193" s="228">
        <v>0</v>
      </c>
      <c r="H193" s="228">
        <v>0</v>
      </c>
      <c r="I193" s="228">
        <v>0</v>
      </c>
      <c r="J193" s="228">
        <v>0</v>
      </c>
      <c r="K193" s="228">
        <v>0</v>
      </c>
      <c r="L193" s="228">
        <v>0</v>
      </c>
      <c r="M193" s="228">
        <v>0</v>
      </c>
      <c r="N193" s="228">
        <v>0</v>
      </c>
      <c r="O193" s="228">
        <v>0</v>
      </c>
      <c r="P193" s="228">
        <v>0</v>
      </c>
      <c r="Q193" s="228">
        <v>0</v>
      </c>
      <c r="R193" s="228">
        <v>0</v>
      </c>
      <c r="S193" s="228">
        <v>1</v>
      </c>
      <c r="T193" s="228">
        <v>0</v>
      </c>
      <c r="U193" s="228">
        <v>0</v>
      </c>
      <c r="V193" s="228">
        <v>0</v>
      </c>
      <c r="W193" s="228">
        <v>0</v>
      </c>
      <c r="X193" s="228">
        <v>0</v>
      </c>
      <c r="Y193" s="228">
        <v>0</v>
      </c>
      <c r="Z193" s="228">
        <v>0</v>
      </c>
      <c r="AA193" s="228">
        <v>0</v>
      </c>
      <c r="AB193" s="228">
        <v>0</v>
      </c>
      <c r="AC193" s="228">
        <v>0</v>
      </c>
      <c r="AD193" s="228">
        <v>0</v>
      </c>
      <c r="AE193" s="228">
        <v>0</v>
      </c>
      <c r="AF193" s="228">
        <v>0</v>
      </c>
      <c r="AG193" s="228">
        <v>0</v>
      </c>
      <c r="AH193" s="228">
        <v>0</v>
      </c>
      <c r="AI193" s="228">
        <v>0</v>
      </c>
      <c r="AJ193" s="228">
        <v>0</v>
      </c>
      <c r="AK193" s="228">
        <v>0</v>
      </c>
      <c r="AL193" s="228">
        <v>0</v>
      </c>
      <c r="AM193" s="228">
        <v>0</v>
      </c>
      <c r="AN193" s="228">
        <v>0</v>
      </c>
      <c r="AO193" s="228">
        <v>0</v>
      </c>
      <c r="AP193" s="228">
        <v>0</v>
      </c>
      <c r="AQ193" s="228">
        <v>0</v>
      </c>
      <c r="AR193" s="228">
        <v>0</v>
      </c>
      <c r="AS193" s="93" t="s">
        <v>369</v>
      </c>
      <c r="AT193" s="558" t="s">
        <v>485</v>
      </c>
      <c r="AU193" s="6"/>
      <c r="AV193" s="554" t="s">
        <v>480</v>
      </c>
      <c r="AW193" s="7" t="s">
        <v>345</v>
      </c>
      <c r="AX193" s="18"/>
      <c r="AY193" s="228">
        <v>0</v>
      </c>
      <c r="AZ193" s="228">
        <v>0</v>
      </c>
      <c r="BA193" s="228">
        <v>0</v>
      </c>
      <c r="BB193" s="228">
        <v>0</v>
      </c>
      <c r="BC193" s="228">
        <v>0</v>
      </c>
      <c r="BD193" s="228">
        <v>0</v>
      </c>
      <c r="BE193" s="228">
        <v>0</v>
      </c>
      <c r="BF193" s="228">
        <v>0</v>
      </c>
      <c r="BG193" s="228">
        <v>0</v>
      </c>
      <c r="BH193" s="228">
        <v>0</v>
      </c>
      <c r="BI193" s="228">
        <v>0</v>
      </c>
      <c r="BJ193" s="228">
        <v>0</v>
      </c>
      <c r="BK193" s="228">
        <v>0</v>
      </c>
      <c r="BL193" s="228">
        <v>0</v>
      </c>
      <c r="BM193" s="228">
        <v>0</v>
      </c>
      <c r="BN193" s="228">
        <v>0</v>
      </c>
      <c r="BO193" s="228">
        <v>0</v>
      </c>
      <c r="BP193" s="228">
        <v>0</v>
      </c>
      <c r="BQ193" s="24">
        <v>0</v>
      </c>
    </row>
    <row r="194" spans="2:69" ht="13.5" customHeight="1">
      <c r="B194" s="554"/>
      <c r="C194" s="7" t="s">
        <v>36</v>
      </c>
      <c r="D194" s="18"/>
      <c r="E194" s="355">
        <v>6</v>
      </c>
      <c r="F194" s="228">
        <v>6</v>
      </c>
      <c r="G194" s="228">
        <v>0</v>
      </c>
      <c r="H194" s="228">
        <v>0</v>
      </c>
      <c r="I194" s="228">
        <v>1</v>
      </c>
      <c r="J194" s="228">
        <v>1</v>
      </c>
      <c r="K194" s="228">
        <v>0</v>
      </c>
      <c r="L194" s="228">
        <v>1</v>
      </c>
      <c r="M194" s="228">
        <v>0</v>
      </c>
      <c r="N194" s="228">
        <v>0</v>
      </c>
      <c r="O194" s="228">
        <v>0</v>
      </c>
      <c r="P194" s="228">
        <v>0</v>
      </c>
      <c r="Q194" s="228">
        <v>0</v>
      </c>
      <c r="R194" s="228">
        <v>1</v>
      </c>
      <c r="S194" s="228">
        <v>0</v>
      </c>
      <c r="T194" s="228">
        <v>0</v>
      </c>
      <c r="U194" s="228">
        <v>0</v>
      </c>
      <c r="V194" s="228">
        <v>1</v>
      </c>
      <c r="W194" s="228">
        <v>0</v>
      </c>
      <c r="X194" s="228">
        <v>0</v>
      </c>
      <c r="Y194" s="228">
        <v>0</v>
      </c>
      <c r="Z194" s="228">
        <v>0</v>
      </c>
      <c r="AA194" s="228">
        <v>0</v>
      </c>
      <c r="AB194" s="228">
        <v>1</v>
      </c>
      <c r="AC194" s="228">
        <v>0</v>
      </c>
      <c r="AD194" s="228">
        <v>0</v>
      </c>
      <c r="AE194" s="228">
        <v>0</v>
      </c>
      <c r="AF194" s="228">
        <v>0</v>
      </c>
      <c r="AG194" s="228">
        <v>0</v>
      </c>
      <c r="AH194" s="228">
        <v>0</v>
      </c>
      <c r="AI194" s="228">
        <v>0</v>
      </c>
      <c r="AJ194" s="228">
        <v>0</v>
      </c>
      <c r="AK194" s="228">
        <v>0</v>
      </c>
      <c r="AL194" s="228">
        <v>0</v>
      </c>
      <c r="AM194" s="228">
        <v>0</v>
      </c>
      <c r="AN194" s="228">
        <v>0</v>
      </c>
      <c r="AO194" s="228">
        <v>0</v>
      </c>
      <c r="AP194" s="228">
        <v>0</v>
      </c>
      <c r="AQ194" s="228">
        <v>0</v>
      </c>
      <c r="AR194" s="228">
        <v>0</v>
      </c>
      <c r="AS194" s="93" t="s">
        <v>116</v>
      </c>
      <c r="AT194" s="558"/>
      <c r="AU194" s="6"/>
      <c r="AV194" s="554"/>
      <c r="AW194" s="7" t="s">
        <v>36</v>
      </c>
      <c r="AX194" s="18"/>
      <c r="AY194" s="228">
        <v>0</v>
      </c>
      <c r="AZ194" s="228">
        <v>0</v>
      </c>
      <c r="BA194" s="228">
        <v>0</v>
      </c>
      <c r="BB194" s="228">
        <v>0</v>
      </c>
      <c r="BC194" s="228">
        <v>0</v>
      </c>
      <c r="BD194" s="228">
        <v>0</v>
      </c>
      <c r="BE194" s="228">
        <v>0</v>
      </c>
      <c r="BF194" s="228">
        <v>0</v>
      </c>
      <c r="BG194" s="228">
        <v>0</v>
      </c>
      <c r="BH194" s="228">
        <v>0</v>
      </c>
      <c r="BI194" s="228">
        <v>0</v>
      </c>
      <c r="BJ194" s="228">
        <v>0</v>
      </c>
      <c r="BK194" s="228">
        <v>0</v>
      </c>
      <c r="BL194" s="228">
        <v>0</v>
      </c>
      <c r="BM194" s="228">
        <v>0</v>
      </c>
      <c r="BN194" s="228">
        <v>0</v>
      </c>
      <c r="BO194" s="228">
        <v>0</v>
      </c>
      <c r="BP194" s="228">
        <v>0</v>
      </c>
      <c r="BQ194" s="24">
        <v>0</v>
      </c>
    </row>
    <row r="195" spans="2:69" ht="13.5" customHeight="1">
      <c r="B195" s="555" t="s">
        <v>481</v>
      </c>
      <c r="C195" s="7" t="s">
        <v>346</v>
      </c>
      <c r="D195" s="18"/>
      <c r="E195" s="355">
        <v>149</v>
      </c>
      <c r="F195" s="228">
        <v>148</v>
      </c>
      <c r="G195" s="228">
        <v>0</v>
      </c>
      <c r="H195" s="228">
        <v>8</v>
      </c>
      <c r="I195" s="228">
        <v>9</v>
      </c>
      <c r="J195" s="228">
        <v>30</v>
      </c>
      <c r="K195" s="228">
        <v>7</v>
      </c>
      <c r="L195" s="228">
        <v>4</v>
      </c>
      <c r="M195" s="228">
        <v>4</v>
      </c>
      <c r="N195" s="228">
        <v>8</v>
      </c>
      <c r="O195" s="228">
        <v>0</v>
      </c>
      <c r="P195" s="228">
        <v>4</v>
      </c>
      <c r="Q195" s="228">
        <v>0</v>
      </c>
      <c r="R195" s="228">
        <v>4</v>
      </c>
      <c r="S195" s="228">
        <v>1</v>
      </c>
      <c r="T195" s="228">
        <v>10</v>
      </c>
      <c r="U195" s="228">
        <v>4</v>
      </c>
      <c r="V195" s="228">
        <v>2</v>
      </c>
      <c r="W195" s="228">
        <v>6</v>
      </c>
      <c r="X195" s="228">
        <v>5</v>
      </c>
      <c r="Y195" s="228">
        <v>3</v>
      </c>
      <c r="Z195" s="228">
        <v>5</v>
      </c>
      <c r="AA195" s="228">
        <v>7</v>
      </c>
      <c r="AB195" s="228">
        <v>8</v>
      </c>
      <c r="AC195" s="228">
        <v>3</v>
      </c>
      <c r="AD195" s="228">
        <v>4</v>
      </c>
      <c r="AE195" s="228">
        <v>0</v>
      </c>
      <c r="AF195" s="228">
        <v>5</v>
      </c>
      <c r="AG195" s="228">
        <v>3</v>
      </c>
      <c r="AH195" s="228">
        <v>3</v>
      </c>
      <c r="AI195" s="228">
        <v>0</v>
      </c>
      <c r="AJ195" s="228">
        <v>1</v>
      </c>
      <c r="AK195" s="228">
        <v>0</v>
      </c>
      <c r="AL195" s="228">
        <v>0</v>
      </c>
      <c r="AM195" s="228">
        <v>0</v>
      </c>
      <c r="AN195" s="228">
        <v>0</v>
      </c>
      <c r="AO195" s="228">
        <v>0</v>
      </c>
      <c r="AP195" s="228">
        <v>0</v>
      </c>
      <c r="AQ195" s="228">
        <v>0</v>
      </c>
      <c r="AR195" s="228">
        <v>0</v>
      </c>
      <c r="AS195" s="93" t="s">
        <v>371</v>
      </c>
      <c r="AT195" s="558"/>
      <c r="AU195" s="6"/>
      <c r="AV195" s="555" t="s">
        <v>481</v>
      </c>
      <c r="AW195" s="7" t="s">
        <v>346</v>
      </c>
      <c r="AX195" s="18"/>
      <c r="AY195" s="228">
        <v>0</v>
      </c>
      <c r="AZ195" s="228">
        <v>0</v>
      </c>
      <c r="BA195" s="228">
        <v>0</v>
      </c>
      <c r="BB195" s="228">
        <v>0</v>
      </c>
      <c r="BC195" s="228">
        <v>0</v>
      </c>
      <c r="BD195" s="228">
        <v>0</v>
      </c>
      <c r="BE195" s="228">
        <v>0</v>
      </c>
      <c r="BF195" s="228">
        <v>0</v>
      </c>
      <c r="BG195" s="228">
        <v>0</v>
      </c>
      <c r="BH195" s="228">
        <v>0</v>
      </c>
      <c r="BI195" s="228">
        <v>0</v>
      </c>
      <c r="BJ195" s="228">
        <v>0</v>
      </c>
      <c r="BK195" s="228">
        <v>0</v>
      </c>
      <c r="BL195" s="228">
        <v>1</v>
      </c>
      <c r="BM195" s="228">
        <v>0</v>
      </c>
      <c r="BN195" s="228">
        <v>0</v>
      </c>
      <c r="BO195" s="228">
        <v>0</v>
      </c>
      <c r="BP195" s="228">
        <v>0</v>
      </c>
      <c r="BQ195" s="24">
        <v>1</v>
      </c>
    </row>
    <row r="196" spans="2:69" ht="13.5" customHeight="1">
      <c r="B196" s="554"/>
      <c r="C196" s="7" t="s">
        <v>37</v>
      </c>
      <c r="D196" s="18"/>
      <c r="E196" s="355">
        <v>156</v>
      </c>
      <c r="F196" s="228">
        <v>155</v>
      </c>
      <c r="G196" s="228">
        <v>0</v>
      </c>
      <c r="H196" s="228">
        <v>8</v>
      </c>
      <c r="I196" s="228">
        <v>10</v>
      </c>
      <c r="J196" s="228">
        <v>31</v>
      </c>
      <c r="K196" s="228">
        <v>7</v>
      </c>
      <c r="L196" s="228">
        <v>5</v>
      </c>
      <c r="M196" s="228">
        <v>4</v>
      </c>
      <c r="N196" s="228">
        <v>8</v>
      </c>
      <c r="O196" s="228">
        <v>0</v>
      </c>
      <c r="P196" s="228">
        <v>4</v>
      </c>
      <c r="Q196" s="228">
        <v>0</v>
      </c>
      <c r="R196" s="228">
        <v>5</v>
      </c>
      <c r="S196" s="228">
        <v>2</v>
      </c>
      <c r="T196" s="228">
        <v>10</v>
      </c>
      <c r="U196" s="228">
        <v>4</v>
      </c>
      <c r="V196" s="228">
        <v>3</v>
      </c>
      <c r="W196" s="228">
        <v>6</v>
      </c>
      <c r="X196" s="228">
        <v>5</v>
      </c>
      <c r="Y196" s="228">
        <v>3</v>
      </c>
      <c r="Z196" s="228">
        <v>5</v>
      </c>
      <c r="AA196" s="228">
        <v>7</v>
      </c>
      <c r="AB196" s="228">
        <v>9</v>
      </c>
      <c r="AC196" s="228">
        <v>3</v>
      </c>
      <c r="AD196" s="228">
        <v>4</v>
      </c>
      <c r="AE196" s="228">
        <v>0</v>
      </c>
      <c r="AF196" s="228">
        <v>5</v>
      </c>
      <c r="AG196" s="228">
        <v>3</v>
      </c>
      <c r="AH196" s="228">
        <v>3</v>
      </c>
      <c r="AI196" s="228">
        <v>0</v>
      </c>
      <c r="AJ196" s="228">
        <v>1</v>
      </c>
      <c r="AK196" s="228">
        <v>0</v>
      </c>
      <c r="AL196" s="228">
        <v>0</v>
      </c>
      <c r="AM196" s="228">
        <v>0</v>
      </c>
      <c r="AN196" s="228">
        <v>0</v>
      </c>
      <c r="AO196" s="228">
        <v>0</v>
      </c>
      <c r="AP196" s="228">
        <v>0</v>
      </c>
      <c r="AQ196" s="228">
        <v>0</v>
      </c>
      <c r="AR196" s="356">
        <v>0</v>
      </c>
      <c r="AS196" s="93" t="s">
        <v>37</v>
      </c>
      <c r="AT196" s="558"/>
      <c r="AU196" s="6"/>
      <c r="AV196" s="554"/>
      <c r="AW196" s="7" t="s">
        <v>37</v>
      </c>
      <c r="AX196" s="18"/>
      <c r="AY196" s="228">
        <v>0</v>
      </c>
      <c r="AZ196" s="228">
        <v>0</v>
      </c>
      <c r="BA196" s="228">
        <v>0</v>
      </c>
      <c r="BB196" s="228">
        <v>0</v>
      </c>
      <c r="BC196" s="228">
        <v>0</v>
      </c>
      <c r="BD196" s="228">
        <v>0</v>
      </c>
      <c r="BE196" s="228">
        <v>0</v>
      </c>
      <c r="BF196" s="228">
        <v>0</v>
      </c>
      <c r="BG196" s="228">
        <v>0</v>
      </c>
      <c r="BH196" s="228">
        <v>0</v>
      </c>
      <c r="BI196" s="228">
        <v>0</v>
      </c>
      <c r="BJ196" s="228">
        <v>0</v>
      </c>
      <c r="BK196" s="228">
        <v>0</v>
      </c>
      <c r="BL196" s="228">
        <v>1</v>
      </c>
      <c r="BM196" s="228">
        <v>0</v>
      </c>
      <c r="BN196" s="228">
        <v>0</v>
      </c>
      <c r="BO196" s="228">
        <v>0</v>
      </c>
      <c r="BP196" s="228">
        <v>0</v>
      </c>
      <c r="BQ196" s="24">
        <v>1</v>
      </c>
    </row>
    <row r="197" spans="2:69" s="19" customFormat="1" ht="13.5" customHeight="1">
      <c r="B197" s="551" t="s">
        <v>500</v>
      </c>
      <c r="C197" s="125" t="s">
        <v>345</v>
      </c>
      <c r="D197" s="419"/>
      <c r="E197" s="23">
        <v>1</v>
      </c>
      <c r="F197" s="24">
        <v>1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1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420" t="s">
        <v>369</v>
      </c>
      <c r="AT197" s="552" t="s">
        <v>502</v>
      </c>
      <c r="AU197" s="70"/>
      <c r="AV197" s="551" t="s">
        <v>500</v>
      </c>
      <c r="AW197" s="125" t="s">
        <v>345</v>
      </c>
      <c r="AX197" s="419"/>
      <c r="AY197" s="24">
        <v>0</v>
      </c>
      <c r="AZ197" s="24">
        <v>0</v>
      </c>
      <c r="BA197" s="24">
        <v>0</v>
      </c>
      <c r="BB197" s="24">
        <v>0</v>
      </c>
      <c r="BC197" s="24">
        <v>0</v>
      </c>
      <c r="BD197" s="24">
        <v>0</v>
      </c>
      <c r="BE197" s="24">
        <v>0</v>
      </c>
      <c r="BF197" s="24">
        <v>0</v>
      </c>
      <c r="BG197" s="24">
        <v>0</v>
      </c>
      <c r="BH197" s="24">
        <v>0</v>
      </c>
      <c r="BI197" s="24">
        <v>0</v>
      </c>
      <c r="BJ197" s="24">
        <v>0</v>
      </c>
      <c r="BK197" s="24">
        <v>0</v>
      </c>
      <c r="BL197" s="24">
        <v>0</v>
      </c>
      <c r="BM197" s="24">
        <v>0</v>
      </c>
      <c r="BN197" s="24">
        <v>0</v>
      </c>
      <c r="BO197" s="24">
        <v>0</v>
      </c>
      <c r="BP197" s="24">
        <v>0</v>
      </c>
      <c r="BQ197" s="24">
        <v>0</v>
      </c>
    </row>
    <row r="198" spans="2:69" s="19" customFormat="1" ht="13.5" customHeight="1">
      <c r="B198" s="551"/>
      <c r="C198" s="125" t="s">
        <v>36</v>
      </c>
      <c r="D198" s="419"/>
      <c r="E198" s="23">
        <v>6</v>
      </c>
      <c r="F198" s="24">
        <v>6</v>
      </c>
      <c r="G198" s="24">
        <v>0</v>
      </c>
      <c r="H198" s="24">
        <v>0</v>
      </c>
      <c r="I198" s="24">
        <v>0</v>
      </c>
      <c r="J198" s="24">
        <v>1</v>
      </c>
      <c r="K198" s="24">
        <v>0</v>
      </c>
      <c r="L198" s="24">
        <v>0</v>
      </c>
      <c r="M198" s="24">
        <v>2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1</v>
      </c>
      <c r="T198" s="24">
        <v>0</v>
      </c>
      <c r="U198" s="24">
        <v>0</v>
      </c>
      <c r="V198" s="24">
        <v>1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1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420" t="s">
        <v>116</v>
      </c>
      <c r="AT198" s="552"/>
      <c r="AU198" s="70"/>
      <c r="AV198" s="551"/>
      <c r="AW198" s="125" t="s">
        <v>36</v>
      </c>
      <c r="AX198" s="419"/>
      <c r="AY198" s="24">
        <v>0</v>
      </c>
      <c r="AZ198" s="24">
        <v>0</v>
      </c>
      <c r="BA198" s="24">
        <v>0</v>
      </c>
      <c r="BB198" s="24">
        <v>0</v>
      </c>
      <c r="BC198" s="24">
        <v>0</v>
      </c>
      <c r="BD198" s="24">
        <v>0</v>
      </c>
      <c r="BE198" s="24">
        <v>0</v>
      </c>
      <c r="BF198" s="24">
        <v>0</v>
      </c>
      <c r="BG198" s="24">
        <v>0</v>
      </c>
      <c r="BH198" s="24">
        <v>0</v>
      </c>
      <c r="BI198" s="24">
        <v>0</v>
      </c>
      <c r="BJ198" s="24">
        <v>0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</row>
    <row r="199" spans="2:69" s="19" customFormat="1" ht="13.5" customHeight="1">
      <c r="B199" s="553" t="s">
        <v>501</v>
      </c>
      <c r="C199" s="125" t="s">
        <v>346</v>
      </c>
      <c r="D199" s="419"/>
      <c r="E199" s="23">
        <v>149</v>
      </c>
      <c r="F199" s="24">
        <v>148</v>
      </c>
      <c r="G199" s="24">
        <v>0</v>
      </c>
      <c r="H199" s="24">
        <v>7</v>
      </c>
      <c r="I199" s="24">
        <v>11</v>
      </c>
      <c r="J199" s="24">
        <v>27</v>
      </c>
      <c r="K199" s="24">
        <v>9</v>
      </c>
      <c r="L199" s="24">
        <v>4</v>
      </c>
      <c r="M199" s="24">
        <v>3</v>
      </c>
      <c r="N199" s="24">
        <v>9</v>
      </c>
      <c r="O199" s="24">
        <v>2</v>
      </c>
      <c r="P199" s="24">
        <v>4</v>
      </c>
      <c r="Q199" s="24">
        <v>0</v>
      </c>
      <c r="R199" s="24">
        <v>1</v>
      </c>
      <c r="S199" s="24">
        <v>4</v>
      </c>
      <c r="T199" s="24">
        <v>8</v>
      </c>
      <c r="U199" s="24">
        <v>4</v>
      </c>
      <c r="V199" s="24">
        <v>2</v>
      </c>
      <c r="W199" s="24">
        <v>3</v>
      </c>
      <c r="X199" s="24">
        <v>8</v>
      </c>
      <c r="Y199" s="24">
        <v>4</v>
      </c>
      <c r="Z199" s="24">
        <v>6</v>
      </c>
      <c r="AA199" s="24">
        <v>6</v>
      </c>
      <c r="AB199" s="24">
        <v>5</v>
      </c>
      <c r="AC199" s="24">
        <v>4</v>
      </c>
      <c r="AD199" s="24">
        <v>2</v>
      </c>
      <c r="AE199" s="24">
        <v>6</v>
      </c>
      <c r="AF199" s="24">
        <v>2</v>
      </c>
      <c r="AG199" s="24">
        <v>2</v>
      </c>
      <c r="AH199" s="24">
        <v>3</v>
      </c>
      <c r="AI199" s="24">
        <v>0</v>
      </c>
      <c r="AJ199" s="24">
        <v>1</v>
      </c>
      <c r="AK199" s="24">
        <v>1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420" t="s">
        <v>371</v>
      </c>
      <c r="AT199" s="552"/>
      <c r="AU199" s="70"/>
      <c r="AV199" s="553" t="s">
        <v>501</v>
      </c>
      <c r="AW199" s="125" t="s">
        <v>346</v>
      </c>
      <c r="AX199" s="419"/>
      <c r="AY199" s="24">
        <v>0</v>
      </c>
      <c r="AZ199" s="24">
        <v>0</v>
      </c>
      <c r="BA199" s="24">
        <v>0</v>
      </c>
      <c r="BB199" s="24">
        <v>0</v>
      </c>
      <c r="BC199" s="24">
        <v>0</v>
      </c>
      <c r="BD199" s="24">
        <v>0</v>
      </c>
      <c r="BE199" s="24">
        <v>0</v>
      </c>
      <c r="BF199" s="24">
        <v>0</v>
      </c>
      <c r="BG199" s="24">
        <v>0</v>
      </c>
      <c r="BH199" s="24">
        <v>0</v>
      </c>
      <c r="BI199" s="24">
        <v>0</v>
      </c>
      <c r="BJ199" s="24">
        <v>0</v>
      </c>
      <c r="BK199" s="24">
        <v>0</v>
      </c>
      <c r="BL199" s="24">
        <v>1</v>
      </c>
      <c r="BM199" s="24">
        <v>0</v>
      </c>
      <c r="BN199" s="24">
        <v>0</v>
      </c>
      <c r="BO199" s="24">
        <v>0</v>
      </c>
      <c r="BP199" s="24">
        <v>0</v>
      </c>
      <c r="BQ199" s="24">
        <v>1</v>
      </c>
    </row>
    <row r="200" spans="2:69" s="19" customFormat="1" ht="13.5" customHeight="1">
      <c r="B200" s="551"/>
      <c r="C200" s="125" t="s">
        <v>37</v>
      </c>
      <c r="D200" s="419"/>
      <c r="E200" s="23">
        <v>156</v>
      </c>
      <c r="F200" s="24">
        <v>155</v>
      </c>
      <c r="G200" s="24">
        <v>0</v>
      </c>
      <c r="H200" s="24">
        <v>7</v>
      </c>
      <c r="I200" s="24">
        <v>11</v>
      </c>
      <c r="J200" s="24">
        <v>28</v>
      </c>
      <c r="K200" s="24">
        <v>9</v>
      </c>
      <c r="L200" s="24">
        <v>4</v>
      </c>
      <c r="M200" s="24">
        <v>5</v>
      </c>
      <c r="N200" s="24">
        <v>9</v>
      </c>
      <c r="O200" s="24">
        <v>2</v>
      </c>
      <c r="P200" s="24">
        <v>4</v>
      </c>
      <c r="Q200" s="24">
        <v>0</v>
      </c>
      <c r="R200" s="24">
        <v>1</v>
      </c>
      <c r="S200" s="24">
        <v>6</v>
      </c>
      <c r="T200" s="24">
        <v>8</v>
      </c>
      <c r="U200" s="24">
        <v>4</v>
      </c>
      <c r="V200" s="24">
        <v>3</v>
      </c>
      <c r="W200" s="24">
        <v>3</v>
      </c>
      <c r="X200" s="24">
        <v>8</v>
      </c>
      <c r="Y200" s="24">
        <v>4</v>
      </c>
      <c r="Z200" s="24">
        <v>6</v>
      </c>
      <c r="AA200" s="24">
        <v>6</v>
      </c>
      <c r="AB200" s="24">
        <v>6</v>
      </c>
      <c r="AC200" s="24">
        <v>4</v>
      </c>
      <c r="AD200" s="24">
        <v>2</v>
      </c>
      <c r="AE200" s="24">
        <v>6</v>
      </c>
      <c r="AF200" s="24">
        <v>2</v>
      </c>
      <c r="AG200" s="24">
        <v>2</v>
      </c>
      <c r="AH200" s="24">
        <v>3</v>
      </c>
      <c r="AI200" s="24">
        <v>0</v>
      </c>
      <c r="AJ200" s="24">
        <v>1</v>
      </c>
      <c r="AK200" s="24">
        <v>1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422">
        <v>0</v>
      </c>
      <c r="AS200" s="420" t="s">
        <v>37</v>
      </c>
      <c r="AT200" s="552"/>
      <c r="AU200" s="70"/>
      <c r="AV200" s="551"/>
      <c r="AW200" s="125" t="s">
        <v>37</v>
      </c>
      <c r="AX200" s="419"/>
      <c r="AY200" s="24">
        <v>0</v>
      </c>
      <c r="AZ200" s="24">
        <v>0</v>
      </c>
      <c r="BA200" s="24">
        <v>0</v>
      </c>
      <c r="BB200" s="24">
        <v>0</v>
      </c>
      <c r="BC200" s="24">
        <v>0</v>
      </c>
      <c r="BD200" s="24">
        <v>0</v>
      </c>
      <c r="BE200" s="24">
        <v>0</v>
      </c>
      <c r="BF200" s="24">
        <v>0</v>
      </c>
      <c r="BG200" s="24">
        <v>0</v>
      </c>
      <c r="BH200" s="24">
        <v>0</v>
      </c>
      <c r="BI200" s="24">
        <v>0</v>
      </c>
      <c r="BJ200" s="24">
        <v>0</v>
      </c>
      <c r="BK200" s="24">
        <v>0</v>
      </c>
      <c r="BL200" s="24">
        <v>1</v>
      </c>
      <c r="BM200" s="24">
        <v>0</v>
      </c>
      <c r="BN200" s="24">
        <v>0</v>
      </c>
      <c r="BO200" s="24">
        <v>0</v>
      </c>
      <c r="BP200" s="24">
        <v>0</v>
      </c>
      <c r="BQ200" s="24">
        <v>1</v>
      </c>
    </row>
    <row r="201" spans="2:69" s="19" customFormat="1" ht="13.5" customHeight="1">
      <c r="B201" s="551" t="s">
        <v>533</v>
      </c>
      <c r="C201" s="125" t="s">
        <v>345</v>
      </c>
      <c r="D201" s="419"/>
      <c r="E201" s="23">
        <v>1</v>
      </c>
      <c r="F201" s="24">
        <v>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1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420" t="s">
        <v>369</v>
      </c>
      <c r="AT201" s="552" t="s">
        <v>535</v>
      </c>
      <c r="AU201" s="70"/>
      <c r="AV201" s="551" t="s">
        <v>533</v>
      </c>
      <c r="AW201" s="125" t="s">
        <v>345</v>
      </c>
      <c r="AX201" s="419"/>
      <c r="AY201" s="24">
        <v>0</v>
      </c>
      <c r="AZ201" s="24">
        <v>0</v>
      </c>
      <c r="BA201" s="24">
        <v>0</v>
      </c>
      <c r="BB201" s="24">
        <v>0</v>
      </c>
      <c r="BC201" s="24">
        <v>0</v>
      </c>
      <c r="BD201" s="24">
        <v>0</v>
      </c>
      <c r="BE201" s="24">
        <v>0</v>
      </c>
      <c r="BF201" s="24">
        <v>0</v>
      </c>
      <c r="BG201" s="24">
        <v>0</v>
      </c>
      <c r="BH201" s="24">
        <v>0</v>
      </c>
      <c r="BI201" s="24">
        <v>0</v>
      </c>
      <c r="BJ201" s="24">
        <v>0</v>
      </c>
      <c r="BK201" s="24">
        <v>0</v>
      </c>
      <c r="BL201" s="24">
        <v>0</v>
      </c>
      <c r="BM201" s="24">
        <v>0</v>
      </c>
      <c r="BN201" s="24">
        <v>0</v>
      </c>
      <c r="BO201" s="24">
        <v>0</v>
      </c>
      <c r="BP201" s="24">
        <v>0</v>
      </c>
      <c r="BQ201" s="24">
        <v>0</v>
      </c>
    </row>
    <row r="202" spans="2:69" s="19" customFormat="1" ht="13.5" customHeight="1">
      <c r="B202" s="551"/>
      <c r="C202" s="125" t="s">
        <v>36</v>
      </c>
      <c r="D202" s="419"/>
      <c r="E202" s="23">
        <v>6</v>
      </c>
      <c r="F202" s="24">
        <v>6</v>
      </c>
      <c r="G202" s="24">
        <v>0</v>
      </c>
      <c r="H202" s="24">
        <v>0</v>
      </c>
      <c r="I202" s="24">
        <v>0</v>
      </c>
      <c r="J202" s="24">
        <v>1</v>
      </c>
      <c r="K202" s="24">
        <v>0</v>
      </c>
      <c r="L202" s="24">
        <v>1</v>
      </c>
      <c r="M202" s="24">
        <v>0</v>
      </c>
      <c r="N202" s="24">
        <v>0</v>
      </c>
      <c r="O202" s="24">
        <v>0</v>
      </c>
      <c r="P202" s="24">
        <v>1</v>
      </c>
      <c r="Q202" s="24">
        <v>0</v>
      </c>
      <c r="R202" s="24">
        <v>1</v>
      </c>
      <c r="S202" s="24">
        <v>0</v>
      </c>
      <c r="T202" s="24">
        <v>0</v>
      </c>
      <c r="U202" s="24">
        <v>0</v>
      </c>
      <c r="V202" s="24">
        <v>1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1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420" t="s">
        <v>116</v>
      </c>
      <c r="AT202" s="552"/>
      <c r="AU202" s="70"/>
      <c r="AV202" s="551"/>
      <c r="AW202" s="125" t="s">
        <v>36</v>
      </c>
      <c r="AX202" s="419"/>
      <c r="AY202" s="24">
        <v>0</v>
      </c>
      <c r="AZ202" s="24">
        <v>0</v>
      </c>
      <c r="BA202" s="24">
        <v>0</v>
      </c>
      <c r="BB202" s="24">
        <v>0</v>
      </c>
      <c r="BC202" s="24">
        <v>0</v>
      </c>
      <c r="BD202" s="24">
        <v>0</v>
      </c>
      <c r="BE202" s="24">
        <v>0</v>
      </c>
      <c r="BF202" s="24">
        <v>0</v>
      </c>
      <c r="BG202" s="24">
        <v>0</v>
      </c>
      <c r="BH202" s="24">
        <v>0</v>
      </c>
      <c r="BI202" s="24">
        <v>0</v>
      </c>
      <c r="BJ202" s="24">
        <v>0</v>
      </c>
      <c r="BK202" s="24">
        <v>0</v>
      </c>
      <c r="BL202" s="24">
        <v>0</v>
      </c>
      <c r="BM202" s="24">
        <v>0</v>
      </c>
      <c r="BN202" s="24">
        <v>0</v>
      </c>
      <c r="BO202" s="24">
        <v>0</v>
      </c>
      <c r="BP202" s="24">
        <v>0</v>
      </c>
      <c r="BQ202" s="24">
        <v>0</v>
      </c>
    </row>
    <row r="203" spans="2:69" s="19" customFormat="1" ht="13.5" customHeight="1">
      <c r="B203" s="553" t="s">
        <v>534</v>
      </c>
      <c r="C203" s="125" t="s">
        <v>346</v>
      </c>
      <c r="D203" s="419"/>
      <c r="E203" s="23">
        <v>151</v>
      </c>
      <c r="F203" s="24">
        <v>150</v>
      </c>
      <c r="G203" s="24">
        <v>2</v>
      </c>
      <c r="H203" s="24">
        <v>5</v>
      </c>
      <c r="I203" s="24">
        <v>16</v>
      </c>
      <c r="J203" s="24">
        <v>19</v>
      </c>
      <c r="K203" s="24">
        <v>15</v>
      </c>
      <c r="L203" s="24">
        <v>3</v>
      </c>
      <c r="M203" s="24">
        <v>4</v>
      </c>
      <c r="N203" s="24">
        <v>5</v>
      </c>
      <c r="O203" s="24">
        <v>4</v>
      </c>
      <c r="P203" s="24">
        <v>2</v>
      </c>
      <c r="Q203" s="24">
        <v>4</v>
      </c>
      <c r="R203" s="24">
        <v>2</v>
      </c>
      <c r="S203" s="24">
        <v>3</v>
      </c>
      <c r="T203" s="24">
        <v>3</v>
      </c>
      <c r="U203" s="24">
        <v>5</v>
      </c>
      <c r="V203" s="24">
        <v>7</v>
      </c>
      <c r="W203" s="24">
        <v>5</v>
      </c>
      <c r="X203" s="24">
        <v>5</v>
      </c>
      <c r="Y203" s="24">
        <v>3</v>
      </c>
      <c r="Z203" s="24">
        <v>8</v>
      </c>
      <c r="AA203" s="24">
        <v>5</v>
      </c>
      <c r="AB203" s="24">
        <v>5</v>
      </c>
      <c r="AC203" s="24">
        <v>1</v>
      </c>
      <c r="AD203" s="24">
        <v>3</v>
      </c>
      <c r="AE203" s="24">
        <v>4</v>
      </c>
      <c r="AF203" s="24">
        <v>3</v>
      </c>
      <c r="AG203" s="24">
        <v>3</v>
      </c>
      <c r="AH203" s="24">
        <v>4</v>
      </c>
      <c r="AI203" s="24">
        <v>1</v>
      </c>
      <c r="AJ203" s="24">
        <v>1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420" t="s">
        <v>371</v>
      </c>
      <c r="AT203" s="552"/>
      <c r="AU203" s="70"/>
      <c r="AV203" s="553" t="s">
        <v>534</v>
      </c>
      <c r="AW203" s="125" t="s">
        <v>346</v>
      </c>
      <c r="AX203" s="419"/>
      <c r="AY203" s="24">
        <v>0</v>
      </c>
      <c r="AZ203" s="24">
        <v>0</v>
      </c>
      <c r="BA203" s="24">
        <v>0</v>
      </c>
      <c r="BB203" s="24">
        <v>0</v>
      </c>
      <c r="BC203" s="24">
        <v>0</v>
      </c>
      <c r="BD203" s="24">
        <v>0</v>
      </c>
      <c r="BE203" s="24">
        <v>0</v>
      </c>
      <c r="BF203" s="24">
        <v>0</v>
      </c>
      <c r="BG203" s="24">
        <v>0</v>
      </c>
      <c r="BH203" s="24">
        <v>0</v>
      </c>
      <c r="BI203" s="24">
        <v>0</v>
      </c>
      <c r="BJ203" s="24">
        <v>0</v>
      </c>
      <c r="BK203" s="24">
        <v>0</v>
      </c>
      <c r="BL203" s="24">
        <v>1</v>
      </c>
      <c r="BM203" s="24">
        <v>0</v>
      </c>
      <c r="BN203" s="24">
        <v>0</v>
      </c>
      <c r="BO203" s="24">
        <v>0</v>
      </c>
      <c r="BP203" s="24">
        <v>1</v>
      </c>
      <c r="BQ203" s="24">
        <v>0</v>
      </c>
    </row>
    <row r="204" spans="2:69" s="19" customFormat="1" ht="13.5" customHeight="1">
      <c r="B204" s="551"/>
      <c r="C204" s="125" t="s">
        <v>37</v>
      </c>
      <c r="D204" s="419"/>
      <c r="E204" s="23">
        <v>158</v>
      </c>
      <c r="F204" s="24">
        <v>157</v>
      </c>
      <c r="G204" s="24">
        <v>2</v>
      </c>
      <c r="H204" s="24">
        <v>5</v>
      </c>
      <c r="I204" s="24">
        <v>16</v>
      </c>
      <c r="J204" s="24">
        <v>20</v>
      </c>
      <c r="K204" s="24">
        <v>15</v>
      </c>
      <c r="L204" s="24">
        <v>4</v>
      </c>
      <c r="M204" s="24">
        <v>4</v>
      </c>
      <c r="N204" s="24">
        <v>5</v>
      </c>
      <c r="O204" s="24">
        <v>4</v>
      </c>
      <c r="P204" s="24">
        <v>3</v>
      </c>
      <c r="Q204" s="24">
        <v>4</v>
      </c>
      <c r="R204" s="24">
        <v>3</v>
      </c>
      <c r="S204" s="24">
        <v>4</v>
      </c>
      <c r="T204" s="24">
        <v>3</v>
      </c>
      <c r="U204" s="24">
        <v>5</v>
      </c>
      <c r="V204" s="24">
        <v>8</v>
      </c>
      <c r="W204" s="24">
        <v>5</v>
      </c>
      <c r="X204" s="24">
        <v>5</v>
      </c>
      <c r="Y204" s="24">
        <v>3</v>
      </c>
      <c r="Z204" s="24">
        <v>8</v>
      </c>
      <c r="AA204" s="24">
        <v>5</v>
      </c>
      <c r="AB204" s="24">
        <v>6</v>
      </c>
      <c r="AC204" s="24">
        <v>1</v>
      </c>
      <c r="AD204" s="24">
        <v>3</v>
      </c>
      <c r="AE204" s="24">
        <v>4</v>
      </c>
      <c r="AF204" s="24">
        <v>3</v>
      </c>
      <c r="AG204" s="24">
        <v>3</v>
      </c>
      <c r="AH204" s="24">
        <v>4</v>
      </c>
      <c r="AI204" s="24">
        <v>1</v>
      </c>
      <c r="AJ204" s="24">
        <v>1</v>
      </c>
      <c r="AK204" s="24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422">
        <v>0</v>
      </c>
      <c r="AS204" s="420" t="s">
        <v>37</v>
      </c>
      <c r="AT204" s="552"/>
      <c r="AU204" s="70"/>
      <c r="AV204" s="551"/>
      <c r="AW204" s="125" t="s">
        <v>37</v>
      </c>
      <c r="AX204" s="419"/>
      <c r="AY204" s="24">
        <v>0</v>
      </c>
      <c r="AZ204" s="24">
        <v>0</v>
      </c>
      <c r="BA204" s="24">
        <v>0</v>
      </c>
      <c r="BB204" s="24">
        <v>0</v>
      </c>
      <c r="BC204" s="24">
        <v>0</v>
      </c>
      <c r="BD204" s="24">
        <v>0</v>
      </c>
      <c r="BE204" s="24">
        <v>0</v>
      </c>
      <c r="BF204" s="24">
        <v>0</v>
      </c>
      <c r="BG204" s="24">
        <v>0</v>
      </c>
      <c r="BH204" s="24">
        <v>0</v>
      </c>
      <c r="BI204" s="24">
        <v>0</v>
      </c>
      <c r="BJ204" s="24">
        <v>0</v>
      </c>
      <c r="BK204" s="24">
        <v>0</v>
      </c>
      <c r="BL204" s="24">
        <v>1</v>
      </c>
      <c r="BM204" s="24">
        <v>0</v>
      </c>
      <c r="BN204" s="24">
        <v>0</v>
      </c>
      <c r="BO204" s="24">
        <v>0</v>
      </c>
      <c r="BP204" s="24">
        <v>1</v>
      </c>
      <c r="BQ204" s="24">
        <v>0</v>
      </c>
    </row>
    <row r="205" spans="2:69" ht="6.75" customHeight="1">
      <c r="B205" s="393"/>
      <c r="C205" s="21"/>
      <c r="D205" s="21"/>
      <c r="E205" s="357"/>
      <c r="F205" s="345"/>
      <c r="G205" s="345"/>
      <c r="H205" s="345"/>
      <c r="I205" s="345"/>
      <c r="J205" s="345"/>
      <c r="K205" s="345"/>
      <c r="L205" s="345"/>
      <c r="M205" s="345"/>
      <c r="N205" s="345"/>
      <c r="O205" s="345"/>
      <c r="P205" s="345"/>
      <c r="Q205" s="345"/>
      <c r="R205" s="345"/>
      <c r="S205" s="345"/>
      <c r="T205" s="345"/>
      <c r="U205" s="345"/>
      <c r="V205" s="345"/>
      <c r="W205" s="345"/>
      <c r="X205" s="345"/>
      <c r="Y205" s="345"/>
      <c r="Z205" s="345"/>
      <c r="AA205" s="345"/>
      <c r="AB205" s="345"/>
      <c r="AC205" s="345"/>
      <c r="AD205" s="345"/>
      <c r="AE205" s="345"/>
      <c r="AF205" s="345"/>
      <c r="AG205" s="345"/>
      <c r="AH205" s="345"/>
      <c r="AI205" s="345"/>
      <c r="AJ205" s="345"/>
      <c r="AK205" s="345"/>
      <c r="AL205" s="345"/>
      <c r="AM205" s="345"/>
      <c r="AN205" s="345"/>
      <c r="AO205" s="345"/>
      <c r="AP205" s="345"/>
      <c r="AQ205" s="345"/>
      <c r="AR205" s="345"/>
      <c r="AS205" s="227"/>
      <c r="AT205" s="394"/>
      <c r="AU205" s="9"/>
      <c r="AV205" s="393"/>
      <c r="AW205" s="21"/>
      <c r="AX205" s="21"/>
      <c r="AY205" s="357"/>
      <c r="AZ205" s="345"/>
      <c r="BA205" s="345"/>
      <c r="BB205" s="345"/>
      <c r="BC205" s="345"/>
      <c r="BD205" s="345"/>
      <c r="BE205" s="345"/>
      <c r="BF205" s="345"/>
      <c r="BG205" s="345"/>
      <c r="BH205" s="345"/>
      <c r="BI205" s="345"/>
      <c r="BJ205" s="345"/>
      <c r="BK205" s="345"/>
      <c r="BL205" s="345"/>
      <c r="BM205" s="345"/>
      <c r="BN205" s="345"/>
      <c r="BO205" s="345"/>
      <c r="BP205" s="345"/>
      <c r="BQ205" s="343"/>
    </row>
    <row r="206" spans="2:48" s="6" customFormat="1" ht="11.25">
      <c r="B206" s="91"/>
      <c r="AV206" s="91"/>
    </row>
    <row r="207" spans="2:69" s="6" customFormat="1" ht="14.25">
      <c r="B207" s="91"/>
      <c r="C207" s="30"/>
      <c r="D207" s="30"/>
      <c r="E207" s="157" t="s">
        <v>503</v>
      </c>
      <c r="F207" s="132"/>
      <c r="G207" s="132"/>
      <c r="H207" s="132"/>
      <c r="I207" s="132"/>
      <c r="J207" s="132"/>
      <c r="K207" s="132"/>
      <c r="L207" s="573"/>
      <c r="M207" s="573"/>
      <c r="N207" s="573"/>
      <c r="O207" s="132"/>
      <c r="P207" s="132"/>
      <c r="Q207" s="132"/>
      <c r="R207" s="132"/>
      <c r="S207" s="132"/>
      <c r="T207" s="132"/>
      <c r="U207" s="132"/>
      <c r="W207" s="132"/>
      <c r="X207" s="132"/>
      <c r="Y207" s="132"/>
      <c r="Z207" s="132"/>
      <c r="AA207" s="132"/>
      <c r="AB207" s="157"/>
      <c r="AE207" s="132"/>
      <c r="AF207" s="132"/>
      <c r="AG207" s="132"/>
      <c r="AH207" s="573" t="s">
        <v>366</v>
      </c>
      <c r="AI207" s="573"/>
      <c r="AJ207" s="573"/>
      <c r="AK207" s="132"/>
      <c r="AL207" s="132"/>
      <c r="AM207" s="132"/>
      <c r="AN207" s="132"/>
      <c r="AO207" s="132"/>
      <c r="AP207" s="132"/>
      <c r="AQ207" s="132"/>
      <c r="AR207" s="132"/>
      <c r="AS207" s="30"/>
      <c r="AV207" s="91"/>
      <c r="AW207" s="30"/>
      <c r="AX207" s="30"/>
      <c r="AZ207" s="132"/>
      <c r="BA207" s="132"/>
      <c r="BB207" s="132"/>
      <c r="BC207" s="132"/>
      <c r="BD207" s="132"/>
      <c r="BE207" s="132"/>
      <c r="BF207" s="157" t="s">
        <v>367</v>
      </c>
      <c r="BG207" s="132"/>
      <c r="BH207" s="132"/>
      <c r="BI207" s="132"/>
      <c r="BJ207" s="132"/>
      <c r="BK207" s="132"/>
      <c r="BL207" s="132"/>
      <c r="BM207" s="157"/>
      <c r="BN207" s="132"/>
      <c r="BO207" s="132"/>
      <c r="BP207" s="132"/>
      <c r="BQ207" s="132"/>
    </row>
    <row r="208" spans="2:69" s="6" customFormat="1" ht="14.25">
      <c r="B208" s="91"/>
      <c r="C208" s="30"/>
      <c r="D208" s="30"/>
      <c r="E208" s="157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W208" s="132"/>
      <c r="X208" s="132"/>
      <c r="Y208" s="132"/>
      <c r="Z208" s="132"/>
      <c r="AA208" s="132"/>
      <c r="AB208" s="157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30"/>
      <c r="AV208" s="91"/>
      <c r="AW208" s="30"/>
      <c r="AX208" s="30"/>
      <c r="AY208" s="157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57"/>
      <c r="BN208" s="132"/>
      <c r="BO208" s="132"/>
      <c r="BP208" s="132"/>
      <c r="BQ208" s="132"/>
    </row>
    <row r="209" spans="2:69" s="6" customFormat="1" ht="12.75" customHeight="1">
      <c r="B209" s="91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V209" s="91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</row>
    <row r="210" spans="2:106" s="6" customFormat="1" ht="13.5" customHeight="1">
      <c r="B210" s="559" t="s">
        <v>115</v>
      </c>
      <c r="C210" s="559"/>
      <c r="D210" s="3"/>
      <c r="E210" s="564" t="s">
        <v>0</v>
      </c>
      <c r="F210" s="561" t="s">
        <v>368</v>
      </c>
      <c r="G210" s="561"/>
      <c r="H210" s="561"/>
      <c r="I210" s="561"/>
      <c r="J210" s="561"/>
      <c r="K210" s="561"/>
      <c r="L210" s="561"/>
      <c r="M210" s="561"/>
      <c r="N210" s="561"/>
      <c r="O210" s="561"/>
      <c r="P210" s="561"/>
      <c r="Q210" s="561"/>
      <c r="R210" s="561"/>
      <c r="S210" s="561"/>
      <c r="T210" s="561"/>
      <c r="U210" s="561"/>
      <c r="V210" s="156"/>
      <c r="W210" s="131"/>
      <c r="X210" s="561" t="s">
        <v>331</v>
      </c>
      <c r="Y210" s="561"/>
      <c r="Z210" s="561"/>
      <c r="AA210" s="561"/>
      <c r="AB210" s="561"/>
      <c r="AC210" s="561"/>
      <c r="AD210" s="561"/>
      <c r="AE210" s="561"/>
      <c r="AF210" s="561"/>
      <c r="AG210" s="561"/>
      <c r="AH210" s="561"/>
      <c r="AI210" s="561"/>
      <c r="AJ210" s="561"/>
      <c r="AK210" s="561"/>
      <c r="AL210" s="561"/>
      <c r="AM210" s="561"/>
      <c r="AN210" s="561"/>
      <c r="AO210" s="561"/>
      <c r="AP210" s="561"/>
      <c r="AQ210" s="561"/>
      <c r="AR210" s="561"/>
      <c r="AS210" s="571" t="s">
        <v>115</v>
      </c>
      <c r="AT210" s="559"/>
      <c r="AV210" s="559" t="s">
        <v>115</v>
      </c>
      <c r="AW210" s="559"/>
      <c r="AX210" s="3"/>
      <c r="AY210" s="575" t="s">
        <v>332</v>
      </c>
      <c r="AZ210" s="576"/>
      <c r="BA210" s="576"/>
      <c r="BB210" s="576"/>
      <c r="BC210" s="576"/>
      <c r="BD210" s="576"/>
      <c r="BE210" s="576"/>
      <c r="BF210" s="576"/>
      <c r="BG210" s="576"/>
      <c r="BH210" s="576"/>
      <c r="BI210" s="576"/>
      <c r="BJ210" s="576"/>
      <c r="BK210" s="576"/>
      <c r="BL210" s="563" t="s">
        <v>1</v>
      </c>
      <c r="BM210" s="561"/>
      <c r="BN210" s="561"/>
      <c r="BO210" s="561"/>
      <c r="BP210" s="561"/>
      <c r="BQ210" s="561"/>
      <c r="DB210" s="228"/>
    </row>
    <row r="211" spans="2:106" ht="13.5" customHeight="1">
      <c r="B211" s="560"/>
      <c r="C211" s="560"/>
      <c r="D211" s="161"/>
      <c r="E211" s="565"/>
      <c r="F211" s="158" t="s">
        <v>2</v>
      </c>
      <c r="G211" s="158">
        <v>0</v>
      </c>
      <c r="H211" s="159">
        <v>1</v>
      </c>
      <c r="I211" s="159">
        <v>2</v>
      </c>
      <c r="J211" s="159">
        <v>3</v>
      </c>
      <c r="K211" s="159">
        <v>4</v>
      </c>
      <c r="L211" s="159">
        <v>5</v>
      </c>
      <c r="M211" s="159">
        <v>6</v>
      </c>
      <c r="N211" s="159">
        <v>7</v>
      </c>
      <c r="O211" s="159">
        <v>8</v>
      </c>
      <c r="P211" s="159">
        <v>9</v>
      </c>
      <c r="Q211" s="159">
        <v>10</v>
      </c>
      <c r="R211" s="159">
        <v>11</v>
      </c>
      <c r="S211" s="159">
        <v>12</v>
      </c>
      <c r="T211" s="159">
        <v>13</v>
      </c>
      <c r="U211" s="159">
        <v>14</v>
      </c>
      <c r="V211" s="11">
        <v>15</v>
      </c>
      <c r="W211" s="11">
        <v>16</v>
      </c>
      <c r="X211" s="229">
        <v>17</v>
      </c>
      <c r="Y211" s="11">
        <v>18</v>
      </c>
      <c r="Z211" s="11">
        <v>19</v>
      </c>
      <c r="AA211" s="11">
        <v>20</v>
      </c>
      <c r="AB211" s="11">
        <v>21</v>
      </c>
      <c r="AC211" s="11">
        <v>22</v>
      </c>
      <c r="AD211" s="11">
        <v>23</v>
      </c>
      <c r="AE211" s="11">
        <v>24</v>
      </c>
      <c r="AF211" s="11">
        <v>25</v>
      </c>
      <c r="AG211" s="11">
        <v>26</v>
      </c>
      <c r="AH211" s="11">
        <v>27</v>
      </c>
      <c r="AI211" s="11">
        <v>28</v>
      </c>
      <c r="AJ211" s="11">
        <v>29</v>
      </c>
      <c r="AK211" s="11">
        <v>30</v>
      </c>
      <c r="AL211" s="223">
        <v>31</v>
      </c>
      <c r="AM211" s="224">
        <v>32</v>
      </c>
      <c r="AN211" s="224">
        <v>33</v>
      </c>
      <c r="AO211" s="224">
        <v>34</v>
      </c>
      <c r="AP211" s="224">
        <v>35</v>
      </c>
      <c r="AQ211" s="224">
        <v>36</v>
      </c>
      <c r="AR211" s="224">
        <v>37</v>
      </c>
      <c r="AS211" s="574"/>
      <c r="AT211" s="560"/>
      <c r="AV211" s="560"/>
      <c r="AW211" s="560"/>
      <c r="AX211" s="10"/>
      <c r="AY211" s="224">
        <v>38</v>
      </c>
      <c r="AZ211" s="224">
        <v>39</v>
      </c>
      <c r="BA211" s="224">
        <v>40</v>
      </c>
      <c r="BB211" s="224">
        <v>41</v>
      </c>
      <c r="BC211" s="224">
        <v>42</v>
      </c>
      <c r="BD211" s="224">
        <v>43</v>
      </c>
      <c r="BE211" s="224">
        <v>44</v>
      </c>
      <c r="BF211" s="224">
        <v>45</v>
      </c>
      <c r="BG211" s="224">
        <v>46</v>
      </c>
      <c r="BH211" s="224">
        <v>47</v>
      </c>
      <c r="BI211" s="223">
        <v>48</v>
      </c>
      <c r="BJ211" s="224">
        <v>49</v>
      </c>
      <c r="BK211" s="224">
        <v>50</v>
      </c>
      <c r="BL211" s="121" t="s">
        <v>2</v>
      </c>
      <c r="BM211" s="121">
        <v>0</v>
      </c>
      <c r="BN211" s="12">
        <v>1</v>
      </c>
      <c r="BO211" s="12">
        <v>2</v>
      </c>
      <c r="BP211" s="32">
        <v>3</v>
      </c>
      <c r="BQ211" s="32">
        <v>4</v>
      </c>
      <c r="DB211" s="5"/>
    </row>
    <row r="212" spans="3:106" ht="9.75" customHeight="1">
      <c r="C212" s="14"/>
      <c r="D212" s="17"/>
      <c r="E212" s="27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41"/>
      <c r="AT212" s="20"/>
      <c r="AW212" s="14"/>
      <c r="AX212" s="17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</row>
    <row r="213" spans="2:69" ht="12.75" customHeight="1">
      <c r="B213" s="554" t="s">
        <v>539</v>
      </c>
      <c r="C213" s="7" t="s">
        <v>345</v>
      </c>
      <c r="D213" s="18"/>
      <c r="E213" s="355">
        <v>1</v>
      </c>
      <c r="F213" s="228">
        <v>1</v>
      </c>
      <c r="G213" s="395">
        <v>0</v>
      </c>
      <c r="H213" s="395">
        <v>0</v>
      </c>
      <c r="I213" s="395">
        <v>0</v>
      </c>
      <c r="J213" s="395">
        <v>0</v>
      </c>
      <c r="K213" s="395">
        <v>0</v>
      </c>
      <c r="L213" s="395">
        <v>0</v>
      </c>
      <c r="M213" s="395">
        <v>0</v>
      </c>
      <c r="N213" s="395">
        <v>0</v>
      </c>
      <c r="O213" s="395">
        <v>0</v>
      </c>
      <c r="P213" s="395">
        <v>0</v>
      </c>
      <c r="Q213" s="395">
        <v>0</v>
      </c>
      <c r="R213" s="395">
        <v>0</v>
      </c>
      <c r="S213" s="395">
        <v>1</v>
      </c>
      <c r="T213" s="395">
        <v>0</v>
      </c>
      <c r="U213" s="395">
        <v>0</v>
      </c>
      <c r="V213" s="395">
        <v>0</v>
      </c>
      <c r="W213" s="395">
        <v>0</v>
      </c>
      <c r="X213" s="395">
        <v>0</v>
      </c>
      <c r="Y213" s="395">
        <v>0</v>
      </c>
      <c r="Z213" s="395">
        <v>0</v>
      </c>
      <c r="AA213" s="395">
        <v>0</v>
      </c>
      <c r="AB213" s="395">
        <v>0</v>
      </c>
      <c r="AC213" s="395">
        <v>0</v>
      </c>
      <c r="AD213" s="395">
        <v>0</v>
      </c>
      <c r="AE213" s="395">
        <v>0</v>
      </c>
      <c r="AF213" s="395">
        <v>0</v>
      </c>
      <c r="AG213" s="395">
        <v>0</v>
      </c>
      <c r="AH213" s="395">
        <v>0</v>
      </c>
      <c r="AI213" s="395">
        <v>0</v>
      </c>
      <c r="AJ213" s="395">
        <v>0</v>
      </c>
      <c r="AK213" s="395">
        <v>0</v>
      </c>
      <c r="AL213" s="395">
        <v>0</v>
      </c>
      <c r="AM213" s="395">
        <v>0</v>
      </c>
      <c r="AN213" s="395">
        <v>0</v>
      </c>
      <c r="AO213" s="395">
        <v>0</v>
      </c>
      <c r="AP213" s="395">
        <v>0</v>
      </c>
      <c r="AQ213" s="395">
        <v>0</v>
      </c>
      <c r="AR213" s="395">
        <v>0</v>
      </c>
      <c r="AS213" s="93" t="s">
        <v>369</v>
      </c>
      <c r="AT213" s="558" t="s">
        <v>540</v>
      </c>
      <c r="AU213" s="6"/>
      <c r="AV213" s="554" t="s">
        <v>539</v>
      </c>
      <c r="AW213" s="7" t="s">
        <v>345</v>
      </c>
      <c r="AX213" s="18"/>
      <c r="AY213" s="395">
        <v>0</v>
      </c>
      <c r="AZ213" s="395">
        <v>0</v>
      </c>
      <c r="BA213" s="395">
        <v>0</v>
      </c>
      <c r="BB213" s="395">
        <v>0</v>
      </c>
      <c r="BC213" s="395">
        <v>0</v>
      </c>
      <c r="BD213" s="395">
        <v>0</v>
      </c>
      <c r="BE213" s="395">
        <v>0</v>
      </c>
      <c r="BF213" s="395">
        <v>0</v>
      </c>
      <c r="BG213" s="395">
        <v>0</v>
      </c>
      <c r="BH213" s="395">
        <v>0</v>
      </c>
      <c r="BI213" s="395">
        <v>0</v>
      </c>
      <c r="BJ213" s="395">
        <v>0</v>
      </c>
      <c r="BK213" s="395">
        <v>0</v>
      </c>
      <c r="BL213" s="228">
        <v>0</v>
      </c>
      <c r="BM213" s="395">
        <v>0</v>
      </c>
      <c r="BN213" s="395">
        <v>0</v>
      </c>
      <c r="BO213" s="395">
        <v>0</v>
      </c>
      <c r="BP213" s="395">
        <v>0</v>
      </c>
      <c r="BQ213" s="395">
        <v>0</v>
      </c>
    </row>
    <row r="214" spans="2:69" ht="12.75" customHeight="1">
      <c r="B214" s="554"/>
      <c r="C214" s="7" t="s">
        <v>36</v>
      </c>
      <c r="D214" s="18"/>
      <c r="E214" s="355">
        <v>6</v>
      </c>
      <c r="F214" s="228">
        <v>6</v>
      </c>
      <c r="G214" s="395">
        <v>0</v>
      </c>
      <c r="H214" s="395">
        <v>0</v>
      </c>
      <c r="I214" s="395">
        <v>0</v>
      </c>
      <c r="J214" s="395">
        <v>1</v>
      </c>
      <c r="K214" s="395">
        <v>0</v>
      </c>
      <c r="L214" s="395">
        <v>0</v>
      </c>
      <c r="M214" s="395">
        <v>1</v>
      </c>
      <c r="N214" s="395">
        <v>0</v>
      </c>
      <c r="O214" s="395">
        <v>0</v>
      </c>
      <c r="P214" s="395">
        <v>1</v>
      </c>
      <c r="Q214" s="395">
        <v>0</v>
      </c>
      <c r="R214" s="395">
        <v>0</v>
      </c>
      <c r="S214" s="395">
        <v>1</v>
      </c>
      <c r="T214" s="395">
        <v>0</v>
      </c>
      <c r="U214" s="395">
        <v>0</v>
      </c>
      <c r="V214" s="395">
        <v>1</v>
      </c>
      <c r="W214" s="395">
        <v>0</v>
      </c>
      <c r="X214" s="395">
        <v>0</v>
      </c>
      <c r="Y214" s="395">
        <v>0</v>
      </c>
      <c r="Z214" s="395">
        <v>0</v>
      </c>
      <c r="AA214" s="395">
        <v>0</v>
      </c>
      <c r="AB214" s="395">
        <v>1</v>
      </c>
      <c r="AC214" s="395">
        <v>0</v>
      </c>
      <c r="AD214" s="395">
        <v>0</v>
      </c>
      <c r="AE214" s="395">
        <v>0</v>
      </c>
      <c r="AF214" s="395">
        <v>0</v>
      </c>
      <c r="AG214" s="395">
        <v>0</v>
      </c>
      <c r="AH214" s="395">
        <v>0</v>
      </c>
      <c r="AI214" s="395">
        <v>0</v>
      </c>
      <c r="AJ214" s="395">
        <v>0</v>
      </c>
      <c r="AK214" s="395">
        <v>0</v>
      </c>
      <c r="AL214" s="395">
        <v>0</v>
      </c>
      <c r="AM214" s="395">
        <v>0</v>
      </c>
      <c r="AN214" s="395">
        <v>0</v>
      </c>
      <c r="AO214" s="395">
        <v>0</v>
      </c>
      <c r="AP214" s="395">
        <v>0</v>
      </c>
      <c r="AQ214" s="395">
        <v>0</v>
      </c>
      <c r="AR214" s="395">
        <v>0</v>
      </c>
      <c r="AS214" s="93" t="s">
        <v>116</v>
      </c>
      <c r="AT214" s="558"/>
      <c r="AU214" s="6"/>
      <c r="AV214" s="554"/>
      <c r="AW214" s="7" t="s">
        <v>36</v>
      </c>
      <c r="AX214" s="18"/>
      <c r="AY214" s="395">
        <v>0</v>
      </c>
      <c r="AZ214" s="395">
        <v>0</v>
      </c>
      <c r="BA214" s="395">
        <v>0</v>
      </c>
      <c r="BB214" s="395">
        <v>0</v>
      </c>
      <c r="BC214" s="395">
        <v>0</v>
      </c>
      <c r="BD214" s="395">
        <v>0</v>
      </c>
      <c r="BE214" s="395">
        <v>0</v>
      </c>
      <c r="BF214" s="395">
        <v>0</v>
      </c>
      <c r="BG214" s="395">
        <v>0</v>
      </c>
      <c r="BH214" s="395">
        <v>0</v>
      </c>
      <c r="BI214" s="395">
        <v>0</v>
      </c>
      <c r="BJ214" s="395">
        <v>0</v>
      </c>
      <c r="BK214" s="395">
        <v>0</v>
      </c>
      <c r="BL214" s="228">
        <v>0</v>
      </c>
      <c r="BM214" s="395">
        <v>0</v>
      </c>
      <c r="BN214" s="395">
        <v>0</v>
      </c>
      <c r="BO214" s="395">
        <v>0</v>
      </c>
      <c r="BP214" s="395">
        <v>0</v>
      </c>
      <c r="BQ214" s="395">
        <v>0</v>
      </c>
    </row>
    <row r="215" spans="2:69" ht="12.75" customHeight="1">
      <c r="B215" s="555" t="s">
        <v>541</v>
      </c>
      <c r="C215" s="7" t="s">
        <v>346</v>
      </c>
      <c r="D215" s="18"/>
      <c r="E215" s="355">
        <v>149</v>
      </c>
      <c r="F215" s="228">
        <v>148</v>
      </c>
      <c r="G215" s="395">
        <v>1</v>
      </c>
      <c r="H215" s="395">
        <v>4</v>
      </c>
      <c r="I215" s="395">
        <v>14</v>
      </c>
      <c r="J215" s="395">
        <v>16</v>
      </c>
      <c r="K215" s="395">
        <v>20</v>
      </c>
      <c r="L215" s="395">
        <v>5</v>
      </c>
      <c r="M215" s="395">
        <v>5</v>
      </c>
      <c r="N215" s="395">
        <v>0</v>
      </c>
      <c r="O215" s="395">
        <v>4</v>
      </c>
      <c r="P215" s="395">
        <v>5</v>
      </c>
      <c r="Q215" s="395">
        <v>1</v>
      </c>
      <c r="R215" s="395">
        <v>4</v>
      </c>
      <c r="S215" s="395">
        <v>2</v>
      </c>
      <c r="T215" s="395">
        <v>2</v>
      </c>
      <c r="U215" s="395">
        <v>9</v>
      </c>
      <c r="V215" s="395">
        <v>6</v>
      </c>
      <c r="W215" s="395">
        <v>4</v>
      </c>
      <c r="X215" s="395">
        <v>2</v>
      </c>
      <c r="Y215" s="395">
        <v>6</v>
      </c>
      <c r="Z215" s="395">
        <v>5</v>
      </c>
      <c r="AA215" s="395">
        <v>7</v>
      </c>
      <c r="AB215" s="395">
        <v>4</v>
      </c>
      <c r="AC215" s="395">
        <v>3</v>
      </c>
      <c r="AD215" s="395">
        <v>4</v>
      </c>
      <c r="AE215" s="395">
        <v>4</v>
      </c>
      <c r="AF215" s="395">
        <v>3</v>
      </c>
      <c r="AG215" s="395">
        <v>2</v>
      </c>
      <c r="AH215" s="395">
        <v>4</v>
      </c>
      <c r="AI215" s="395">
        <v>1</v>
      </c>
      <c r="AJ215" s="395">
        <v>1</v>
      </c>
      <c r="AK215" s="395">
        <v>0</v>
      </c>
      <c r="AL215" s="395">
        <v>0</v>
      </c>
      <c r="AM215" s="395">
        <v>0</v>
      </c>
      <c r="AN215" s="395">
        <v>0</v>
      </c>
      <c r="AO215" s="395">
        <v>0</v>
      </c>
      <c r="AP215" s="395">
        <v>0</v>
      </c>
      <c r="AQ215" s="395">
        <v>0</v>
      </c>
      <c r="AR215" s="395">
        <v>0</v>
      </c>
      <c r="AS215" s="93" t="s">
        <v>371</v>
      </c>
      <c r="AT215" s="558"/>
      <c r="AU215" s="6"/>
      <c r="AV215" s="555" t="s">
        <v>541</v>
      </c>
      <c r="AW215" s="7" t="s">
        <v>346</v>
      </c>
      <c r="AX215" s="18"/>
      <c r="AY215" s="395">
        <v>0</v>
      </c>
      <c r="AZ215" s="395">
        <v>0</v>
      </c>
      <c r="BA215" s="395">
        <v>0</v>
      </c>
      <c r="BB215" s="395">
        <v>0</v>
      </c>
      <c r="BC215" s="395">
        <v>0</v>
      </c>
      <c r="BD215" s="395">
        <v>0</v>
      </c>
      <c r="BE215" s="395">
        <v>0</v>
      </c>
      <c r="BF215" s="395">
        <v>0</v>
      </c>
      <c r="BG215" s="395">
        <v>0</v>
      </c>
      <c r="BH215" s="395">
        <v>0</v>
      </c>
      <c r="BI215" s="395">
        <v>0</v>
      </c>
      <c r="BJ215" s="395">
        <v>0</v>
      </c>
      <c r="BK215" s="395">
        <v>0</v>
      </c>
      <c r="BL215" s="228">
        <v>1</v>
      </c>
      <c r="BM215" s="395">
        <v>0</v>
      </c>
      <c r="BN215" s="395">
        <v>0</v>
      </c>
      <c r="BO215" s="395">
        <v>1</v>
      </c>
      <c r="BP215" s="395">
        <v>0</v>
      </c>
      <c r="BQ215" s="395">
        <v>0</v>
      </c>
    </row>
    <row r="216" spans="2:69" ht="12.75" customHeight="1">
      <c r="B216" s="554"/>
      <c r="C216" s="7" t="s">
        <v>37</v>
      </c>
      <c r="D216" s="18"/>
      <c r="E216" s="355">
        <v>156</v>
      </c>
      <c r="F216" s="228">
        <v>155</v>
      </c>
      <c r="G216" s="228">
        <v>1</v>
      </c>
      <c r="H216" s="228">
        <v>4</v>
      </c>
      <c r="I216" s="228">
        <v>14</v>
      </c>
      <c r="J216" s="228">
        <v>17</v>
      </c>
      <c r="K216" s="228">
        <v>20</v>
      </c>
      <c r="L216" s="228">
        <v>5</v>
      </c>
      <c r="M216" s="228">
        <v>6</v>
      </c>
      <c r="N216" s="228">
        <v>0</v>
      </c>
      <c r="O216" s="228">
        <v>4</v>
      </c>
      <c r="P216" s="228">
        <v>6</v>
      </c>
      <c r="Q216" s="228">
        <v>1</v>
      </c>
      <c r="R216" s="228">
        <v>4</v>
      </c>
      <c r="S216" s="228">
        <v>4</v>
      </c>
      <c r="T216" s="228">
        <v>2</v>
      </c>
      <c r="U216" s="228">
        <v>9</v>
      </c>
      <c r="V216" s="228">
        <v>7</v>
      </c>
      <c r="W216" s="228">
        <v>4</v>
      </c>
      <c r="X216" s="228">
        <v>2</v>
      </c>
      <c r="Y216" s="228">
        <v>6</v>
      </c>
      <c r="Z216" s="228">
        <v>5</v>
      </c>
      <c r="AA216" s="228">
        <v>7</v>
      </c>
      <c r="AB216" s="228">
        <v>5</v>
      </c>
      <c r="AC216" s="228">
        <v>3</v>
      </c>
      <c r="AD216" s="228">
        <v>4</v>
      </c>
      <c r="AE216" s="228">
        <v>4</v>
      </c>
      <c r="AF216" s="228">
        <v>3</v>
      </c>
      <c r="AG216" s="228">
        <v>2</v>
      </c>
      <c r="AH216" s="228">
        <v>4</v>
      </c>
      <c r="AI216" s="228">
        <v>1</v>
      </c>
      <c r="AJ216" s="228">
        <v>1</v>
      </c>
      <c r="AK216" s="228">
        <v>0</v>
      </c>
      <c r="AL216" s="228">
        <v>0</v>
      </c>
      <c r="AM216" s="228">
        <v>0</v>
      </c>
      <c r="AN216" s="228">
        <v>0</v>
      </c>
      <c r="AO216" s="228">
        <v>0</v>
      </c>
      <c r="AP216" s="228">
        <v>0</v>
      </c>
      <c r="AQ216" s="228">
        <v>0</v>
      </c>
      <c r="AR216" s="356">
        <v>0</v>
      </c>
      <c r="AS216" s="93" t="s">
        <v>37</v>
      </c>
      <c r="AT216" s="558"/>
      <c r="AU216" s="6"/>
      <c r="AV216" s="554"/>
      <c r="AW216" s="7" t="s">
        <v>37</v>
      </c>
      <c r="AX216" s="18"/>
      <c r="AY216" s="228">
        <v>0</v>
      </c>
      <c r="AZ216" s="228">
        <v>0</v>
      </c>
      <c r="BA216" s="228">
        <v>0</v>
      </c>
      <c r="BB216" s="228">
        <v>0</v>
      </c>
      <c r="BC216" s="228">
        <v>0</v>
      </c>
      <c r="BD216" s="228">
        <v>0</v>
      </c>
      <c r="BE216" s="228">
        <v>0</v>
      </c>
      <c r="BF216" s="228">
        <v>0</v>
      </c>
      <c r="BG216" s="228">
        <v>0</v>
      </c>
      <c r="BH216" s="228">
        <v>0</v>
      </c>
      <c r="BI216" s="228">
        <v>0</v>
      </c>
      <c r="BJ216" s="228">
        <v>0</v>
      </c>
      <c r="BK216" s="228">
        <v>0</v>
      </c>
      <c r="BL216" s="228">
        <v>1</v>
      </c>
      <c r="BM216" s="228">
        <v>0</v>
      </c>
      <c r="BN216" s="228">
        <v>0</v>
      </c>
      <c r="BO216" s="228">
        <v>1</v>
      </c>
      <c r="BP216" s="228">
        <v>0</v>
      </c>
      <c r="BQ216" s="24">
        <v>0</v>
      </c>
    </row>
    <row r="217" spans="2:69" ht="12.75" customHeight="1">
      <c r="B217" s="554" t="s">
        <v>542</v>
      </c>
      <c r="C217" s="7" t="s">
        <v>345</v>
      </c>
      <c r="D217" s="18"/>
      <c r="E217" s="355">
        <v>1</v>
      </c>
      <c r="F217" s="228">
        <v>1</v>
      </c>
      <c r="G217" s="395">
        <v>0</v>
      </c>
      <c r="H217" s="395">
        <v>0</v>
      </c>
      <c r="I217" s="395">
        <v>0</v>
      </c>
      <c r="J217" s="395">
        <v>0</v>
      </c>
      <c r="K217" s="395">
        <v>0</v>
      </c>
      <c r="L217" s="395">
        <v>0</v>
      </c>
      <c r="M217" s="395">
        <v>0</v>
      </c>
      <c r="N217" s="395">
        <v>0</v>
      </c>
      <c r="O217" s="395">
        <v>0</v>
      </c>
      <c r="P217" s="395">
        <v>0</v>
      </c>
      <c r="Q217" s="395">
        <v>0</v>
      </c>
      <c r="R217" s="395">
        <v>0</v>
      </c>
      <c r="S217" s="395">
        <v>1</v>
      </c>
      <c r="T217" s="395">
        <v>0</v>
      </c>
      <c r="U217" s="395">
        <v>0</v>
      </c>
      <c r="V217" s="395">
        <v>0</v>
      </c>
      <c r="W217" s="395">
        <v>0</v>
      </c>
      <c r="X217" s="395">
        <v>0</v>
      </c>
      <c r="Y217" s="395">
        <v>0</v>
      </c>
      <c r="Z217" s="395">
        <v>0</v>
      </c>
      <c r="AA217" s="395">
        <v>0</v>
      </c>
      <c r="AB217" s="395">
        <v>0</v>
      </c>
      <c r="AC217" s="395">
        <v>0</v>
      </c>
      <c r="AD217" s="395">
        <v>0</v>
      </c>
      <c r="AE217" s="395">
        <v>0</v>
      </c>
      <c r="AF217" s="395">
        <v>0</v>
      </c>
      <c r="AG217" s="395">
        <v>0</v>
      </c>
      <c r="AH217" s="395">
        <v>0</v>
      </c>
      <c r="AI217" s="395">
        <v>0</v>
      </c>
      <c r="AJ217" s="395">
        <v>0</v>
      </c>
      <c r="AK217" s="395">
        <v>0</v>
      </c>
      <c r="AL217" s="395">
        <v>0</v>
      </c>
      <c r="AM217" s="395">
        <v>0</v>
      </c>
      <c r="AN217" s="395">
        <v>0</v>
      </c>
      <c r="AO217" s="395">
        <v>0</v>
      </c>
      <c r="AP217" s="395">
        <v>0</v>
      </c>
      <c r="AQ217" s="395">
        <v>0</v>
      </c>
      <c r="AR217" s="395">
        <v>0</v>
      </c>
      <c r="AS217" s="93" t="s">
        <v>369</v>
      </c>
      <c r="AT217" s="558" t="s">
        <v>543</v>
      </c>
      <c r="AU217" s="6"/>
      <c r="AV217" s="554" t="s">
        <v>542</v>
      </c>
      <c r="AW217" s="7" t="s">
        <v>345</v>
      </c>
      <c r="AX217" s="18"/>
      <c r="AY217" s="395">
        <v>0</v>
      </c>
      <c r="AZ217" s="395">
        <v>0</v>
      </c>
      <c r="BA217" s="395">
        <v>0</v>
      </c>
      <c r="BB217" s="395">
        <v>0</v>
      </c>
      <c r="BC217" s="395">
        <v>0</v>
      </c>
      <c r="BD217" s="395">
        <v>0</v>
      </c>
      <c r="BE217" s="395">
        <v>0</v>
      </c>
      <c r="BF217" s="395">
        <v>0</v>
      </c>
      <c r="BG217" s="395">
        <v>0</v>
      </c>
      <c r="BH217" s="395">
        <v>0</v>
      </c>
      <c r="BI217" s="395">
        <v>0</v>
      </c>
      <c r="BJ217" s="395">
        <v>0</v>
      </c>
      <c r="BK217" s="395">
        <v>0</v>
      </c>
      <c r="BL217" s="228">
        <v>0</v>
      </c>
      <c r="BM217" s="395">
        <v>0</v>
      </c>
      <c r="BN217" s="395">
        <v>0</v>
      </c>
      <c r="BO217" s="395">
        <v>0</v>
      </c>
      <c r="BP217" s="395">
        <v>0</v>
      </c>
      <c r="BQ217" s="395">
        <v>0</v>
      </c>
    </row>
    <row r="218" spans="2:69" ht="12.75" customHeight="1">
      <c r="B218" s="554"/>
      <c r="C218" s="7" t="s">
        <v>36</v>
      </c>
      <c r="D218" s="18"/>
      <c r="E218" s="355">
        <v>6</v>
      </c>
      <c r="F218" s="228">
        <v>6</v>
      </c>
      <c r="G218" s="395">
        <v>0</v>
      </c>
      <c r="H218" s="395">
        <v>0</v>
      </c>
      <c r="I218" s="395">
        <v>0</v>
      </c>
      <c r="J218" s="395">
        <v>1</v>
      </c>
      <c r="K218" s="395">
        <v>0</v>
      </c>
      <c r="L218" s="395">
        <v>0</v>
      </c>
      <c r="M218" s="395">
        <v>1</v>
      </c>
      <c r="N218" s="395">
        <v>0</v>
      </c>
      <c r="O218" s="395">
        <v>0</v>
      </c>
      <c r="P218" s="395">
        <v>1</v>
      </c>
      <c r="Q218" s="395">
        <v>0</v>
      </c>
      <c r="R218" s="395">
        <v>0</v>
      </c>
      <c r="S218" s="395">
        <v>1</v>
      </c>
      <c r="T218" s="395">
        <v>0</v>
      </c>
      <c r="U218" s="395">
        <v>0</v>
      </c>
      <c r="V218" s="395">
        <v>1</v>
      </c>
      <c r="W218" s="395">
        <v>0</v>
      </c>
      <c r="X218" s="395">
        <v>0</v>
      </c>
      <c r="Y218" s="395">
        <v>0</v>
      </c>
      <c r="Z218" s="395">
        <v>0</v>
      </c>
      <c r="AA218" s="395">
        <v>0</v>
      </c>
      <c r="AB218" s="395">
        <v>1</v>
      </c>
      <c r="AC218" s="395">
        <v>0</v>
      </c>
      <c r="AD218" s="395">
        <v>0</v>
      </c>
      <c r="AE218" s="395">
        <v>0</v>
      </c>
      <c r="AF218" s="395">
        <v>0</v>
      </c>
      <c r="AG218" s="395">
        <v>0</v>
      </c>
      <c r="AH218" s="395">
        <v>0</v>
      </c>
      <c r="AI218" s="395">
        <v>0</v>
      </c>
      <c r="AJ218" s="395">
        <v>0</v>
      </c>
      <c r="AK218" s="395">
        <v>0</v>
      </c>
      <c r="AL218" s="395">
        <v>0</v>
      </c>
      <c r="AM218" s="395">
        <v>0</v>
      </c>
      <c r="AN218" s="395">
        <v>0</v>
      </c>
      <c r="AO218" s="395">
        <v>0</v>
      </c>
      <c r="AP218" s="395">
        <v>0</v>
      </c>
      <c r="AQ218" s="395">
        <v>0</v>
      </c>
      <c r="AR218" s="395">
        <v>0</v>
      </c>
      <c r="AS218" s="93" t="s">
        <v>116</v>
      </c>
      <c r="AT218" s="558"/>
      <c r="AU218" s="6"/>
      <c r="AV218" s="554"/>
      <c r="AW218" s="7" t="s">
        <v>36</v>
      </c>
      <c r="AX218" s="18"/>
      <c r="AY218" s="395">
        <v>0</v>
      </c>
      <c r="AZ218" s="395">
        <v>0</v>
      </c>
      <c r="BA218" s="395">
        <v>0</v>
      </c>
      <c r="BB218" s="395">
        <v>0</v>
      </c>
      <c r="BC218" s="395">
        <v>0</v>
      </c>
      <c r="BD218" s="395">
        <v>0</v>
      </c>
      <c r="BE218" s="395">
        <v>0</v>
      </c>
      <c r="BF218" s="395">
        <v>0</v>
      </c>
      <c r="BG218" s="395">
        <v>0</v>
      </c>
      <c r="BH218" s="395">
        <v>0</v>
      </c>
      <c r="BI218" s="395">
        <v>0</v>
      </c>
      <c r="BJ218" s="395">
        <v>0</v>
      </c>
      <c r="BK218" s="395">
        <v>0</v>
      </c>
      <c r="BL218" s="228">
        <v>0</v>
      </c>
      <c r="BM218" s="395">
        <v>0</v>
      </c>
      <c r="BN218" s="395">
        <v>0</v>
      </c>
      <c r="BO218" s="395">
        <v>0</v>
      </c>
      <c r="BP218" s="395">
        <v>0</v>
      </c>
      <c r="BQ218" s="395">
        <v>0</v>
      </c>
    </row>
    <row r="219" spans="2:69" ht="12.75" customHeight="1">
      <c r="B219" s="555" t="s">
        <v>544</v>
      </c>
      <c r="C219" s="7" t="s">
        <v>346</v>
      </c>
      <c r="D219" s="18"/>
      <c r="E219" s="355">
        <v>150</v>
      </c>
      <c r="F219" s="228">
        <v>148</v>
      </c>
      <c r="G219" s="395">
        <v>1</v>
      </c>
      <c r="H219" s="395">
        <v>6</v>
      </c>
      <c r="I219" s="395">
        <v>8</v>
      </c>
      <c r="J219" s="395">
        <v>21</v>
      </c>
      <c r="K219" s="395">
        <v>17</v>
      </c>
      <c r="L219" s="395">
        <v>8</v>
      </c>
      <c r="M219" s="395">
        <v>3</v>
      </c>
      <c r="N219" s="395">
        <v>1</v>
      </c>
      <c r="O219" s="395">
        <v>4</v>
      </c>
      <c r="P219" s="395">
        <v>2</v>
      </c>
      <c r="Q219" s="395">
        <v>3</v>
      </c>
      <c r="R219" s="395">
        <v>5</v>
      </c>
      <c r="S219" s="395">
        <v>5</v>
      </c>
      <c r="T219" s="395">
        <v>1</v>
      </c>
      <c r="U219" s="395">
        <v>4</v>
      </c>
      <c r="V219" s="395">
        <v>8</v>
      </c>
      <c r="W219" s="395">
        <v>7</v>
      </c>
      <c r="X219" s="395">
        <v>3</v>
      </c>
      <c r="Y219" s="395">
        <v>2</v>
      </c>
      <c r="Z219" s="395">
        <v>4</v>
      </c>
      <c r="AA219" s="395">
        <v>8</v>
      </c>
      <c r="AB219" s="395">
        <v>5</v>
      </c>
      <c r="AC219" s="395">
        <v>2</v>
      </c>
      <c r="AD219" s="395">
        <v>2</v>
      </c>
      <c r="AE219" s="395">
        <v>2</v>
      </c>
      <c r="AF219" s="395">
        <v>7</v>
      </c>
      <c r="AG219" s="395">
        <v>3</v>
      </c>
      <c r="AH219" s="395">
        <v>3</v>
      </c>
      <c r="AI219" s="395">
        <v>1</v>
      </c>
      <c r="AJ219" s="395">
        <v>1</v>
      </c>
      <c r="AK219" s="395">
        <v>1</v>
      </c>
      <c r="AL219" s="395">
        <v>0</v>
      </c>
      <c r="AM219" s="395">
        <v>0</v>
      </c>
      <c r="AN219" s="395">
        <v>0</v>
      </c>
      <c r="AO219" s="395">
        <v>0</v>
      </c>
      <c r="AP219" s="395">
        <v>0</v>
      </c>
      <c r="AQ219" s="395">
        <v>0</v>
      </c>
      <c r="AR219" s="395">
        <v>0</v>
      </c>
      <c r="AS219" s="93" t="s">
        <v>371</v>
      </c>
      <c r="AT219" s="558"/>
      <c r="AU219" s="6"/>
      <c r="AV219" s="555" t="s">
        <v>544</v>
      </c>
      <c r="AW219" s="7" t="s">
        <v>346</v>
      </c>
      <c r="AX219" s="18"/>
      <c r="AY219" s="395">
        <v>0</v>
      </c>
      <c r="AZ219" s="395">
        <v>0</v>
      </c>
      <c r="BA219" s="395">
        <v>0</v>
      </c>
      <c r="BB219" s="395">
        <v>0</v>
      </c>
      <c r="BC219" s="395">
        <v>0</v>
      </c>
      <c r="BD219" s="395">
        <v>0</v>
      </c>
      <c r="BE219" s="395">
        <v>0</v>
      </c>
      <c r="BF219" s="395">
        <v>0</v>
      </c>
      <c r="BG219" s="395">
        <v>0</v>
      </c>
      <c r="BH219" s="395">
        <v>0</v>
      </c>
      <c r="BI219" s="395">
        <v>0</v>
      </c>
      <c r="BJ219" s="395">
        <v>0</v>
      </c>
      <c r="BK219" s="395">
        <v>0</v>
      </c>
      <c r="BL219" s="228">
        <v>2</v>
      </c>
      <c r="BM219" s="395">
        <v>0</v>
      </c>
      <c r="BN219" s="395">
        <v>0</v>
      </c>
      <c r="BO219" s="395">
        <v>1</v>
      </c>
      <c r="BP219" s="395">
        <v>1</v>
      </c>
      <c r="BQ219" s="395">
        <v>0</v>
      </c>
    </row>
    <row r="220" spans="2:69" ht="12.75" customHeight="1">
      <c r="B220" s="554"/>
      <c r="C220" s="7" t="s">
        <v>37</v>
      </c>
      <c r="D220" s="18"/>
      <c r="E220" s="355">
        <v>157</v>
      </c>
      <c r="F220" s="228">
        <v>155</v>
      </c>
      <c r="G220" s="228">
        <v>1</v>
      </c>
      <c r="H220" s="228">
        <v>6</v>
      </c>
      <c r="I220" s="228">
        <v>8</v>
      </c>
      <c r="J220" s="228">
        <v>22</v>
      </c>
      <c r="K220" s="228">
        <v>17</v>
      </c>
      <c r="L220" s="228">
        <v>8</v>
      </c>
      <c r="M220" s="228">
        <v>4</v>
      </c>
      <c r="N220" s="228">
        <v>1</v>
      </c>
      <c r="O220" s="228">
        <v>4</v>
      </c>
      <c r="P220" s="228">
        <v>3</v>
      </c>
      <c r="Q220" s="228">
        <v>3</v>
      </c>
      <c r="R220" s="228">
        <v>5</v>
      </c>
      <c r="S220" s="228">
        <v>7</v>
      </c>
      <c r="T220" s="228">
        <v>1</v>
      </c>
      <c r="U220" s="228">
        <v>4</v>
      </c>
      <c r="V220" s="228">
        <v>9</v>
      </c>
      <c r="W220" s="228">
        <v>7</v>
      </c>
      <c r="X220" s="228">
        <v>3</v>
      </c>
      <c r="Y220" s="228">
        <v>2</v>
      </c>
      <c r="Z220" s="228">
        <v>4</v>
      </c>
      <c r="AA220" s="228">
        <v>8</v>
      </c>
      <c r="AB220" s="228">
        <v>6</v>
      </c>
      <c r="AC220" s="228">
        <v>2</v>
      </c>
      <c r="AD220" s="228">
        <v>2</v>
      </c>
      <c r="AE220" s="228">
        <v>2</v>
      </c>
      <c r="AF220" s="228">
        <v>7</v>
      </c>
      <c r="AG220" s="228">
        <v>3</v>
      </c>
      <c r="AH220" s="228">
        <v>3</v>
      </c>
      <c r="AI220" s="228">
        <v>1</v>
      </c>
      <c r="AJ220" s="228">
        <v>1</v>
      </c>
      <c r="AK220" s="228">
        <v>1</v>
      </c>
      <c r="AL220" s="228">
        <v>0</v>
      </c>
      <c r="AM220" s="228">
        <v>0</v>
      </c>
      <c r="AN220" s="228">
        <v>0</v>
      </c>
      <c r="AO220" s="228">
        <v>0</v>
      </c>
      <c r="AP220" s="228">
        <v>0</v>
      </c>
      <c r="AQ220" s="228">
        <v>0</v>
      </c>
      <c r="AR220" s="356">
        <v>0</v>
      </c>
      <c r="AS220" s="93" t="s">
        <v>37</v>
      </c>
      <c r="AT220" s="558"/>
      <c r="AU220" s="6"/>
      <c r="AV220" s="554"/>
      <c r="AW220" s="7" t="s">
        <v>37</v>
      </c>
      <c r="AX220" s="18"/>
      <c r="AY220" s="228">
        <v>0</v>
      </c>
      <c r="AZ220" s="228">
        <v>0</v>
      </c>
      <c r="BA220" s="228">
        <v>0</v>
      </c>
      <c r="BB220" s="228">
        <v>0</v>
      </c>
      <c r="BC220" s="228">
        <v>0</v>
      </c>
      <c r="BD220" s="228">
        <v>0</v>
      </c>
      <c r="BE220" s="228">
        <v>0</v>
      </c>
      <c r="BF220" s="228">
        <v>0</v>
      </c>
      <c r="BG220" s="228">
        <v>0</v>
      </c>
      <c r="BH220" s="228">
        <v>0</v>
      </c>
      <c r="BI220" s="228">
        <v>0</v>
      </c>
      <c r="BJ220" s="228">
        <v>0</v>
      </c>
      <c r="BK220" s="228">
        <v>0</v>
      </c>
      <c r="BL220" s="228">
        <v>2</v>
      </c>
      <c r="BM220" s="228">
        <v>0</v>
      </c>
      <c r="BN220" s="228">
        <v>0</v>
      </c>
      <c r="BO220" s="228">
        <v>1</v>
      </c>
      <c r="BP220" s="228">
        <v>1</v>
      </c>
      <c r="BQ220" s="24">
        <v>0</v>
      </c>
    </row>
    <row r="221" spans="2:69" ht="12.75" customHeight="1">
      <c r="B221" s="554" t="s">
        <v>545</v>
      </c>
      <c r="C221" s="7" t="s">
        <v>345</v>
      </c>
      <c r="D221" s="18"/>
      <c r="E221" s="355">
        <v>1</v>
      </c>
      <c r="F221" s="228">
        <v>1</v>
      </c>
      <c r="G221" s="395">
        <v>0</v>
      </c>
      <c r="H221" s="395">
        <v>0</v>
      </c>
      <c r="I221" s="395">
        <v>0</v>
      </c>
      <c r="J221" s="395">
        <v>0</v>
      </c>
      <c r="K221" s="395">
        <v>0</v>
      </c>
      <c r="L221" s="395">
        <v>0</v>
      </c>
      <c r="M221" s="395">
        <v>0</v>
      </c>
      <c r="N221" s="395">
        <v>0</v>
      </c>
      <c r="O221" s="395">
        <v>0</v>
      </c>
      <c r="P221" s="395">
        <v>0</v>
      </c>
      <c r="Q221" s="395">
        <v>0</v>
      </c>
      <c r="R221" s="395">
        <v>0</v>
      </c>
      <c r="S221" s="395">
        <v>1</v>
      </c>
      <c r="T221" s="395">
        <v>0</v>
      </c>
      <c r="U221" s="395">
        <v>0</v>
      </c>
      <c r="V221" s="395">
        <v>0</v>
      </c>
      <c r="W221" s="395">
        <v>0</v>
      </c>
      <c r="X221" s="395">
        <v>0</v>
      </c>
      <c r="Y221" s="395">
        <v>0</v>
      </c>
      <c r="Z221" s="395">
        <v>0</v>
      </c>
      <c r="AA221" s="395">
        <v>0</v>
      </c>
      <c r="AB221" s="395">
        <v>0</v>
      </c>
      <c r="AC221" s="395">
        <v>0</v>
      </c>
      <c r="AD221" s="395">
        <v>0</v>
      </c>
      <c r="AE221" s="395">
        <v>0</v>
      </c>
      <c r="AF221" s="395">
        <v>0</v>
      </c>
      <c r="AG221" s="395">
        <v>0</v>
      </c>
      <c r="AH221" s="395">
        <v>0</v>
      </c>
      <c r="AI221" s="395">
        <v>0</v>
      </c>
      <c r="AJ221" s="395">
        <v>0</v>
      </c>
      <c r="AK221" s="395">
        <v>0</v>
      </c>
      <c r="AL221" s="395">
        <v>0</v>
      </c>
      <c r="AM221" s="395">
        <v>0</v>
      </c>
      <c r="AN221" s="395">
        <v>0</v>
      </c>
      <c r="AO221" s="395">
        <v>0</v>
      </c>
      <c r="AP221" s="395">
        <v>0</v>
      </c>
      <c r="AQ221" s="395">
        <v>0</v>
      </c>
      <c r="AR221" s="395">
        <v>0</v>
      </c>
      <c r="AS221" s="93" t="s">
        <v>369</v>
      </c>
      <c r="AT221" s="558" t="s">
        <v>546</v>
      </c>
      <c r="AU221" s="6"/>
      <c r="AV221" s="554" t="s">
        <v>545</v>
      </c>
      <c r="AW221" s="7" t="s">
        <v>345</v>
      </c>
      <c r="AX221" s="18"/>
      <c r="AY221" s="395">
        <v>0</v>
      </c>
      <c r="AZ221" s="395">
        <v>0</v>
      </c>
      <c r="BA221" s="395">
        <v>0</v>
      </c>
      <c r="BB221" s="395">
        <v>0</v>
      </c>
      <c r="BC221" s="395">
        <v>0</v>
      </c>
      <c r="BD221" s="395">
        <v>0</v>
      </c>
      <c r="BE221" s="395">
        <v>0</v>
      </c>
      <c r="BF221" s="395">
        <v>0</v>
      </c>
      <c r="BG221" s="395">
        <v>0</v>
      </c>
      <c r="BH221" s="395">
        <v>0</v>
      </c>
      <c r="BI221" s="395">
        <v>0</v>
      </c>
      <c r="BJ221" s="395">
        <v>0</v>
      </c>
      <c r="BK221" s="395">
        <v>0</v>
      </c>
      <c r="BL221" s="228">
        <v>0</v>
      </c>
      <c r="BM221" s="395">
        <v>0</v>
      </c>
      <c r="BN221" s="395">
        <v>0</v>
      </c>
      <c r="BO221" s="395">
        <v>0</v>
      </c>
      <c r="BP221" s="395">
        <v>0</v>
      </c>
      <c r="BQ221" s="395">
        <v>0</v>
      </c>
    </row>
    <row r="222" spans="2:69" ht="12.75" customHeight="1">
      <c r="B222" s="554"/>
      <c r="C222" s="7" t="s">
        <v>36</v>
      </c>
      <c r="D222" s="18"/>
      <c r="E222" s="355">
        <v>6</v>
      </c>
      <c r="F222" s="228">
        <v>6</v>
      </c>
      <c r="G222" s="395">
        <v>0</v>
      </c>
      <c r="H222" s="395">
        <v>0</v>
      </c>
      <c r="I222" s="395">
        <v>0</v>
      </c>
      <c r="J222" s="395">
        <v>1</v>
      </c>
      <c r="K222" s="395">
        <v>0</v>
      </c>
      <c r="L222" s="395">
        <v>0</v>
      </c>
      <c r="M222" s="395">
        <v>1</v>
      </c>
      <c r="N222" s="395">
        <v>0</v>
      </c>
      <c r="O222" s="395">
        <v>0</v>
      </c>
      <c r="P222" s="395">
        <v>1</v>
      </c>
      <c r="Q222" s="395">
        <v>0</v>
      </c>
      <c r="R222" s="395">
        <v>0</v>
      </c>
      <c r="S222" s="395">
        <v>1</v>
      </c>
      <c r="T222" s="395">
        <v>0</v>
      </c>
      <c r="U222" s="395">
        <v>0</v>
      </c>
      <c r="V222" s="395">
        <v>1</v>
      </c>
      <c r="W222" s="395">
        <v>0</v>
      </c>
      <c r="X222" s="395">
        <v>0</v>
      </c>
      <c r="Y222" s="395">
        <v>0</v>
      </c>
      <c r="Z222" s="395">
        <v>0</v>
      </c>
      <c r="AA222" s="395">
        <v>0</v>
      </c>
      <c r="AB222" s="395">
        <v>1</v>
      </c>
      <c r="AC222" s="395">
        <v>0</v>
      </c>
      <c r="AD222" s="395">
        <v>0</v>
      </c>
      <c r="AE222" s="395">
        <v>0</v>
      </c>
      <c r="AF222" s="395">
        <v>0</v>
      </c>
      <c r="AG222" s="395">
        <v>0</v>
      </c>
      <c r="AH222" s="395">
        <v>0</v>
      </c>
      <c r="AI222" s="395">
        <v>0</v>
      </c>
      <c r="AJ222" s="395">
        <v>0</v>
      </c>
      <c r="AK222" s="395">
        <v>0</v>
      </c>
      <c r="AL222" s="395">
        <v>0</v>
      </c>
      <c r="AM222" s="395">
        <v>0</v>
      </c>
      <c r="AN222" s="395">
        <v>0</v>
      </c>
      <c r="AO222" s="395">
        <v>0</v>
      </c>
      <c r="AP222" s="395">
        <v>0</v>
      </c>
      <c r="AQ222" s="395">
        <v>0</v>
      </c>
      <c r="AR222" s="395">
        <v>0</v>
      </c>
      <c r="AS222" s="93" t="s">
        <v>116</v>
      </c>
      <c r="AT222" s="558"/>
      <c r="AU222" s="6"/>
      <c r="AV222" s="554"/>
      <c r="AW222" s="7" t="s">
        <v>36</v>
      </c>
      <c r="AX222" s="18"/>
      <c r="AY222" s="395">
        <v>0</v>
      </c>
      <c r="AZ222" s="395">
        <v>0</v>
      </c>
      <c r="BA222" s="395">
        <v>0</v>
      </c>
      <c r="BB222" s="395">
        <v>0</v>
      </c>
      <c r="BC222" s="395">
        <v>0</v>
      </c>
      <c r="BD222" s="395">
        <v>0</v>
      </c>
      <c r="BE222" s="395">
        <v>0</v>
      </c>
      <c r="BF222" s="395">
        <v>0</v>
      </c>
      <c r="BG222" s="395">
        <v>0</v>
      </c>
      <c r="BH222" s="395">
        <v>0</v>
      </c>
      <c r="BI222" s="395">
        <v>0</v>
      </c>
      <c r="BJ222" s="395">
        <v>0</v>
      </c>
      <c r="BK222" s="395">
        <v>0</v>
      </c>
      <c r="BL222" s="228">
        <v>0</v>
      </c>
      <c r="BM222" s="395">
        <v>0</v>
      </c>
      <c r="BN222" s="395">
        <v>0</v>
      </c>
      <c r="BO222" s="395">
        <v>0</v>
      </c>
      <c r="BP222" s="395">
        <v>0</v>
      </c>
      <c r="BQ222" s="395">
        <v>0</v>
      </c>
    </row>
    <row r="223" spans="2:69" ht="12.75" customHeight="1">
      <c r="B223" s="555" t="s">
        <v>547</v>
      </c>
      <c r="C223" s="7" t="s">
        <v>346</v>
      </c>
      <c r="D223" s="18"/>
      <c r="E223" s="355">
        <v>149</v>
      </c>
      <c r="F223" s="228">
        <v>147</v>
      </c>
      <c r="G223" s="395">
        <v>2</v>
      </c>
      <c r="H223" s="395">
        <v>5</v>
      </c>
      <c r="I223" s="395">
        <v>7</v>
      </c>
      <c r="J223" s="395">
        <v>21</v>
      </c>
      <c r="K223" s="395">
        <v>14</v>
      </c>
      <c r="L223" s="395">
        <v>9</v>
      </c>
      <c r="M223" s="395">
        <v>3</v>
      </c>
      <c r="N223" s="395">
        <v>3</v>
      </c>
      <c r="O223" s="395">
        <v>4</v>
      </c>
      <c r="P223" s="395">
        <v>3</v>
      </c>
      <c r="Q223" s="395">
        <v>2</v>
      </c>
      <c r="R223" s="395">
        <v>4</v>
      </c>
      <c r="S223" s="395">
        <v>3</v>
      </c>
      <c r="T223" s="395">
        <v>1</v>
      </c>
      <c r="U223" s="395">
        <v>8</v>
      </c>
      <c r="V223" s="395">
        <v>4</v>
      </c>
      <c r="W223" s="395">
        <v>6</v>
      </c>
      <c r="X223" s="395">
        <v>4</v>
      </c>
      <c r="Y223" s="395">
        <v>3</v>
      </c>
      <c r="Z223" s="395">
        <v>5</v>
      </c>
      <c r="AA223" s="395">
        <v>8</v>
      </c>
      <c r="AB223" s="395">
        <v>4</v>
      </c>
      <c r="AC223" s="395">
        <v>1</v>
      </c>
      <c r="AD223" s="395">
        <v>4</v>
      </c>
      <c r="AE223" s="395">
        <v>4</v>
      </c>
      <c r="AF223" s="395">
        <v>4</v>
      </c>
      <c r="AG223" s="395">
        <v>3</v>
      </c>
      <c r="AH223" s="395">
        <v>2</v>
      </c>
      <c r="AI223" s="395">
        <v>4</v>
      </c>
      <c r="AJ223" s="395">
        <v>0</v>
      </c>
      <c r="AK223" s="395">
        <v>2</v>
      </c>
      <c r="AL223" s="395">
        <v>0</v>
      </c>
      <c r="AM223" s="395">
        <v>0</v>
      </c>
      <c r="AN223" s="395">
        <v>0</v>
      </c>
      <c r="AO223" s="395">
        <v>0</v>
      </c>
      <c r="AP223" s="395">
        <v>0</v>
      </c>
      <c r="AQ223" s="395">
        <v>0</v>
      </c>
      <c r="AR223" s="395">
        <v>0</v>
      </c>
      <c r="AS223" s="93" t="s">
        <v>371</v>
      </c>
      <c r="AT223" s="558"/>
      <c r="AU223" s="6"/>
      <c r="AV223" s="555" t="s">
        <v>547</v>
      </c>
      <c r="AW223" s="7" t="s">
        <v>346</v>
      </c>
      <c r="AX223" s="18"/>
      <c r="AY223" s="395">
        <v>0</v>
      </c>
      <c r="AZ223" s="395">
        <v>0</v>
      </c>
      <c r="BA223" s="395">
        <v>0</v>
      </c>
      <c r="BB223" s="395">
        <v>0</v>
      </c>
      <c r="BC223" s="395">
        <v>0</v>
      </c>
      <c r="BD223" s="395">
        <v>0</v>
      </c>
      <c r="BE223" s="395">
        <v>0</v>
      </c>
      <c r="BF223" s="395">
        <v>0</v>
      </c>
      <c r="BG223" s="395">
        <v>0</v>
      </c>
      <c r="BH223" s="395">
        <v>0</v>
      </c>
      <c r="BI223" s="395">
        <v>0</v>
      </c>
      <c r="BJ223" s="395">
        <v>0</v>
      </c>
      <c r="BK223" s="395">
        <v>0</v>
      </c>
      <c r="BL223" s="228">
        <v>2</v>
      </c>
      <c r="BM223" s="395">
        <v>0</v>
      </c>
      <c r="BN223" s="395">
        <v>0</v>
      </c>
      <c r="BO223" s="395">
        <v>1</v>
      </c>
      <c r="BP223" s="395">
        <v>0</v>
      </c>
      <c r="BQ223" s="395">
        <v>1</v>
      </c>
    </row>
    <row r="224" spans="2:69" ht="12.75" customHeight="1">
      <c r="B224" s="554"/>
      <c r="C224" s="7" t="s">
        <v>37</v>
      </c>
      <c r="D224" s="18"/>
      <c r="E224" s="355">
        <v>156</v>
      </c>
      <c r="F224" s="228">
        <v>154</v>
      </c>
      <c r="G224" s="228">
        <v>2</v>
      </c>
      <c r="H224" s="228">
        <v>5</v>
      </c>
      <c r="I224" s="228">
        <v>7</v>
      </c>
      <c r="J224" s="228">
        <v>22</v>
      </c>
      <c r="K224" s="228">
        <v>14</v>
      </c>
      <c r="L224" s="228">
        <v>9</v>
      </c>
      <c r="M224" s="228">
        <v>4</v>
      </c>
      <c r="N224" s="228">
        <v>3</v>
      </c>
      <c r="O224" s="228">
        <v>4</v>
      </c>
      <c r="P224" s="228">
        <v>4</v>
      </c>
      <c r="Q224" s="228">
        <v>2</v>
      </c>
      <c r="R224" s="228">
        <v>4</v>
      </c>
      <c r="S224" s="228">
        <v>5</v>
      </c>
      <c r="T224" s="228">
        <v>1</v>
      </c>
      <c r="U224" s="228">
        <v>8</v>
      </c>
      <c r="V224" s="228">
        <v>5</v>
      </c>
      <c r="W224" s="228">
        <v>6</v>
      </c>
      <c r="X224" s="228">
        <v>4</v>
      </c>
      <c r="Y224" s="228">
        <v>3</v>
      </c>
      <c r="Z224" s="228">
        <v>5</v>
      </c>
      <c r="AA224" s="228">
        <v>8</v>
      </c>
      <c r="AB224" s="228">
        <v>5</v>
      </c>
      <c r="AC224" s="228">
        <v>1</v>
      </c>
      <c r="AD224" s="228">
        <v>4</v>
      </c>
      <c r="AE224" s="228">
        <v>4</v>
      </c>
      <c r="AF224" s="228">
        <v>4</v>
      </c>
      <c r="AG224" s="228">
        <v>3</v>
      </c>
      <c r="AH224" s="228">
        <v>2</v>
      </c>
      <c r="AI224" s="228">
        <v>4</v>
      </c>
      <c r="AJ224" s="228">
        <v>0</v>
      </c>
      <c r="AK224" s="228">
        <v>2</v>
      </c>
      <c r="AL224" s="228">
        <v>0</v>
      </c>
      <c r="AM224" s="228">
        <v>0</v>
      </c>
      <c r="AN224" s="228">
        <v>0</v>
      </c>
      <c r="AO224" s="228">
        <v>0</v>
      </c>
      <c r="AP224" s="228">
        <v>0</v>
      </c>
      <c r="AQ224" s="228">
        <v>0</v>
      </c>
      <c r="AR224" s="356">
        <v>0</v>
      </c>
      <c r="AS224" s="93" t="s">
        <v>37</v>
      </c>
      <c r="AT224" s="558"/>
      <c r="AU224" s="6"/>
      <c r="AV224" s="554"/>
      <c r="AW224" s="7" t="s">
        <v>37</v>
      </c>
      <c r="AX224" s="18"/>
      <c r="AY224" s="228">
        <v>0</v>
      </c>
      <c r="AZ224" s="228">
        <v>0</v>
      </c>
      <c r="BA224" s="228">
        <v>0</v>
      </c>
      <c r="BB224" s="228">
        <v>0</v>
      </c>
      <c r="BC224" s="228">
        <v>0</v>
      </c>
      <c r="BD224" s="228">
        <v>0</v>
      </c>
      <c r="BE224" s="228">
        <v>0</v>
      </c>
      <c r="BF224" s="228">
        <v>0</v>
      </c>
      <c r="BG224" s="228">
        <v>0</v>
      </c>
      <c r="BH224" s="228">
        <v>0</v>
      </c>
      <c r="BI224" s="228">
        <v>0</v>
      </c>
      <c r="BJ224" s="228">
        <v>0</v>
      </c>
      <c r="BK224" s="228">
        <v>0</v>
      </c>
      <c r="BL224" s="228">
        <v>2</v>
      </c>
      <c r="BM224" s="228">
        <v>0</v>
      </c>
      <c r="BN224" s="228">
        <v>0</v>
      </c>
      <c r="BO224" s="228">
        <v>1</v>
      </c>
      <c r="BP224" s="228">
        <v>0</v>
      </c>
      <c r="BQ224" s="24">
        <v>1</v>
      </c>
    </row>
    <row r="225" spans="2:69" ht="12.75" customHeight="1">
      <c r="B225" s="554" t="s">
        <v>548</v>
      </c>
      <c r="C225" s="7" t="s">
        <v>345</v>
      </c>
      <c r="D225" s="18"/>
      <c r="E225" s="355">
        <v>1</v>
      </c>
      <c r="F225" s="228">
        <v>1</v>
      </c>
      <c r="G225" s="395">
        <v>0</v>
      </c>
      <c r="H225" s="395">
        <v>0</v>
      </c>
      <c r="I225" s="395">
        <v>0</v>
      </c>
      <c r="J225" s="395">
        <v>0</v>
      </c>
      <c r="K225" s="395">
        <v>0</v>
      </c>
      <c r="L225" s="395">
        <v>0</v>
      </c>
      <c r="M225" s="395">
        <v>0</v>
      </c>
      <c r="N225" s="395">
        <v>0</v>
      </c>
      <c r="O225" s="395">
        <v>0</v>
      </c>
      <c r="P225" s="395">
        <v>0</v>
      </c>
      <c r="Q225" s="395">
        <v>0</v>
      </c>
      <c r="R225" s="395">
        <v>0</v>
      </c>
      <c r="S225" s="395">
        <v>1</v>
      </c>
      <c r="T225" s="395">
        <v>0</v>
      </c>
      <c r="U225" s="395">
        <v>0</v>
      </c>
      <c r="V225" s="395">
        <v>0</v>
      </c>
      <c r="W225" s="395">
        <v>0</v>
      </c>
      <c r="X225" s="395">
        <v>0</v>
      </c>
      <c r="Y225" s="395">
        <v>0</v>
      </c>
      <c r="Z225" s="395">
        <v>0</v>
      </c>
      <c r="AA225" s="395">
        <v>0</v>
      </c>
      <c r="AB225" s="395">
        <v>0</v>
      </c>
      <c r="AC225" s="395">
        <v>0</v>
      </c>
      <c r="AD225" s="395">
        <v>0</v>
      </c>
      <c r="AE225" s="395">
        <v>0</v>
      </c>
      <c r="AF225" s="395">
        <v>0</v>
      </c>
      <c r="AG225" s="395">
        <v>0</v>
      </c>
      <c r="AH225" s="395">
        <v>0</v>
      </c>
      <c r="AI225" s="395">
        <v>0</v>
      </c>
      <c r="AJ225" s="395">
        <v>0</v>
      </c>
      <c r="AK225" s="395">
        <v>0</v>
      </c>
      <c r="AL225" s="395">
        <v>0</v>
      </c>
      <c r="AM225" s="395">
        <v>0</v>
      </c>
      <c r="AN225" s="395">
        <v>0</v>
      </c>
      <c r="AO225" s="395">
        <v>0</v>
      </c>
      <c r="AP225" s="395">
        <v>0</v>
      </c>
      <c r="AQ225" s="395">
        <v>0</v>
      </c>
      <c r="AR225" s="395">
        <v>0</v>
      </c>
      <c r="AS225" s="93" t="s">
        <v>369</v>
      </c>
      <c r="AT225" s="558" t="s">
        <v>549</v>
      </c>
      <c r="AU225" s="6"/>
      <c r="AV225" s="554" t="s">
        <v>548</v>
      </c>
      <c r="AW225" s="7" t="s">
        <v>345</v>
      </c>
      <c r="AX225" s="18"/>
      <c r="AY225" s="395">
        <v>0</v>
      </c>
      <c r="AZ225" s="395">
        <v>0</v>
      </c>
      <c r="BA225" s="395">
        <v>0</v>
      </c>
      <c r="BB225" s="395">
        <v>0</v>
      </c>
      <c r="BC225" s="395">
        <v>0</v>
      </c>
      <c r="BD225" s="395">
        <v>0</v>
      </c>
      <c r="BE225" s="395">
        <v>0</v>
      </c>
      <c r="BF225" s="395">
        <v>0</v>
      </c>
      <c r="BG225" s="395">
        <v>0</v>
      </c>
      <c r="BH225" s="395">
        <v>0</v>
      </c>
      <c r="BI225" s="395">
        <v>0</v>
      </c>
      <c r="BJ225" s="395">
        <v>0</v>
      </c>
      <c r="BK225" s="395">
        <v>0</v>
      </c>
      <c r="BL225" s="228">
        <v>0</v>
      </c>
      <c r="BM225" s="395">
        <v>0</v>
      </c>
      <c r="BN225" s="395">
        <v>0</v>
      </c>
      <c r="BO225" s="395">
        <v>0</v>
      </c>
      <c r="BP225" s="395">
        <v>0</v>
      </c>
      <c r="BQ225" s="395">
        <v>0</v>
      </c>
    </row>
    <row r="226" spans="2:69" ht="12.75" customHeight="1">
      <c r="B226" s="554"/>
      <c r="C226" s="7" t="s">
        <v>36</v>
      </c>
      <c r="D226" s="18"/>
      <c r="E226" s="355">
        <v>6</v>
      </c>
      <c r="F226" s="228">
        <v>6</v>
      </c>
      <c r="G226" s="395">
        <v>0</v>
      </c>
      <c r="H226" s="395">
        <v>0</v>
      </c>
      <c r="I226" s="395">
        <v>0</v>
      </c>
      <c r="J226" s="395">
        <v>1</v>
      </c>
      <c r="K226" s="395">
        <v>0</v>
      </c>
      <c r="L226" s="395">
        <v>0</v>
      </c>
      <c r="M226" s="395">
        <v>2</v>
      </c>
      <c r="N226" s="395">
        <v>0</v>
      </c>
      <c r="O226" s="395">
        <v>0</v>
      </c>
      <c r="P226" s="395">
        <v>0</v>
      </c>
      <c r="Q226" s="395">
        <v>0</v>
      </c>
      <c r="R226" s="395">
        <v>0</v>
      </c>
      <c r="S226" s="395">
        <v>1</v>
      </c>
      <c r="T226" s="395">
        <v>0</v>
      </c>
      <c r="U226" s="395">
        <v>0</v>
      </c>
      <c r="V226" s="395">
        <v>1</v>
      </c>
      <c r="W226" s="395">
        <v>0</v>
      </c>
      <c r="X226" s="395">
        <v>0</v>
      </c>
      <c r="Y226" s="395">
        <v>0</v>
      </c>
      <c r="Z226" s="395">
        <v>0</v>
      </c>
      <c r="AA226" s="395">
        <v>0</v>
      </c>
      <c r="AB226" s="395">
        <v>1</v>
      </c>
      <c r="AC226" s="395">
        <v>0</v>
      </c>
      <c r="AD226" s="395">
        <v>0</v>
      </c>
      <c r="AE226" s="395">
        <v>0</v>
      </c>
      <c r="AF226" s="395">
        <v>0</v>
      </c>
      <c r="AG226" s="395">
        <v>0</v>
      </c>
      <c r="AH226" s="395">
        <v>0</v>
      </c>
      <c r="AI226" s="395">
        <v>0</v>
      </c>
      <c r="AJ226" s="395">
        <v>0</v>
      </c>
      <c r="AK226" s="395">
        <v>0</v>
      </c>
      <c r="AL226" s="395">
        <v>0</v>
      </c>
      <c r="AM226" s="395">
        <v>0</v>
      </c>
      <c r="AN226" s="395">
        <v>0</v>
      </c>
      <c r="AO226" s="395">
        <v>0</v>
      </c>
      <c r="AP226" s="395">
        <v>0</v>
      </c>
      <c r="AQ226" s="395">
        <v>0</v>
      </c>
      <c r="AR226" s="395">
        <v>0</v>
      </c>
      <c r="AS226" s="93" t="s">
        <v>116</v>
      </c>
      <c r="AT226" s="558"/>
      <c r="AU226" s="6"/>
      <c r="AV226" s="554"/>
      <c r="AW226" s="7" t="s">
        <v>36</v>
      </c>
      <c r="AX226" s="18"/>
      <c r="AY226" s="395">
        <v>0</v>
      </c>
      <c r="AZ226" s="395">
        <v>0</v>
      </c>
      <c r="BA226" s="395">
        <v>0</v>
      </c>
      <c r="BB226" s="395">
        <v>0</v>
      </c>
      <c r="BC226" s="395">
        <v>0</v>
      </c>
      <c r="BD226" s="395">
        <v>0</v>
      </c>
      <c r="BE226" s="395">
        <v>0</v>
      </c>
      <c r="BF226" s="395">
        <v>0</v>
      </c>
      <c r="BG226" s="395">
        <v>0</v>
      </c>
      <c r="BH226" s="395">
        <v>0</v>
      </c>
      <c r="BI226" s="395">
        <v>0</v>
      </c>
      <c r="BJ226" s="395">
        <v>0</v>
      </c>
      <c r="BK226" s="395">
        <v>0</v>
      </c>
      <c r="BL226" s="228">
        <v>0</v>
      </c>
      <c r="BM226" s="395">
        <v>0</v>
      </c>
      <c r="BN226" s="395">
        <v>0</v>
      </c>
      <c r="BO226" s="395">
        <v>0</v>
      </c>
      <c r="BP226" s="395">
        <v>0</v>
      </c>
      <c r="BQ226" s="395">
        <v>0</v>
      </c>
    </row>
    <row r="227" spans="2:69" ht="12.75" customHeight="1">
      <c r="B227" s="555" t="s">
        <v>550</v>
      </c>
      <c r="C227" s="7" t="s">
        <v>346</v>
      </c>
      <c r="D227" s="18"/>
      <c r="E227" s="355">
        <v>145</v>
      </c>
      <c r="F227" s="228">
        <v>143</v>
      </c>
      <c r="G227" s="395">
        <v>2</v>
      </c>
      <c r="H227" s="395">
        <v>2</v>
      </c>
      <c r="I227" s="395">
        <v>13</v>
      </c>
      <c r="J227" s="395">
        <v>9</v>
      </c>
      <c r="K227" s="395">
        <v>15</v>
      </c>
      <c r="L227" s="395">
        <v>13</v>
      </c>
      <c r="M227" s="395">
        <v>1</v>
      </c>
      <c r="N227" s="395">
        <v>3</v>
      </c>
      <c r="O227" s="395">
        <v>6</v>
      </c>
      <c r="P227" s="395">
        <v>1</v>
      </c>
      <c r="Q227" s="395">
        <v>2</v>
      </c>
      <c r="R227" s="395">
        <v>5</v>
      </c>
      <c r="S227" s="395">
        <v>2</v>
      </c>
      <c r="T227" s="395">
        <v>4</v>
      </c>
      <c r="U227" s="395">
        <v>3</v>
      </c>
      <c r="V227" s="395">
        <v>6</v>
      </c>
      <c r="W227" s="395">
        <v>5</v>
      </c>
      <c r="X227" s="395">
        <v>2</v>
      </c>
      <c r="Y227" s="395">
        <v>8</v>
      </c>
      <c r="Z227" s="395">
        <v>4</v>
      </c>
      <c r="AA227" s="395">
        <v>6</v>
      </c>
      <c r="AB227" s="395">
        <v>8</v>
      </c>
      <c r="AC227" s="395">
        <v>1</v>
      </c>
      <c r="AD227" s="395">
        <v>2</v>
      </c>
      <c r="AE227" s="395">
        <v>1</v>
      </c>
      <c r="AF227" s="395">
        <v>3</v>
      </c>
      <c r="AG227" s="395">
        <v>5</v>
      </c>
      <c r="AH227" s="395">
        <v>2</v>
      </c>
      <c r="AI227" s="395">
        <v>2</v>
      </c>
      <c r="AJ227" s="395">
        <v>4</v>
      </c>
      <c r="AK227" s="395">
        <v>3</v>
      </c>
      <c r="AL227" s="395">
        <v>0</v>
      </c>
      <c r="AM227" s="395">
        <v>0</v>
      </c>
      <c r="AN227" s="395">
        <v>0</v>
      </c>
      <c r="AO227" s="395">
        <v>0</v>
      </c>
      <c r="AP227" s="395">
        <v>0</v>
      </c>
      <c r="AQ227" s="395">
        <v>0</v>
      </c>
      <c r="AR227" s="395">
        <v>0</v>
      </c>
      <c r="AS227" s="93" t="s">
        <v>371</v>
      </c>
      <c r="AT227" s="558"/>
      <c r="AU227" s="6"/>
      <c r="AV227" s="555" t="s">
        <v>550</v>
      </c>
      <c r="AW227" s="7" t="s">
        <v>346</v>
      </c>
      <c r="AX227" s="18"/>
      <c r="AY227" s="395">
        <v>0</v>
      </c>
      <c r="AZ227" s="395">
        <v>0</v>
      </c>
      <c r="BA227" s="395">
        <v>0</v>
      </c>
      <c r="BB227" s="395">
        <v>0</v>
      </c>
      <c r="BC227" s="395">
        <v>0</v>
      </c>
      <c r="BD227" s="395">
        <v>0</v>
      </c>
      <c r="BE227" s="395">
        <v>0</v>
      </c>
      <c r="BF227" s="395">
        <v>0</v>
      </c>
      <c r="BG227" s="395">
        <v>0</v>
      </c>
      <c r="BH227" s="395">
        <v>0</v>
      </c>
      <c r="BI227" s="395">
        <v>0</v>
      </c>
      <c r="BJ227" s="395">
        <v>0</v>
      </c>
      <c r="BK227" s="395">
        <v>0</v>
      </c>
      <c r="BL227" s="228">
        <v>2</v>
      </c>
      <c r="BM227" s="395">
        <v>0</v>
      </c>
      <c r="BN227" s="395">
        <v>0</v>
      </c>
      <c r="BO227" s="395">
        <v>0</v>
      </c>
      <c r="BP227" s="395">
        <v>0</v>
      </c>
      <c r="BQ227" s="395">
        <v>2</v>
      </c>
    </row>
    <row r="228" spans="2:69" ht="12.75" customHeight="1">
      <c r="B228" s="554"/>
      <c r="C228" s="7" t="s">
        <v>37</v>
      </c>
      <c r="D228" s="18"/>
      <c r="E228" s="355">
        <v>152</v>
      </c>
      <c r="F228" s="228">
        <v>150</v>
      </c>
      <c r="G228" s="228">
        <v>2</v>
      </c>
      <c r="H228" s="228">
        <v>2</v>
      </c>
      <c r="I228" s="228">
        <v>13</v>
      </c>
      <c r="J228" s="228">
        <v>10</v>
      </c>
      <c r="K228" s="228">
        <v>15</v>
      </c>
      <c r="L228" s="228">
        <v>13</v>
      </c>
      <c r="M228" s="228">
        <v>3</v>
      </c>
      <c r="N228" s="228">
        <v>3</v>
      </c>
      <c r="O228" s="228">
        <v>6</v>
      </c>
      <c r="P228" s="228">
        <v>1</v>
      </c>
      <c r="Q228" s="228">
        <v>2</v>
      </c>
      <c r="R228" s="228">
        <v>5</v>
      </c>
      <c r="S228" s="228">
        <v>4</v>
      </c>
      <c r="T228" s="228">
        <v>4</v>
      </c>
      <c r="U228" s="228">
        <v>3</v>
      </c>
      <c r="V228" s="228">
        <v>7</v>
      </c>
      <c r="W228" s="228">
        <v>5</v>
      </c>
      <c r="X228" s="228">
        <v>2</v>
      </c>
      <c r="Y228" s="228">
        <v>8</v>
      </c>
      <c r="Z228" s="228">
        <v>4</v>
      </c>
      <c r="AA228" s="228">
        <v>6</v>
      </c>
      <c r="AB228" s="228">
        <v>9</v>
      </c>
      <c r="AC228" s="228">
        <v>1</v>
      </c>
      <c r="AD228" s="228">
        <v>2</v>
      </c>
      <c r="AE228" s="228">
        <v>1</v>
      </c>
      <c r="AF228" s="228">
        <v>3</v>
      </c>
      <c r="AG228" s="228">
        <v>5</v>
      </c>
      <c r="AH228" s="228">
        <v>2</v>
      </c>
      <c r="AI228" s="228">
        <v>2</v>
      </c>
      <c r="AJ228" s="228">
        <v>4</v>
      </c>
      <c r="AK228" s="228">
        <v>3</v>
      </c>
      <c r="AL228" s="228">
        <v>0</v>
      </c>
      <c r="AM228" s="228">
        <v>0</v>
      </c>
      <c r="AN228" s="228">
        <v>0</v>
      </c>
      <c r="AO228" s="228">
        <v>0</v>
      </c>
      <c r="AP228" s="228">
        <v>0</v>
      </c>
      <c r="AQ228" s="228">
        <v>0</v>
      </c>
      <c r="AR228" s="356">
        <v>0</v>
      </c>
      <c r="AS228" s="93" t="s">
        <v>37</v>
      </c>
      <c r="AT228" s="558"/>
      <c r="AU228" s="6"/>
      <c r="AV228" s="554"/>
      <c r="AW228" s="7" t="s">
        <v>37</v>
      </c>
      <c r="AX228" s="18"/>
      <c r="AY228" s="228">
        <v>0</v>
      </c>
      <c r="AZ228" s="228">
        <v>0</v>
      </c>
      <c r="BA228" s="228">
        <v>0</v>
      </c>
      <c r="BB228" s="228">
        <v>0</v>
      </c>
      <c r="BC228" s="228">
        <v>0</v>
      </c>
      <c r="BD228" s="228">
        <v>0</v>
      </c>
      <c r="BE228" s="228">
        <v>0</v>
      </c>
      <c r="BF228" s="228">
        <v>0</v>
      </c>
      <c r="BG228" s="228">
        <v>0</v>
      </c>
      <c r="BH228" s="228">
        <v>0</v>
      </c>
      <c r="BI228" s="228">
        <v>0</v>
      </c>
      <c r="BJ228" s="228">
        <v>0</v>
      </c>
      <c r="BK228" s="228">
        <v>0</v>
      </c>
      <c r="BL228" s="228">
        <v>2</v>
      </c>
      <c r="BM228" s="228">
        <v>0</v>
      </c>
      <c r="BN228" s="228">
        <v>0</v>
      </c>
      <c r="BO228" s="228">
        <v>0</v>
      </c>
      <c r="BP228" s="228">
        <v>0</v>
      </c>
      <c r="BQ228" s="24">
        <v>2</v>
      </c>
    </row>
    <row r="229" spans="2:69" ht="12.75" customHeight="1">
      <c r="B229" s="554" t="s">
        <v>551</v>
      </c>
      <c r="C229" s="7" t="s">
        <v>345</v>
      </c>
      <c r="D229" s="18"/>
      <c r="E229" s="355">
        <v>1</v>
      </c>
      <c r="F229" s="228">
        <v>1</v>
      </c>
      <c r="G229" s="395">
        <v>0</v>
      </c>
      <c r="H229" s="395">
        <v>0</v>
      </c>
      <c r="I229" s="395">
        <v>0</v>
      </c>
      <c r="J229" s="395">
        <v>0</v>
      </c>
      <c r="K229" s="395">
        <v>0</v>
      </c>
      <c r="L229" s="395">
        <v>0</v>
      </c>
      <c r="M229" s="395">
        <v>0</v>
      </c>
      <c r="N229" s="395">
        <v>0</v>
      </c>
      <c r="O229" s="395">
        <v>0</v>
      </c>
      <c r="P229" s="395">
        <v>0</v>
      </c>
      <c r="Q229" s="395">
        <v>0</v>
      </c>
      <c r="R229" s="395">
        <v>0</v>
      </c>
      <c r="S229" s="395">
        <v>1</v>
      </c>
      <c r="T229" s="395">
        <v>0</v>
      </c>
      <c r="U229" s="395">
        <v>0</v>
      </c>
      <c r="V229" s="395">
        <v>0</v>
      </c>
      <c r="W229" s="395">
        <v>0</v>
      </c>
      <c r="X229" s="395">
        <v>0</v>
      </c>
      <c r="Y229" s="395">
        <v>0</v>
      </c>
      <c r="Z229" s="395">
        <v>0</v>
      </c>
      <c r="AA229" s="395">
        <v>0</v>
      </c>
      <c r="AB229" s="395">
        <v>0</v>
      </c>
      <c r="AC229" s="395">
        <v>0</v>
      </c>
      <c r="AD229" s="395">
        <v>0</v>
      </c>
      <c r="AE229" s="395">
        <v>0</v>
      </c>
      <c r="AF229" s="395">
        <v>0</v>
      </c>
      <c r="AG229" s="395">
        <v>0</v>
      </c>
      <c r="AH229" s="395">
        <v>0</v>
      </c>
      <c r="AI229" s="395">
        <v>0</v>
      </c>
      <c r="AJ229" s="395">
        <v>0</v>
      </c>
      <c r="AK229" s="395">
        <v>0</v>
      </c>
      <c r="AL229" s="395">
        <v>0</v>
      </c>
      <c r="AM229" s="395">
        <v>0</v>
      </c>
      <c r="AN229" s="395">
        <v>0</v>
      </c>
      <c r="AO229" s="395">
        <v>0</v>
      </c>
      <c r="AP229" s="395">
        <v>0</v>
      </c>
      <c r="AQ229" s="395">
        <v>0</v>
      </c>
      <c r="AR229" s="395">
        <v>0</v>
      </c>
      <c r="AS229" s="93" t="s">
        <v>369</v>
      </c>
      <c r="AT229" s="558" t="s">
        <v>552</v>
      </c>
      <c r="AU229" s="6"/>
      <c r="AV229" s="554" t="s">
        <v>551</v>
      </c>
      <c r="AW229" s="7" t="s">
        <v>345</v>
      </c>
      <c r="AX229" s="18"/>
      <c r="AY229" s="395">
        <v>0</v>
      </c>
      <c r="AZ229" s="395">
        <v>0</v>
      </c>
      <c r="BA229" s="395">
        <v>0</v>
      </c>
      <c r="BB229" s="395">
        <v>0</v>
      </c>
      <c r="BC229" s="395">
        <v>0</v>
      </c>
      <c r="BD229" s="395">
        <v>0</v>
      </c>
      <c r="BE229" s="395">
        <v>0</v>
      </c>
      <c r="BF229" s="395">
        <v>0</v>
      </c>
      <c r="BG229" s="395">
        <v>0</v>
      </c>
      <c r="BH229" s="395">
        <v>0</v>
      </c>
      <c r="BI229" s="395">
        <v>0</v>
      </c>
      <c r="BJ229" s="395">
        <v>0</v>
      </c>
      <c r="BK229" s="395">
        <v>0</v>
      </c>
      <c r="BL229" s="228">
        <v>0</v>
      </c>
      <c r="BM229" s="395">
        <v>0</v>
      </c>
      <c r="BN229" s="395">
        <v>0</v>
      </c>
      <c r="BO229" s="395">
        <v>0</v>
      </c>
      <c r="BP229" s="395">
        <v>0</v>
      </c>
      <c r="BQ229" s="395">
        <v>0</v>
      </c>
    </row>
    <row r="230" spans="2:69" ht="12.75" customHeight="1">
      <c r="B230" s="554"/>
      <c r="C230" s="7" t="s">
        <v>36</v>
      </c>
      <c r="D230" s="18"/>
      <c r="E230" s="355">
        <v>6</v>
      </c>
      <c r="F230" s="228">
        <v>6</v>
      </c>
      <c r="G230" s="395">
        <v>0</v>
      </c>
      <c r="H230" s="395">
        <v>0</v>
      </c>
      <c r="I230" s="395">
        <v>0</v>
      </c>
      <c r="J230" s="395">
        <v>1</v>
      </c>
      <c r="K230" s="395">
        <v>0</v>
      </c>
      <c r="L230" s="395">
        <v>0</v>
      </c>
      <c r="M230" s="395">
        <v>2</v>
      </c>
      <c r="N230" s="395">
        <v>0</v>
      </c>
      <c r="O230" s="395">
        <v>0</v>
      </c>
      <c r="P230" s="395">
        <v>0</v>
      </c>
      <c r="Q230" s="395">
        <v>0</v>
      </c>
      <c r="R230" s="395">
        <v>0</v>
      </c>
      <c r="S230" s="395">
        <v>1</v>
      </c>
      <c r="T230" s="395">
        <v>0</v>
      </c>
      <c r="U230" s="395">
        <v>0</v>
      </c>
      <c r="V230" s="395">
        <v>1</v>
      </c>
      <c r="W230" s="395">
        <v>0</v>
      </c>
      <c r="X230" s="395">
        <v>0</v>
      </c>
      <c r="Y230" s="395">
        <v>0</v>
      </c>
      <c r="Z230" s="395">
        <v>0</v>
      </c>
      <c r="AA230" s="395">
        <v>0</v>
      </c>
      <c r="AB230" s="395">
        <v>1</v>
      </c>
      <c r="AC230" s="395">
        <v>0</v>
      </c>
      <c r="AD230" s="395">
        <v>0</v>
      </c>
      <c r="AE230" s="395">
        <v>0</v>
      </c>
      <c r="AF230" s="395">
        <v>0</v>
      </c>
      <c r="AG230" s="395">
        <v>0</v>
      </c>
      <c r="AH230" s="395">
        <v>0</v>
      </c>
      <c r="AI230" s="395">
        <v>0</v>
      </c>
      <c r="AJ230" s="395">
        <v>0</v>
      </c>
      <c r="AK230" s="395">
        <v>0</v>
      </c>
      <c r="AL230" s="395">
        <v>0</v>
      </c>
      <c r="AM230" s="395">
        <v>0</v>
      </c>
      <c r="AN230" s="395">
        <v>0</v>
      </c>
      <c r="AO230" s="395">
        <v>0</v>
      </c>
      <c r="AP230" s="395">
        <v>0</v>
      </c>
      <c r="AQ230" s="395">
        <v>0</v>
      </c>
      <c r="AR230" s="395">
        <v>0</v>
      </c>
      <c r="AS230" s="93" t="s">
        <v>116</v>
      </c>
      <c r="AT230" s="558"/>
      <c r="AU230" s="6"/>
      <c r="AV230" s="554"/>
      <c r="AW230" s="7" t="s">
        <v>36</v>
      </c>
      <c r="AX230" s="18"/>
      <c r="AY230" s="395">
        <v>0</v>
      </c>
      <c r="AZ230" s="395">
        <v>0</v>
      </c>
      <c r="BA230" s="395">
        <v>0</v>
      </c>
      <c r="BB230" s="395">
        <v>0</v>
      </c>
      <c r="BC230" s="395">
        <v>0</v>
      </c>
      <c r="BD230" s="395">
        <v>0</v>
      </c>
      <c r="BE230" s="395">
        <v>0</v>
      </c>
      <c r="BF230" s="395">
        <v>0</v>
      </c>
      <c r="BG230" s="395">
        <v>0</v>
      </c>
      <c r="BH230" s="395">
        <v>0</v>
      </c>
      <c r="BI230" s="395">
        <v>0</v>
      </c>
      <c r="BJ230" s="395">
        <v>0</v>
      </c>
      <c r="BK230" s="395">
        <v>0</v>
      </c>
      <c r="BL230" s="228">
        <v>0</v>
      </c>
      <c r="BM230" s="395">
        <v>0</v>
      </c>
      <c r="BN230" s="395">
        <v>0</v>
      </c>
      <c r="BO230" s="395">
        <v>0</v>
      </c>
      <c r="BP230" s="395">
        <v>0</v>
      </c>
      <c r="BQ230" s="395">
        <v>0</v>
      </c>
    </row>
    <row r="231" spans="2:69" ht="12.75" customHeight="1">
      <c r="B231" s="555" t="s">
        <v>553</v>
      </c>
      <c r="C231" s="7" t="s">
        <v>346</v>
      </c>
      <c r="D231" s="18"/>
      <c r="E231" s="355">
        <v>142</v>
      </c>
      <c r="F231" s="228">
        <v>140</v>
      </c>
      <c r="G231" s="395">
        <v>1</v>
      </c>
      <c r="H231" s="395">
        <v>2</v>
      </c>
      <c r="I231" s="395">
        <v>9</v>
      </c>
      <c r="J231" s="395">
        <v>9</v>
      </c>
      <c r="K231" s="395">
        <v>9</v>
      </c>
      <c r="L231" s="395">
        <v>13</v>
      </c>
      <c r="M231" s="395">
        <v>8</v>
      </c>
      <c r="N231" s="395">
        <v>4</v>
      </c>
      <c r="O231" s="395">
        <v>5</v>
      </c>
      <c r="P231" s="395">
        <v>2</v>
      </c>
      <c r="Q231" s="395">
        <v>1</v>
      </c>
      <c r="R231" s="395">
        <v>2</v>
      </c>
      <c r="S231" s="395">
        <v>3</v>
      </c>
      <c r="T231" s="395">
        <v>4</v>
      </c>
      <c r="U231" s="395">
        <v>3</v>
      </c>
      <c r="V231" s="395">
        <v>4</v>
      </c>
      <c r="W231" s="395">
        <v>6</v>
      </c>
      <c r="X231" s="395">
        <v>2</v>
      </c>
      <c r="Y231" s="395">
        <v>4</v>
      </c>
      <c r="Z231" s="395">
        <v>6</v>
      </c>
      <c r="AA231" s="395">
        <v>5</v>
      </c>
      <c r="AB231" s="395">
        <v>5</v>
      </c>
      <c r="AC231" s="395">
        <v>3</v>
      </c>
      <c r="AD231" s="395">
        <v>7</v>
      </c>
      <c r="AE231" s="395">
        <v>2</v>
      </c>
      <c r="AF231" s="395">
        <v>0</v>
      </c>
      <c r="AG231" s="395">
        <v>3</v>
      </c>
      <c r="AH231" s="395">
        <v>2</v>
      </c>
      <c r="AI231" s="395">
        <v>2</v>
      </c>
      <c r="AJ231" s="395">
        <v>5</v>
      </c>
      <c r="AK231" s="395">
        <v>9</v>
      </c>
      <c r="AL231" s="395">
        <v>0</v>
      </c>
      <c r="AM231" s="395">
        <v>0</v>
      </c>
      <c r="AN231" s="395">
        <v>0</v>
      </c>
      <c r="AO231" s="395">
        <v>0</v>
      </c>
      <c r="AP231" s="395">
        <v>0</v>
      </c>
      <c r="AQ231" s="395">
        <v>0</v>
      </c>
      <c r="AR231" s="395">
        <v>0</v>
      </c>
      <c r="AS231" s="93" t="s">
        <v>371</v>
      </c>
      <c r="AT231" s="558"/>
      <c r="AU231" s="6"/>
      <c r="AV231" s="555" t="s">
        <v>553</v>
      </c>
      <c r="AW231" s="7" t="s">
        <v>346</v>
      </c>
      <c r="AX231" s="18"/>
      <c r="AY231" s="395">
        <v>0</v>
      </c>
      <c r="AZ231" s="395">
        <v>0</v>
      </c>
      <c r="BA231" s="395">
        <v>0</v>
      </c>
      <c r="BB231" s="395">
        <v>0</v>
      </c>
      <c r="BC231" s="395">
        <v>0</v>
      </c>
      <c r="BD231" s="395">
        <v>0</v>
      </c>
      <c r="BE231" s="395">
        <v>0</v>
      </c>
      <c r="BF231" s="395">
        <v>0</v>
      </c>
      <c r="BG231" s="395">
        <v>0</v>
      </c>
      <c r="BH231" s="395">
        <v>0</v>
      </c>
      <c r="BI231" s="395">
        <v>0</v>
      </c>
      <c r="BJ231" s="395">
        <v>0</v>
      </c>
      <c r="BK231" s="395">
        <v>0</v>
      </c>
      <c r="BL231" s="228">
        <v>2</v>
      </c>
      <c r="BM231" s="395">
        <v>0</v>
      </c>
      <c r="BN231" s="395">
        <v>0</v>
      </c>
      <c r="BO231" s="395">
        <v>1</v>
      </c>
      <c r="BP231" s="395">
        <v>1</v>
      </c>
      <c r="BQ231" s="395">
        <v>0</v>
      </c>
    </row>
    <row r="232" spans="2:69" ht="12.75" customHeight="1">
      <c r="B232" s="554"/>
      <c r="C232" s="7" t="s">
        <v>37</v>
      </c>
      <c r="D232" s="18"/>
      <c r="E232" s="355">
        <v>149</v>
      </c>
      <c r="F232" s="228">
        <v>147</v>
      </c>
      <c r="G232" s="228">
        <v>1</v>
      </c>
      <c r="H232" s="228">
        <v>2</v>
      </c>
      <c r="I232" s="228">
        <v>9</v>
      </c>
      <c r="J232" s="228">
        <v>10</v>
      </c>
      <c r="K232" s="228">
        <v>9</v>
      </c>
      <c r="L232" s="228">
        <v>13</v>
      </c>
      <c r="M232" s="228">
        <v>10</v>
      </c>
      <c r="N232" s="228">
        <v>4</v>
      </c>
      <c r="O232" s="228">
        <v>5</v>
      </c>
      <c r="P232" s="228">
        <v>2</v>
      </c>
      <c r="Q232" s="228">
        <v>1</v>
      </c>
      <c r="R232" s="228">
        <v>2</v>
      </c>
      <c r="S232" s="228">
        <v>5</v>
      </c>
      <c r="T232" s="228">
        <v>4</v>
      </c>
      <c r="U232" s="228">
        <v>3</v>
      </c>
      <c r="V232" s="228">
        <v>5</v>
      </c>
      <c r="W232" s="228">
        <v>6</v>
      </c>
      <c r="X232" s="228">
        <v>2</v>
      </c>
      <c r="Y232" s="228">
        <v>4</v>
      </c>
      <c r="Z232" s="228">
        <v>6</v>
      </c>
      <c r="AA232" s="228">
        <v>5</v>
      </c>
      <c r="AB232" s="228">
        <v>6</v>
      </c>
      <c r="AC232" s="228">
        <v>3</v>
      </c>
      <c r="AD232" s="228">
        <v>7</v>
      </c>
      <c r="AE232" s="228">
        <v>2</v>
      </c>
      <c r="AF232" s="228">
        <v>0</v>
      </c>
      <c r="AG232" s="228">
        <v>3</v>
      </c>
      <c r="AH232" s="228">
        <v>2</v>
      </c>
      <c r="AI232" s="228">
        <v>2</v>
      </c>
      <c r="AJ232" s="228">
        <v>5</v>
      </c>
      <c r="AK232" s="228">
        <v>9</v>
      </c>
      <c r="AL232" s="228">
        <v>0</v>
      </c>
      <c r="AM232" s="228">
        <v>0</v>
      </c>
      <c r="AN232" s="228">
        <v>0</v>
      </c>
      <c r="AO232" s="228">
        <v>0</v>
      </c>
      <c r="AP232" s="228">
        <v>0</v>
      </c>
      <c r="AQ232" s="228">
        <v>0</v>
      </c>
      <c r="AR232" s="356">
        <v>0</v>
      </c>
      <c r="AS232" s="93" t="s">
        <v>37</v>
      </c>
      <c r="AT232" s="558"/>
      <c r="AU232" s="6"/>
      <c r="AV232" s="554"/>
      <c r="AW232" s="7" t="s">
        <v>37</v>
      </c>
      <c r="AX232" s="18"/>
      <c r="AY232" s="228">
        <v>0</v>
      </c>
      <c r="AZ232" s="228">
        <v>0</v>
      </c>
      <c r="BA232" s="228">
        <v>0</v>
      </c>
      <c r="BB232" s="228">
        <v>0</v>
      </c>
      <c r="BC232" s="228">
        <v>0</v>
      </c>
      <c r="BD232" s="228">
        <v>0</v>
      </c>
      <c r="BE232" s="228">
        <v>0</v>
      </c>
      <c r="BF232" s="228">
        <v>0</v>
      </c>
      <c r="BG232" s="228">
        <v>0</v>
      </c>
      <c r="BH232" s="228">
        <v>0</v>
      </c>
      <c r="BI232" s="228">
        <v>0</v>
      </c>
      <c r="BJ232" s="228">
        <v>0</v>
      </c>
      <c r="BK232" s="228">
        <v>0</v>
      </c>
      <c r="BL232" s="228">
        <v>2</v>
      </c>
      <c r="BM232" s="228">
        <v>0</v>
      </c>
      <c r="BN232" s="228">
        <v>0</v>
      </c>
      <c r="BO232" s="228">
        <v>1</v>
      </c>
      <c r="BP232" s="228">
        <v>1</v>
      </c>
      <c r="BQ232" s="24">
        <v>0</v>
      </c>
    </row>
    <row r="233" spans="2:69" ht="6.75" customHeight="1">
      <c r="B233" s="393"/>
      <c r="C233" s="21"/>
      <c r="D233" s="21"/>
      <c r="E233" s="357"/>
      <c r="F233" s="345"/>
      <c r="G233" s="345"/>
      <c r="H233" s="345"/>
      <c r="I233" s="345"/>
      <c r="J233" s="345"/>
      <c r="K233" s="345"/>
      <c r="L233" s="345"/>
      <c r="M233" s="345"/>
      <c r="N233" s="345"/>
      <c r="O233" s="345"/>
      <c r="P233" s="345"/>
      <c r="Q233" s="345"/>
      <c r="R233" s="345"/>
      <c r="S233" s="345"/>
      <c r="T233" s="345"/>
      <c r="U233" s="345"/>
      <c r="V233" s="345"/>
      <c r="W233" s="345"/>
      <c r="X233" s="345"/>
      <c r="Y233" s="345"/>
      <c r="Z233" s="345"/>
      <c r="AA233" s="345"/>
      <c r="AB233" s="345"/>
      <c r="AC233" s="345"/>
      <c r="AD233" s="345"/>
      <c r="AE233" s="345"/>
      <c r="AF233" s="345"/>
      <c r="AG233" s="345"/>
      <c r="AH233" s="345"/>
      <c r="AI233" s="345"/>
      <c r="AJ233" s="345"/>
      <c r="AK233" s="345"/>
      <c r="AL233" s="345"/>
      <c r="AM233" s="345"/>
      <c r="AN233" s="345"/>
      <c r="AO233" s="345"/>
      <c r="AP233" s="345"/>
      <c r="AQ233" s="345"/>
      <c r="AR233" s="345"/>
      <c r="AS233" s="227"/>
      <c r="AT233" s="394"/>
      <c r="AU233" s="9"/>
      <c r="AV233" s="393"/>
      <c r="AW233" s="21"/>
      <c r="AX233" s="21"/>
      <c r="AY233" s="357"/>
      <c r="AZ233" s="345"/>
      <c r="BA233" s="345"/>
      <c r="BB233" s="345"/>
      <c r="BC233" s="345"/>
      <c r="BD233" s="345"/>
      <c r="BE233" s="345"/>
      <c r="BF233" s="345"/>
      <c r="BG233" s="345"/>
      <c r="BH233" s="345"/>
      <c r="BI233" s="345"/>
      <c r="BJ233" s="345"/>
      <c r="BK233" s="345"/>
      <c r="BL233" s="345"/>
      <c r="BM233" s="345"/>
      <c r="BN233" s="345"/>
      <c r="BO233" s="345"/>
      <c r="BP233" s="345"/>
      <c r="BQ233" s="343"/>
    </row>
    <row r="234" spans="5:23" ht="11.25" customHeight="1">
      <c r="E234" s="579" t="s">
        <v>639</v>
      </c>
      <c r="F234" s="579"/>
      <c r="G234" s="579"/>
      <c r="H234" s="579"/>
      <c r="I234" s="579"/>
      <c r="J234" s="579"/>
      <c r="K234" s="579"/>
      <c r="L234" s="579"/>
      <c r="M234" s="579"/>
      <c r="N234" s="579"/>
      <c r="O234" s="579"/>
      <c r="P234" s="579"/>
      <c r="Q234" s="579"/>
      <c r="R234" s="579"/>
      <c r="S234" s="579"/>
      <c r="T234" s="579"/>
      <c r="U234" s="579"/>
      <c r="V234" s="579"/>
      <c r="W234" s="579"/>
    </row>
    <row r="235" spans="5:23" ht="11.25" customHeight="1">
      <c r="E235" s="567"/>
      <c r="F235" s="567"/>
      <c r="G235" s="567"/>
      <c r="H235" s="567"/>
      <c r="I235" s="567"/>
      <c r="J235" s="567"/>
      <c r="K235" s="567"/>
      <c r="L235" s="567"/>
      <c r="M235" s="567"/>
      <c r="N235" s="567"/>
      <c r="O235" s="567"/>
      <c r="P235" s="567"/>
      <c r="Q235" s="567"/>
      <c r="R235" s="567"/>
      <c r="S235" s="567"/>
      <c r="T235" s="567"/>
      <c r="U235" s="567"/>
      <c r="V235" s="567"/>
      <c r="W235" s="567"/>
    </row>
    <row r="236" spans="5:23" ht="11.25">
      <c r="E236" s="567" t="s">
        <v>645</v>
      </c>
      <c r="F236" s="567"/>
      <c r="G236" s="567"/>
      <c r="H236" s="567"/>
      <c r="I236" s="567"/>
      <c r="J236" s="567"/>
      <c r="K236" s="567"/>
      <c r="L236" s="567"/>
      <c r="M236" s="567"/>
      <c r="N236" s="567"/>
      <c r="O236" s="567"/>
      <c r="P236" s="567"/>
      <c r="Q236" s="567"/>
      <c r="R236" s="567"/>
      <c r="S236" s="567"/>
      <c r="T236" s="567"/>
      <c r="U236" s="567"/>
      <c r="V236" s="567"/>
      <c r="W236" s="567"/>
    </row>
    <row r="237" spans="5:23" ht="11.25">
      <c r="E237" s="567"/>
      <c r="F237" s="567"/>
      <c r="G237" s="567"/>
      <c r="H237" s="567"/>
      <c r="I237" s="567"/>
      <c r="J237" s="567"/>
      <c r="K237" s="567"/>
      <c r="L237" s="567"/>
      <c r="M237" s="567"/>
      <c r="N237" s="567"/>
      <c r="O237" s="567"/>
      <c r="P237" s="567"/>
      <c r="Q237" s="567"/>
      <c r="R237" s="567"/>
      <c r="S237" s="567"/>
      <c r="T237" s="567"/>
      <c r="U237" s="567"/>
      <c r="V237" s="567"/>
      <c r="W237" s="567"/>
    </row>
    <row r="238" spans="5:23" ht="11.25">
      <c r="E238" s="567"/>
      <c r="F238" s="568"/>
      <c r="G238" s="568"/>
      <c r="H238" s="568"/>
      <c r="I238" s="568"/>
      <c r="J238" s="568"/>
      <c r="K238" s="568"/>
      <c r="L238" s="568"/>
      <c r="M238" s="568"/>
      <c r="N238" s="568"/>
      <c r="O238" s="568"/>
      <c r="P238" s="568"/>
      <c r="Q238" s="568"/>
      <c r="R238" s="568"/>
      <c r="S238" s="568"/>
      <c r="T238" s="568"/>
      <c r="U238" s="568"/>
      <c r="V238" s="568"/>
      <c r="W238" s="568"/>
    </row>
    <row r="239" spans="5:23" ht="11.25">
      <c r="E239" s="569"/>
      <c r="F239" s="569"/>
      <c r="G239" s="569"/>
      <c r="H239" s="569"/>
      <c r="I239" s="569"/>
      <c r="J239" s="569"/>
      <c r="K239" s="569"/>
      <c r="L239" s="569"/>
      <c r="M239" s="569"/>
      <c r="N239" s="569"/>
      <c r="O239" s="569"/>
      <c r="P239" s="569"/>
      <c r="Q239" s="569"/>
      <c r="R239" s="569"/>
      <c r="S239" s="569"/>
      <c r="T239" s="569"/>
      <c r="U239" s="569"/>
      <c r="V239" s="569"/>
      <c r="W239" s="569"/>
    </row>
  </sheetData>
  <sheetProtection/>
  <mergeCells count="292">
    <mergeCell ref="E234:W235"/>
    <mergeCell ref="E236:W237"/>
    <mergeCell ref="B225:B226"/>
    <mergeCell ref="AT225:AT228"/>
    <mergeCell ref="AV225:AV226"/>
    <mergeCell ref="B227:B228"/>
    <mergeCell ref="AV227:AV228"/>
    <mergeCell ref="B229:B230"/>
    <mergeCell ref="AT229:AT232"/>
    <mergeCell ref="AV229:AV230"/>
    <mergeCell ref="B231:B232"/>
    <mergeCell ref="AV231:AV232"/>
    <mergeCell ref="B217:B218"/>
    <mergeCell ref="AT217:AT220"/>
    <mergeCell ref="AV217:AV218"/>
    <mergeCell ref="B219:B220"/>
    <mergeCell ref="AV219:AV220"/>
    <mergeCell ref="B221:B222"/>
    <mergeCell ref="AT221:AT224"/>
    <mergeCell ref="AV221:AV222"/>
    <mergeCell ref="B223:B224"/>
    <mergeCell ref="AV223:AV224"/>
    <mergeCell ref="AS210:AT211"/>
    <mergeCell ref="AV210:AW211"/>
    <mergeCell ref="AY210:BK210"/>
    <mergeCell ref="BL210:BQ210"/>
    <mergeCell ref="B213:B214"/>
    <mergeCell ref="AT213:AT216"/>
    <mergeCell ref="AV213:AV214"/>
    <mergeCell ref="B215:B216"/>
    <mergeCell ref="AV215:AV216"/>
    <mergeCell ref="L207:N207"/>
    <mergeCell ref="AH207:AJ207"/>
    <mergeCell ref="B210:C211"/>
    <mergeCell ref="E210:E211"/>
    <mergeCell ref="F210:U210"/>
    <mergeCell ref="X210:AR210"/>
    <mergeCell ref="BL73:BQ73"/>
    <mergeCell ref="BL142:BQ142"/>
    <mergeCell ref="B197:B198"/>
    <mergeCell ref="AT197:AT200"/>
    <mergeCell ref="AV197:AV198"/>
    <mergeCell ref="B199:B200"/>
    <mergeCell ref="AV199:AV200"/>
    <mergeCell ref="AV173:AV174"/>
    <mergeCell ref="AV157:AV158"/>
    <mergeCell ref="AV159:AV160"/>
    <mergeCell ref="AY5:BK5"/>
    <mergeCell ref="B73:C74"/>
    <mergeCell ref="E73:E74"/>
    <mergeCell ref="F73:U73"/>
    <mergeCell ref="X73:AR73"/>
    <mergeCell ref="AS73:AT74"/>
    <mergeCell ref="AV73:AW74"/>
    <mergeCell ref="AY73:BK73"/>
    <mergeCell ref="L70:N70"/>
    <mergeCell ref="AV60:AV61"/>
    <mergeCell ref="AV161:AV162"/>
    <mergeCell ref="AV163:AV164"/>
    <mergeCell ref="AV175:AV176"/>
    <mergeCell ref="AV177:AV178"/>
    <mergeCell ref="AV179:AV180"/>
    <mergeCell ref="AV165:AV166"/>
    <mergeCell ref="AV167:AV168"/>
    <mergeCell ref="AV169:AV170"/>
    <mergeCell ref="AV171:AV172"/>
    <mergeCell ref="AV149:AV150"/>
    <mergeCell ref="AV151:AV152"/>
    <mergeCell ref="AV153:AV154"/>
    <mergeCell ref="AV155:AV156"/>
    <mergeCell ref="AV134:AV135"/>
    <mergeCell ref="AV145:AV146"/>
    <mergeCell ref="AV147:AV148"/>
    <mergeCell ref="AV142:AW143"/>
    <mergeCell ref="AV126:AV127"/>
    <mergeCell ref="AV128:AV129"/>
    <mergeCell ref="AV130:AV131"/>
    <mergeCell ref="AV116:AV117"/>
    <mergeCell ref="AV118:AV119"/>
    <mergeCell ref="AV120:AV121"/>
    <mergeCell ref="AV122:AV123"/>
    <mergeCell ref="AV108:AV109"/>
    <mergeCell ref="AV110:AV111"/>
    <mergeCell ref="AV112:AV113"/>
    <mergeCell ref="AV114:AV115"/>
    <mergeCell ref="AV132:AV133"/>
    <mergeCell ref="AV100:AV101"/>
    <mergeCell ref="AV102:AV103"/>
    <mergeCell ref="AV104:AV105"/>
    <mergeCell ref="AV106:AV107"/>
    <mergeCell ref="AV124:AV125"/>
    <mergeCell ref="AV92:AV93"/>
    <mergeCell ref="AV94:AV95"/>
    <mergeCell ref="AV96:AV97"/>
    <mergeCell ref="AV98:AV99"/>
    <mergeCell ref="AV84:AV85"/>
    <mergeCell ref="AV86:AV87"/>
    <mergeCell ref="AV88:AV89"/>
    <mergeCell ref="AV90:AV91"/>
    <mergeCell ref="AV76:AV77"/>
    <mergeCell ref="AV78:AV79"/>
    <mergeCell ref="AV80:AV81"/>
    <mergeCell ref="AV82:AV83"/>
    <mergeCell ref="AV62:AV63"/>
    <mergeCell ref="AV64:AV65"/>
    <mergeCell ref="AV66:AV67"/>
    <mergeCell ref="AV54:AV55"/>
    <mergeCell ref="AV56:AV57"/>
    <mergeCell ref="AV58:AV59"/>
    <mergeCell ref="AV44:AV45"/>
    <mergeCell ref="AV46:AV47"/>
    <mergeCell ref="AV48:AV49"/>
    <mergeCell ref="AV50:AV51"/>
    <mergeCell ref="AV42:AV43"/>
    <mergeCell ref="AV28:AV29"/>
    <mergeCell ref="AV30:AV31"/>
    <mergeCell ref="AV32:AV33"/>
    <mergeCell ref="AV34:AV35"/>
    <mergeCell ref="AV52:AV53"/>
    <mergeCell ref="AT173:AT176"/>
    <mergeCell ref="AT177:AT180"/>
    <mergeCell ref="AT124:AT127"/>
    <mergeCell ref="AT128:AT131"/>
    <mergeCell ref="AS142:AT143"/>
    <mergeCell ref="AT104:AT107"/>
    <mergeCell ref="AT161:AT164"/>
    <mergeCell ref="AT165:AT168"/>
    <mergeCell ref="AT169:AT172"/>
    <mergeCell ref="AT132:AT135"/>
    <mergeCell ref="AV5:AW6"/>
    <mergeCell ref="AV8:AV9"/>
    <mergeCell ref="AV10:AV11"/>
    <mergeCell ref="AV12:AV13"/>
    <mergeCell ref="AV14:AV15"/>
    <mergeCell ref="AT12:AT15"/>
    <mergeCell ref="AT145:AT148"/>
    <mergeCell ref="AT149:AT152"/>
    <mergeCell ref="AT153:AT156"/>
    <mergeCell ref="AV16:AV17"/>
    <mergeCell ref="AV18:AV19"/>
    <mergeCell ref="AV20:AV21"/>
    <mergeCell ref="AV22:AV23"/>
    <mergeCell ref="AV24:AV25"/>
    <mergeCell ref="AT76:AT79"/>
    <mergeCell ref="AT80:AT83"/>
    <mergeCell ref="AT157:AT160"/>
    <mergeCell ref="AV26:AV27"/>
    <mergeCell ref="AV36:AV37"/>
    <mergeCell ref="AV38:AV39"/>
    <mergeCell ref="AV40:AV41"/>
    <mergeCell ref="AT108:AT111"/>
    <mergeCell ref="AT112:AT115"/>
    <mergeCell ref="AT116:AT119"/>
    <mergeCell ref="AT100:AT103"/>
    <mergeCell ref="AT64:AT67"/>
    <mergeCell ref="AT84:AT87"/>
    <mergeCell ref="AT32:AT35"/>
    <mergeCell ref="AT36:AT39"/>
    <mergeCell ref="AT40:AT43"/>
    <mergeCell ref="AT44:AT47"/>
    <mergeCell ref="AT88:AT91"/>
    <mergeCell ref="AT92:AT95"/>
    <mergeCell ref="E142:E143"/>
    <mergeCell ref="F142:U142"/>
    <mergeCell ref="X142:AR142"/>
    <mergeCell ref="AY142:BK142"/>
    <mergeCell ref="AT48:AT51"/>
    <mergeCell ref="AT52:AT55"/>
    <mergeCell ref="AT56:AT59"/>
    <mergeCell ref="AT60:AT63"/>
    <mergeCell ref="AT96:AT99"/>
    <mergeCell ref="AT120:AT123"/>
    <mergeCell ref="E238:W239"/>
    <mergeCell ref="AH2:AJ2"/>
    <mergeCell ref="BL5:BP5"/>
    <mergeCell ref="AH70:AJ70"/>
    <mergeCell ref="L139:N139"/>
    <mergeCell ref="AH139:AJ139"/>
    <mergeCell ref="AT28:AT31"/>
    <mergeCell ref="AS5:AT6"/>
    <mergeCell ref="AT8:AT11"/>
    <mergeCell ref="AT16:AT19"/>
    <mergeCell ref="B78:B79"/>
    <mergeCell ref="B62:B63"/>
    <mergeCell ref="B64:B65"/>
    <mergeCell ref="B66:B67"/>
    <mergeCell ref="B76:B77"/>
    <mergeCell ref="B60:B61"/>
    <mergeCell ref="B58:B59"/>
    <mergeCell ref="B42:B43"/>
    <mergeCell ref="B34:B35"/>
    <mergeCell ref="B36:B37"/>
    <mergeCell ref="B38:B39"/>
    <mergeCell ref="B40:B41"/>
    <mergeCell ref="B54:B55"/>
    <mergeCell ref="B44:B45"/>
    <mergeCell ref="B110:B111"/>
    <mergeCell ref="B92:B93"/>
    <mergeCell ref="B94:B95"/>
    <mergeCell ref="B96:B97"/>
    <mergeCell ref="B80:B81"/>
    <mergeCell ref="B112:B113"/>
    <mergeCell ref="B26:B27"/>
    <mergeCell ref="B28:B29"/>
    <mergeCell ref="B30:B31"/>
    <mergeCell ref="B32:B33"/>
    <mergeCell ref="B46:B47"/>
    <mergeCell ref="B48:B49"/>
    <mergeCell ref="B50:B51"/>
    <mergeCell ref="B52:B53"/>
    <mergeCell ref="B100:B101"/>
    <mergeCell ref="B10:B11"/>
    <mergeCell ref="B12:B13"/>
    <mergeCell ref="B14:B15"/>
    <mergeCell ref="B16:B17"/>
    <mergeCell ref="B18:B19"/>
    <mergeCell ref="B20:B21"/>
    <mergeCell ref="B22:B23"/>
    <mergeCell ref="B24:B25"/>
    <mergeCell ref="B56:B57"/>
    <mergeCell ref="B171:B172"/>
    <mergeCell ref="B173:B174"/>
    <mergeCell ref="B175:B176"/>
    <mergeCell ref="B84:B85"/>
    <mergeCell ref="B86:B87"/>
    <mergeCell ref="B88:B89"/>
    <mergeCell ref="B90:B91"/>
    <mergeCell ref="B167:B168"/>
    <mergeCell ref="B169:B170"/>
    <mergeCell ref="B155:B156"/>
    <mergeCell ref="B157:B158"/>
    <mergeCell ref="B159:B160"/>
    <mergeCell ref="B161:B162"/>
    <mergeCell ref="B132:B133"/>
    <mergeCell ref="B134:B135"/>
    <mergeCell ref="B145:B146"/>
    <mergeCell ref="B142:C143"/>
    <mergeCell ref="B163:B164"/>
    <mergeCell ref="B165:B166"/>
    <mergeCell ref="E5:E6"/>
    <mergeCell ref="B82:B83"/>
    <mergeCell ref="B102:B103"/>
    <mergeCell ref="B147:B148"/>
    <mergeCell ref="B149:B150"/>
    <mergeCell ref="B151:B152"/>
    <mergeCell ref="B104:B105"/>
    <mergeCell ref="B106:B107"/>
    <mergeCell ref="B108:B109"/>
    <mergeCell ref="B98:B99"/>
    <mergeCell ref="B8:B9"/>
    <mergeCell ref="B5:C6"/>
    <mergeCell ref="X5:AR5"/>
    <mergeCell ref="B183:B184"/>
    <mergeCell ref="B118:B119"/>
    <mergeCell ref="B120:B121"/>
    <mergeCell ref="B122:B123"/>
    <mergeCell ref="B124:B125"/>
    <mergeCell ref="B114:B115"/>
    <mergeCell ref="F5:U5"/>
    <mergeCell ref="B189:B190"/>
    <mergeCell ref="B177:B178"/>
    <mergeCell ref="B179:B180"/>
    <mergeCell ref="B126:B127"/>
    <mergeCell ref="B128:B129"/>
    <mergeCell ref="AT20:AT23"/>
    <mergeCell ref="AT24:AT27"/>
    <mergeCell ref="B116:B117"/>
    <mergeCell ref="B153:B154"/>
    <mergeCell ref="B130:B131"/>
    <mergeCell ref="B191:B192"/>
    <mergeCell ref="B193:B194"/>
    <mergeCell ref="B195:B196"/>
    <mergeCell ref="AT181:AT184"/>
    <mergeCell ref="AT185:AT188"/>
    <mergeCell ref="AT189:AT192"/>
    <mergeCell ref="AT193:AT196"/>
    <mergeCell ref="B181:B182"/>
    <mergeCell ref="B185:B186"/>
    <mergeCell ref="B187:B188"/>
    <mergeCell ref="AV181:AV182"/>
    <mergeCell ref="AV183:AV184"/>
    <mergeCell ref="AV185:AV186"/>
    <mergeCell ref="AV187:AV188"/>
    <mergeCell ref="AV189:AV190"/>
    <mergeCell ref="AV191:AV192"/>
    <mergeCell ref="B201:B202"/>
    <mergeCell ref="AT201:AT204"/>
    <mergeCell ref="AV201:AV202"/>
    <mergeCell ref="B203:B204"/>
    <mergeCell ref="AV203:AV204"/>
    <mergeCell ref="AV193:AV194"/>
    <mergeCell ref="AV195:AV196"/>
  </mergeCells>
  <printOptions/>
  <pageMargins left="0.5905511811023623" right="0.3937007874015748" top="0.5905511811023623" bottom="0.3937007874015748" header="0.5118110236220472" footer="0.5118110236220472"/>
  <pageSetup fitToHeight="0" horizontalDpi="600" verticalDpi="600" orientation="portrait" pageOrder="overThenDown" paperSize="9" scale="83" r:id="rId1"/>
  <headerFooter alignWithMargins="0">
    <oddHeader>&amp;L中学校</oddHeader>
  </headerFooter>
  <rowBreaks count="3" manualBreakCount="3">
    <brk id="68" max="255" man="1"/>
    <brk id="137" max="255" man="1"/>
    <brk id="205" max="255" man="1"/>
  </rowBreaks>
  <colBreaks count="2" manualBreakCount="2">
    <brk id="21" max="239" man="1"/>
    <brk id="47" max="65535" man="1"/>
  </colBreaks>
  <ignoredErrors>
    <ignoredError sqref="J138:J144 B138:D144 E241:W346 E138 F138:F144 G138:I144 E177:F180 BR138:BT142 K138:W138 J177:J180 B238:D346 B177:C180 K8:W69 BR8:BT119 G8:I119 F8:F119 E8:E69 B8:D119 J8:J119 J145:J174 B145:D176 E145:F174 G145:I180 K145:W180 AU181:AU196 BR238:BT346 X143:BP143 BS143:BT143 X144:BP144 X238:BP346 X145:BP180 X8:BP72 X138:BP141 BR144:BT196 X74:BP119 X73:BL73 X142:BL142 E71:E119 E140:E144 K140:W144 K139 O139:W139 K71:W119 K70 O70:W7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H242"/>
  <sheetViews>
    <sheetView showGridLines="0" view="pageBreakPreview" zoomScaleSheetLayoutView="100" zoomScalePageLayoutView="0" workbookViewId="0" topLeftCell="I1">
      <selection activeCell="T204" sqref="T204"/>
    </sheetView>
  </sheetViews>
  <sheetFormatPr defaultColWidth="11.25390625" defaultRowHeight="13.5" customHeight="1"/>
  <cols>
    <col min="1" max="1" width="9.00390625" style="1" bestFit="1" customWidth="1"/>
    <col min="2" max="2" width="4.50390625" style="1" bestFit="1" customWidth="1"/>
    <col min="3" max="3" width="1.00390625" style="1" customWidth="1"/>
    <col min="4" max="17" width="6.25390625" style="1" customWidth="1"/>
    <col min="18" max="29" width="6.50390625" style="1" customWidth="1"/>
    <col min="30" max="32" width="6.125" style="1" customWidth="1"/>
    <col min="33" max="33" width="3.00390625" style="1" bestFit="1" customWidth="1"/>
    <col min="34" max="34" width="3.75390625" style="1" bestFit="1" customWidth="1"/>
    <col min="35" max="16384" width="11.25390625" style="1" customWidth="1"/>
  </cols>
  <sheetData>
    <row r="2" spans="2:34" ht="13.5" customHeight="1">
      <c r="B2" s="42"/>
      <c r="C2" s="42"/>
      <c r="D2" s="162" t="s">
        <v>504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62" t="s">
        <v>339</v>
      </c>
      <c r="Z2" s="135"/>
      <c r="AA2" s="135"/>
      <c r="AB2" s="135"/>
      <c r="AC2" s="135"/>
      <c r="AD2" s="135"/>
      <c r="AE2" s="135"/>
      <c r="AF2" s="135"/>
      <c r="AG2" s="30"/>
      <c r="AH2" s="6"/>
    </row>
    <row r="3" spans="2:34" ht="9.75" customHeight="1">
      <c r="B3" s="42"/>
      <c r="C3" s="42"/>
      <c r="D3" s="162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62"/>
      <c r="Z3" s="135"/>
      <c r="AA3" s="135"/>
      <c r="AB3" s="135"/>
      <c r="AC3" s="135"/>
      <c r="AD3" s="135"/>
      <c r="AE3" s="135"/>
      <c r="AF3" s="135"/>
      <c r="AG3" s="30"/>
      <c r="AH3" s="6"/>
    </row>
    <row r="4" spans="1:34" ht="9.75" customHeight="1">
      <c r="A4" s="40"/>
      <c r="B4" s="15"/>
      <c r="C4" s="15"/>
      <c r="D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588"/>
      <c r="AE4" s="588"/>
      <c r="AF4" s="588"/>
      <c r="AG4" s="30"/>
      <c r="AH4" s="6"/>
    </row>
    <row r="5" spans="1:34" ht="13.5" customHeight="1">
      <c r="A5" s="559" t="s">
        <v>377</v>
      </c>
      <c r="B5" s="559"/>
      <c r="C5" s="31"/>
      <c r="D5" s="589" t="s">
        <v>0</v>
      </c>
      <c r="E5" s="563" t="s">
        <v>378</v>
      </c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 t="s">
        <v>327</v>
      </c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2"/>
      <c r="AD5" s="563" t="s">
        <v>379</v>
      </c>
      <c r="AE5" s="561"/>
      <c r="AF5" s="561"/>
      <c r="AG5" s="571" t="s">
        <v>115</v>
      </c>
      <c r="AH5" s="559"/>
    </row>
    <row r="6" spans="1:34" ht="13.5" customHeight="1">
      <c r="A6" s="581"/>
      <c r="B6" s="581"/>
      <c r="C6" s="33"/>
      <c r="D6" s="590"/>
      <c r="E6" s="582" t="s">
        <v>2</v>
      </c>
      <c r="F6" s="36">
        <v>49</v>
      </c>
      <c r="G6" s="36">
        <v>50</v>
      </c>
      <c r="H6" s="35">
        <v>100</v>
      </c>
      <c r="I6" s="35">
        <v>150</v>
      </c>
      <c r="J6" s="35">
        <v>200</v>
      </c>
      <c r="K6" s="35">
        <v>250</v>
      </c>
      <c r="L6" s="35">
        <v>300</v>
      </c>
      <c r="M6" s="35">
        <v>400</v>
      </c>
      <c r="N6" s="35">
        <v>500</v>
      </c>
      <c r="O6" s="35">
        <v>600</v>
      </c>
      <c r="P6" s="35">
        <v>700</v>
      </c>
      <c r="Q6" s="35">
        <v>800</v>
      </c>
      <c r="R6" s="14">
        <v>900</v>
      </c>
      <c r="S6" s="94" t="s">
        <v>286</v>
      </c>
      <c r="T6" s="94" t="s">
        <v>287</v>
      </c>
      <c r="U6" s="112" t="s">
        <v>288</v>
      </c>
      <c r="V6" s="230">
        <v>1300</v>
      </c>
      <c r="W6" s="230">
        <v>1400</v>
      </c>
      <c r="X6" s="230">
        <v>1500</v>
      </c>
      <c r="Y6" s="231">
        <v>1600</v>
      </c>
      <c r="Z6" s="230">
        <v>1700</v>
      </c>
      <c r="AA6" s="230">
        <v>1800</v>
      </c>
      <c r="AB6" s="230">
        <v>1900</v>
      </c>
      <c r="AC6" s="230">
        <v>2000</v>
      </c>
      <c r="AD6" s="35"/>
      <c r="AE6" s="36">
        <v>49</v>
      </c>
      <c r="AF6" s="36">
        <v>50</v>
      </c>
      <c r="AG6" s="580"/>
      <c r="AH6" s="581"/>
    </row>
    <row r="7" spans="1:34" ht="13.5" customHeight="1">
      <c r="A7" s="581"/>
      <c r="B7" s="581"/>
      <c r="C7" s="33"/>
      <c r="D7" s="590"/>
      <c r="E7" s="582"/>
      <c r="F7" s="8" t="s">
        <v>153</v>
      </c>
      <c r="G7" s="8" t="s">
        <v>154</v>
      </c>
      <c r="H7" s="8" t="s">
        <v>154</v>
      </c>
      <c r="I7" s="8" t="s">
        <v>154</v>
      </c>
      <c r="J7" s="8" t="s">
        <v>154</v>
      </c>
      <c r="K7" s="8" t="s">
        <v>154</v>
      </c>
      <c r="L7" s="8" t="s">
        <v>154</v>
      </c>
      <c r="M7" s="8" t="s">
        <v>154</v>
      </c>
      <c r="N7" s="8" t="s">
        <v>154</v>
      </c>
      <c r="O7" s="8" t="s">
        <v>154</v>
      </c>
      <c r="P7" s="8" t="s">
        <v>154</v>
      </c>
      <c r="Q7" s="8" t="s">
        <v>154</v>
      </c>
      <c r="R7" s="134" t="s">
        <v>154</v>
      </c>
      <c r="S7" s="95" t="s">
        <v>154</v>
      </c>
      <c r="T7" s="95" t="s">
        <v>154</v>
      </c>
      <c r="U7" s="113" t="s">
        <v>154</v>
      </c>
      <c r="V7" s="232" t="s">
        <v>154</v>
      </c>
      <c r="W7" s="232" t="s">
        <v>154</v>
      </c>
      <c r="X7" s="232" t="s">
        <v>154</v>
      </c>
      <c r="Y7" s="233" t="s">
        <v>154</v>
      </c>
      <c r="Z7" s="232" t="s">
        <v>154</v>
      </c>
      <c r="AA7" s="232" t="s">
        <v>154</v>
      </c>
      <c r="AB7" s="232" t="s">
        <v>154</v>
      </c>
      <c r="AC7" s="232" t="s">
        <v>154</v>
      </c>
      <c r="AD7" s="8" t="s">
        <v>0</v>
      </c>
      <c r="AE7" s="8" t="s">
        <v>153</v>
      </c>
      <c r="AF7" s="8" t="s">
        <v>380</v>
      </c>
      <c r="AG7" s="580"/>
      <c r="AH7" s="581"/>
    </row>
    <row r="8" spans="1:34" ht="13.5" customHeight="1">
      <c r="A8" s="560"/>
      <c r="B8" s="560"/>
      <c r="C8" s="37"/>
      <c r="D8" s="591"/>
      <c r="E8" s="583"/>
      <c r="F8" s="151" t="s">
        <v>155</v>
      </c>
      <c r="G8" s="151">
        <v>99</v>
      </c>
      <c r="H8" s="159">
        <v>149</v>
      </c>
      <c r="I8" s="159">
        <v>199</v>
      </c>
      <c r="J8" s="159">
        <v>249</v>
      </c>
      <c r="K8" s="159">
        <v>299</v>
      </c>
      <c r="L8" s="159">
        <v>399</v>
      </c>
      <c r="M8" s="159">
        <v>499</v>
      </c>
      <c r="N8" s="159">
        <v>599</v>
      </c>
      <c r="O8" s="159">
        <v>699</v>
      </c>
      <c r="P8" s="159">
        <v>799</v>
      </c>
      <c r="Q8" s="159">
        <v>899</v>
      </c>
      <c r="R8" s="239">
        <v>999</v>
      </c>
      <c r="S8" s="95" t="s">
        <v>289</v>
      </c>
      <c r="T8" s="95" t="s">
        <v>290</v>
      </c>
      <c r="U8" s="114" t="s">
        <v>291</v>
      </c>
      <c r="V8" s="234">
        <v>1399</v>
      </c>
      <c r="W8" s="234">
        <v>1499</v>
      </c>
      <c r="X8" s="234">
        <v>1599</v>
      </c>
      <c r="Y8" s="233">
        <v>1699</v>
      </c>
      <c r="Z8" s="234">
        <v>1799</v>
      </c>
      <c r="AA8" s="234">
        <v>1899</v>
      </c>
      <c r="AB8" s="234">
        <v>1999</v>
      </c>
      <c r="AC8" s="234">
        <v>2499</v>
      </c>
      <c r="AD8" s="39"/>
      <c r="AE8" s="38" t="s">
        <v>155</v>
      </c>
      <c r="AF8" s="38">
        <v>99</v>
      </c>
      <c r="AG8" s="574"/>
      <c r="AH8" s="560"/>
    </row>
    <row r="9" spans="1:34" ht="7.5" customHeight="1">
      <c r="A9" s="20"/>
      <c r="B9" s="3"/>
      <c r="C9" s="160"/>
      <c r="D9" s="3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236"/>
      <c r="AH9" s="182"/>
    </row>
    <row r="10" spans="1:34" ht="13.5" customHeight="1">
      <c r="A10" s="597" t="s">
        <v>156</v>
      </c>
      <c r="B10" s="7" t="s">
        <v>345</v>
      </c>
      <c r="C10" s="13"/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0</v>
      </c>
      <c r="AA10" s="163">
        <v>0</v>
      </c>
      <c r="AB10" s="163">
        <v>0</v>
      </c>
      <c r="AC10" s="163">
        <v>0</v>
      </c>
      <c r="AD10" s="163">
        <v>0</v>
      </c>
      <c r="AE10" s="163">
        <v>0</v>
      </c>
      <c r="AF10" s="163">
        <v>0</v>
      </c>
      <c r="AG10" s="238" t="s">
        <v>369</v>
      </c>
      <c r="AH10" s="596" t="s">
        <v>370</v>
      </c>
    </row>
    <row r="11" spans="1:34" ht="13.5" customHeight="1">
      <c r="A11" s="592"/>
      <c r="B11" s="7" t="s">
        <v>36</v>
      </c>
      <c r="C11" s="13"/>
      <c r="D11" s="163">
        <v>1</v>
      </c>
      <c r="E11" s="163">
        <v>1</v>
      </c>
      <c r="F11" s="164">
        <v>1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0</v>
      </c>
      <c r="Y11" s="163">
        <v>0</v>
      </c>
      <c r="Z11" s="163">
        <v>0</v>
      </c>
      <c r="AA11" s="163">
        <v>0</v>
      </c>
      <c r="AB11" s="163">
        <v>0</v>
      </c>
      <c r="AC11" s="163">
        <v>0</v>
      </c>
      <c r="AD11" s="163">
        <v>0</v>
      </c>
      <c r="AE11" s="163">
        <v>0</v>
      </c>
      <c r="AF11" s="163">
        <v>0</v>
      </c>
      <c r="AG11" s="238" t="s">
        <v>116</v>
      </c>
      <c r="AH11" s="596"/>
    </row>
    <row r="12" spans="1:34" ht="13.5" customHeight="1">
      <c r="A12" s="593" t="s">
        <v>84</v>
      </c>
      <c r="B12" s="7" t="s">
        <v>381</v>
      </c>
      <c r="C12" s="13"/>
      <c r="D12" s="163">
        <v>148</v>
      </c>
      <c r="E12" s="163">
        <v>148</v>
      </c>
      <c r="F12" s="163">
        <v>20</v>
      </c>
      <c r="G12" s="163">
        <v>15</v>
      </c>
      <c r="H12" s="163">
        <v>17</v>
      </c>
      <c r="I12" s="163">
        <v>8</v>
      </c>
      <c r="J12" s="163">
        <v>12</v>
      </c>
      <c r="K12" s="163">
        <v>5</v>
      </c>
      <c r="L12" s="163">
        <v>14</v>
      </c>
      <c r="M12" s="163">
        <v>5</v>
      </c>
      <c r="N12" s="163">
        <v>6</v>
      </c>
      <c r="O12" s="163">
        <v>6</v>
      </c>
      <c r="P12" s="163">
        <v>6</v>
      </c>
      <c r="Q12" s="163">
        <v>6</v>
      </c>
      <c r="R12" s="163">
        <v>4</v>
      </c>
      <c r="S12" s="163">
        <v>3</v>
      </c>
      <c r="T12" s="163">
        <v>3</v>
      </c>
      <c r="U12" s="163">
        <v>3</v>
      </c>
      <c r="V12" s="163">
        <v>5</v>
      </c>
      <c r="W12" s="163">
        <v>2</v>
      </c>
      <c r="X12" s="164">
        <v>6</v>
      </c>
      <c r="Y12" s="165" t="s">
        <v>314</v>
      </c>
      <c r="Z12" s="165" t="s">
        <v>314</v>
      </c>
      <c r="AA12" s="165" t="s">
        <v>314</v>
      </c>
      <c r="AB12" s="165" t="s">
        <v>314</v>
      </c>
      <c r="AC12" s="163">
        <v>2</v>
      </c>
      <c r="AD12" s="163">
        <v>0</v>
      </c>
      <c r="AE12" s="163">
        <v>0</v>
      </c>
      <c r="AF12" s="163">
        <v>0</v>
      </c>
      <c r="AG12" s="238" t="s">
        <v>382</v>
      </c>
      <c r="AH12" s="596"/>
    </row>
    <row r="13" spans="1:34" ht="13.5" customHeight="1">
      <c r="A13" s="592"/>
      <c r="B13" s="7" t="s">
        <v>37</v>
      </c>
      <c r="C13" s="13"/>
      <c r="D13" s="163">
        <v>149</v>
      </c>
      <c r="E13" s="163">
        <v>149</v>
      </c>
      <c r="F13" s="163">
        <v>21</v>
      </c>
      <c r="G13" s="163">
        <v>15</v>
      </c>
      <c r="H13" s="163">
        <v>17</v>
      </c>
      <c r="I13" s="163">
        <v>8</v>
      </c>
      <c r="J13" s="163">
        <v>12</v>
      </c>
      <c r="K13" s="163">
        <v>5</v>
      </c>
      <c r="L13" s="163">
        <v>14</v>
      </c>
      <c r="M13" s="163">
        <v>5</v>
      </c>
      <c r="N13" s="163">
        <v>6</v>
      </c>
      <c r="O13" s="163">
        <v>6</v>
      </c>
      <c r="P13" s="163">
        <v>6</v>
      </c>
      <c r="Q13" s="163">
        <v>6</v>
      </c>
      <c r="R13" s="163">
        <v>4</v>
      </c>
      <c r="S13" s="163">
        <v>3</v>
      </c>
      <c r="T13" s="163">
        <v>3</v>
      </c>
      <c r="U13" s="163">
        <v>3</v>
      </c>
      <c r="V13" s="163">
        <v>5</v>
      </c>
      <c r="W13" s="163">
        <v>2</v>
      </c>
      <c r="X13" s="163">
        <v>6</v>
      </c>
      <c r="Y13" s="163">
        <v>0</v>
      </c>
      <c r="Z13" s="163">
        <v>0</v>
      </c>
      <c r="AA13" s="163">
        <v>0</v>
      </c>
      <c r="AB13" s="163">
        <v>0</v>
      </c>
      <c r="AC13" s="163">
        <v>2</v>
      </c>
      <c r="AD13" s="163">
        <v>0</v>
      </c>
      <c r="AE13" s="163">
        <v>0</v>
      </c>
      <c r="AF13" s="163">
        <v>0</v>
      </c>
      <c r="AG13" s="238" t="s">
        <v>37</v>
      </c>
      <c r="AH13" s="596"/>
    </row>
    <row r="14" spans="1:34" ht="13.5" customHeight="1">
      <c r="A14" s="592" t="s">
        <v>85</v>
      </c>
      <c r="B14" s="7" t="s">
        <v>345</v>
      </c>
      <c r="C14" s="13"/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 s="163">
        <v>0</v>
      </c>
      <c r="AG14" s="238" t="s">
        <v>369</v>
      </c>
      <c r="AH14" s="596" t="s">
        <v>117</v>
      </c>
    </row>
    <row r="15" spans="1:34" ht="13.5" customHeight="1">
      <c r="A15" s="592"/>
      <c r="B15" s="7" t="s">
        <v>36</v>
      </c>
      <c r="C15" s="13"/>
      <c r="D15" s="163">
        <v>1</v>
      </c>
      <c r="E15" s="163">
        <v>1</v>
      </c>
      <c r="F15" s="163">
        <v>1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238" t="s">
        <v>116</v>
      </c>
      <c r="AH15" s="596"/>
    </row>
    <row r="16" spans="1:34" ht="13.5" customHeight="1">
      <c r="A16" s="593" t="s">
        <v>86</v>
      </c>
      <c r="B16" s="7" t="s">
        <v>381</v>
      </c>
      <c r="C16" s="13"/>
      <c r="D16" s="163">
        <v>148</v>
      </c>
      <c r="E16" s="163">
        <v>148</v>
      </c>
      <c r="F16" s="163">
        <v>22</v>
      </c>
      <c r="G16" s="163">
        <v>18</v>
      </c>
      <c r="H16" s="163">
        <v>14</v>
      </c>
      <c r="I16" s="163">
        <v>9</v>
      </c>
      <c r="J16" s="163">
        <v>12</v>
      </c>
      <c r="K16" s="163">
        <v>5</v>
      </c>
      <c r="L16" s="163">
        <v>11</v>
      </c>
      <c r="M16" s="163">
        <v>5</v>
      </c>
      <c r="N16" s="163">
        <v>6</v>
      </c>
      <c r="O16" s="163">
        <v>7</v>
      </c>
      <c r="P16" s="163">
        <v>5</v>
      </c>
      <c r="Q16" s="163">
        <v>6</v>
      </c>
      <c r="R16" s="163">
        <v>2</v>
      </c>
      <c r="S16" s="163">
        <v>5</v>
      </c>
      <c r="T16" s="163">
        <v>2</v>
      </c>
      <c r="U16" s="163">
        <v>4</v>
      </c>
      <c r="V16" s="163">
        <v>4</v>
      </c>
      <c r="W16" s="163">
        <v>4</v>
      </c>
      <c r="X16" s="163">
        <v>0</v>
      </c>
      <c r="Y16" s="163">
        <v>4</v>
      </c>
      <c r="Z16" s="163">
        <v>1</v>
      </c>
      <c r="AA16" s="163">
        <v>0</v>
      </c>
      <c r="AB16" s="163">
        <v>0</v>
      </c>
      <c r="AC16" s="163">
        <v>2</v>
      </c>
      <c r="AD16" s="163">
        <v>0</v>
      </c>
      <c r="AE16" s="163">
        <v>0</v>
      </c>
      <c r="AF16" s="163">
        <v>0</v>
      </c>
      <c r="AG16" s="238" t="s">
        <v>382</v>
      </c>
      <c r="AH16" s="596"/>
    </row>
    <row r="17" spans="1:34" ht="13.5" customHeight="1">
      <c r="A17" s="592"/>
      <c r="B17" s="7" t="s">
        <v>37</v>
      </c>
      <c r="C17" s="13"/>
      <c r="D17" s="163">
        <v>149</v>
      </c>
      <c r="E17" s="163">
        <v>149</v>
      </c>
      <c r="F17" s="163">
        <v>23</v>
      </c>
      <c r="G17" s="163">
        <v>18</v>
      </c>
      <c r="H17" s="163">
        <v>14</v>
      </c>
      <c r="I17" s="163">
        <v>9</v>
      </c>
      <c r="J17" s="163">
        <v>12</v>
      </c>
      <c r="K17" s="163">
        <v>5</v>
      </c>
      <c r="L17" s="163">
        <v>11</v>
      </c>
      <c r="M17" s="163">
        <v>5</v>
      </c>
      <c r="N17" s="163">
        <v>6</v>
      </c>
      <c r="O17" s="163">
        <v>7</v>
      </c>
      <c r="P17" s="163">
        <v>5</v>
      </c>
      <c r="Q17" s="163">
        <v>6</v>
      </c>
      <c r="R17" s="163">
        <v>2</v>
      </c>
      <c r="S17" s="163">
        <v>5</v>
      </c>
      <c r="T17" s="163">
        <v>2</v>
      </c>
      <c r="U17" s="163">
        <v>4</v>
      </c>
      <c r="V17" s="163">
        <v>4</v>
      </c>
      <c r="W17" s="163">
        <v>4</v>
      </c>
      <c r="X17" s="163">
        <v>0</v>
      </c>
      <c r="Y17" s="163">
        <v>4</v>
      </c>
      <c r="Z17" s="163">
        <v>1</v>
      </c>
      <c r="AA17" s="163">
        <v>0</v>
      </c>
      <c r="AB17" s="163">
        <v>0</v>
      </c>
      <c r="AC17" s="163">
        <v>2</v>
      </c>
      <c r="AD17" s="163">
        <v>0</v>
      </c>
      <c r="AE17" s="163">
        <v>0</v>
      </c>
      <c r="AF17" s="163">
        <v>0</v>
      </c>
      <c r="AG17" s="238" t="s">
        <v>37</v>
      </c>
      <c r="AH17" s="596"/>
    </row>
    <row r="18" spans="1:34" ht="13.5" customHeight="1">
      <c r="A18" s="592" t="s">
        <v>87</v>
      </c>
      <c r="B18" s="7" t="s">
        <v>345</v>
      </c>
      <c r="C18" s="13"/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0</v>
      </c>
      <c r="Y18" s="163">
        <v>0</v>
      </c>
      <c r="Z18" s="163">
        <v>0</v>
      </c>
      <c r="AA18" s="163">
        <v>0</v>
      </c>
      <c r="AB18" s="163">
        <v>0</v>
      </c>
      <c r="AC18" s="163">
        <v>0</v>
      </c>
      <c r="AD18" s="163">
        <v>0</v>
      </c>
      <c r="AE18" s="163">
        <v>0</v>
      </c>
      <c r="AF18" s="163">
        <v>0</v>
      </c>
      <c r="AG18" s="238" t="s">
        <v>369</v>
      </c>
      <c r="AH18" s="596" t="s">
        <v>118</v>
      </c>
    </row>
    <row r="19" spans="1:34" ht="13.5" customHeight="1">
      <c r="A19" s="592"/>
      <c r="B19" s="7" t="s">
        <v>36</v>
      </c>
      <c r="C19" s="13"/>
      <c r="D19" s="163">
        <v>1</v>
      </c>
      <c r="E19" s="163">
        <v>1</v>
      </c>
      <c r="F19" s="163">
        <v>0</v>
      </c>
      <c r="G19" s="163">
        <v>1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63">
        <v>0</v>
      </c>
      <c r="AF19" s="163">
        <v>0</v>
      </c>
      <c r="AG19" s="238" t="s">
        <v>116</v>
      </c>
      <c r="AH19" s="596"/>
    </row>
    <row r="20" spans="1:34" ht="13.5" customHeight="1">
      <c r="A20" s="593" t="s">
        <v>88</v>
      </c>
      <c r="B20" s="7" t="s">
        <v>381</v>
      </c>
      <c r="C20" s="13"/>
      <c r="D20" s="163">
        <v>148</v>
      </c>
      <c r="E20" s="163">
        <v>148</v>
      </c>
      <c r="F20" s="163">
        <v>21</v>
      </c>
      <c r="G20" s="163">
        <v>21</v>
      </c>
      <c r="H20" s="163">
        <v>14</v>
      </c>
      <c r="I20" s="163">
        <v>11</v>
      </c>
      <c r="J20" s="163">
        <v>8</v>
      </c>
      <c r="K20" s="163">
        <v>6</v>
      </c>
      <c r="L20" s="163">
        <v>11</v>
      </c>
      <c r="M20" s="163">
        <v>4</v>
      </c>
      <c r="N20" s="163">
        <v>6</v>
      </c>
      <c r="O20" s="163">
        <v>7</v>
      </c>
      <c r="P20" s="163">
        <v>5</v>
      </c>
      <c r="Q20" s="163">
        <v>6</v>
      </c>
      <c r="R20" s="163">
        <v>5</v>
      </c>
      <c r="S20" s="163">
        <v>4</v>
      </c>
      <c r="T20" s="163">
        <v>1</v>
      </c>
      <c r="U20" s="163">
        <v>5</v>
      </c>
      <c r="V20" s="163">
        <v>1</v>
      </c>
      <c r="W20" s="163">
        <v>5</v>
      </c>
      <c r="X20" s="163">
        <v>3</v>
      </c>
      <c r="Y20" s="163">
        <v>2</v>
      </c>
      <c r="Z20" s="163">
        <v>1</v>
      </c>
      <c r="AA20" s="163">
        <v>0</v>
      </c>
      <c r="AB20" s="163">
        <v>0</v>
      </c>
      <c r="AC20" s="163">
        <v>1</v>
      </c>
      <c r="AD20" s="163">
        <v>0</v>
      </c>
      <c r="AE20" s="163">
        <v>0</v>
      </c>
      <c r="AF20" s="163">
        <v>0</v>
      </c>
      <c r="AG20" s="238" t="s">
        <v>382</v>
      </c>
      <c r="AH20" s="596"/>
    </row>
    <row r="21" spans="1:34" ht="13.5" customHeight="1">
      <c r="A21" s="592"/>
      <c r="B21" s="7" t="s">
        <v>37</v>
      </c>
      <c r="C21" s="13"/>
      <c r="D21" s="163">
        <v>149</v>
      </c>
      <c r="E21" s="163">
        <v>149</v>
      </c>
      <c r="F21" s="163">
        <v>21</v>
      </c>
      <c r="G21" s="163">
        <v>22</v>
      </c>
      <c r="H21" s="163">
        <v>14</v>
      </c>
      <c r="I21" s="163">
        <v>11</v>
      </c>
      <c r="J21" s="163">
        <v>8</v>
      </c>
      <c r="K21" s="163">
        <v>6</v>
      </c>
      <c r="L21" s="163">
        <v>11</v>
      </c>
      <c r="M21" s="163">
        <v>4</v>
      </c>
      <c r="N21" s="163">
        <v>6</v>
      </c>
      <c r="O21" s="163">
        <v>7</v>
      </c>
      <c r="P21" s="163">
        <v>5</v>
      </c>
      <c r="Q21" s="163">
        <v>6</v>
      </c>
      <c r="R21" s="163">
        <v>5</v>
      </c>
      <c r="S21" s="163">
        <v>4</v>
      </c>
      <c r="T21" s="163">
        <v>1</v>
      </c>
      <c r="U21" s="163">
        <v>5</v>
      </c>
      <c r="V21" s="163">
        <v>1</v>
      </c>
      <c r="W21" s="163">
        <v>5</v>
      </c>
      <c r="X21" s="163">
        <v>3</v>
      </c>
      <c r="Y21" s="163">
        <v>2</v>
      </c>
      <c r="Z21" s="163">
        <v>1</v>
      </c>
      <c r="AA21" s="163">
        <v>0</v>
      </c>
      <c r="AB21" s="163">
        <v>0</v>
      </c>
      <c r="AC21" s="163">
        <v>1</v>
      </c>
      <c r="AD21" s="163">
        <v>0</v>
      </c>
      <c r="AE21" s="163">
        <v>0</v>
      </c>
      <c r="AF21" s="163">
        <v>0</v>
      </c>
      <c r="AG21" s="238" t="s">
        <v>37</v>
      </c>
      <c r="AH21" s="596"/>
    </row>
    <row r="22" spans="1:34" ht="13.5" customHeight="1">
      <c r="A22" s="592" t="s">
        <v>89</v>
      </c>
      <c r="B22" s="7" t="s">
        <v>345</v>
      </c>
      <c r="C22" s="13"/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  <c r="X22" s="163">
        <v>0</v>
      </c>
      <c r="Y22" s="163">
        <v>0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63">
        <v>0</v>
      </c>
      <c r="AF22" s="163">
        <v>0</v>
      </c>
      <c r="AG22" s="238" t="s">
        <v>369</v>
      </c>
      <c r="AH22" s="596" t="s">
        <v>119</v>
      </c>
    </row>
    <row r="23" spans="1:34" ht="13.5" customHeight="1">
      <c r="A23" s="592"/>
      <c r="B23" s="7" t="s">
        <v>36</v>
      </c>
      <c r="C23" s="13"/>
      <c r="D23" s="163">
        <v>1</v>
      </c>
      <c r="E23" s="163">
        <v>1</v>
      </c>
      <c r="F23" s="163">
        <v>1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163">
        <v>0</v>
      </c>
      <c r="Y23" s="163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63">
        <v>0</v>
      </c>
      <c r="AF23" s="163">
        <v>0</v>
      </c>
      <c r="AG23" s="238" t="s">
        <v>116</v>
      </c>
      <c r="AH23" s="596"/>
    </row>
    <row r="24" spans="1:34" ht="13.5" customHeight="1">
      <c r="A24" s="593" t="s">
        <v>90</v>
      </c>
      <c r="B24" s="7" t="s">
        <v>381</v>
      </c>
      <c r="C24" s="13"/>
      <c r="D24" s="163">
        <v>148</v>
      </c>
      <c r="E24" s="163">
        <v>148</v>
      </c>
      <c r="F24" s="163">
        <v>24</v>
      </c>
      <c r="G24" s="163">
        <v>22</v>
      </c>
      <c r="H24" s="163">
        <v>11</v>
      </c>
      <c r="I24" s="163">
        <v>13</v>
      </c>
      <c r="J24" s="163">
        <v>9</v>
      </c>
      <c r="K24" s="163">
        <v>4</v>
      </c>
      <c r="L24" s="163">
        <v>9</v>
      </c>
      <c r="M24" s="163">
        <v>7</v>
      </c>
      <c r="N24" s="163">
        <v>6</v>
      </c>
      <c r="O24" s="163">
        <v>5</v>
      </c>
      <c r="P24" s="163">
        <v>4</v>
      </c>
      <c r="Q24" s="163">
        <v>5</v>
      </c>
      <c r="R24" s="163">
        <v>5</v>
      </c>
      <c r="S24" s="163">
        <v>4</v>
      </c>
      <c r="T24" s="163">
        <v>3</v>
      </c>
      <c r="U24" s="163">
        <v>5</v>
      </c>
      <c r="V24" s="163">
        <v>2</v>
      </c>
      <c r="W24" s="163">
        <v>4</v>
      </c>
      <c r="X24" s="163">
        <v>3</v>
      </c>
      <c r="Y24" s="163">
        <v>1</v>
      </c>
      <c r="Z24" s="163">
        <v>0</v>
      </c>
      <c r="AA24" s="163">
        <v>1</v>
      </c>
      <c r="AB24" s="163">
        <v>1</v>
      </c>
      <c r="AC24" s="163">
        <v>0</v>
      </c>
      <c r="AD24" s="163">
        <v>0</v>
      </c>
      <c r="AE24" s="163">
        <v>0</v>
      </c>
      <c r="AF24" s="163">
        <v>0</v>
      </c>
      <c r="AG24" s="238" t="s">
        <v>382</v>
      </c>
      <c r="AH24" s="596"/>
    </row>
    <row r="25" spans="1:34" ht="13.5" customHeight="1">
      <c r="A25" s="592"/>
      <c r="B25" s="7" t="s">
        <v>37</v>
      </c>
      <c r="C25" s="13"/>
      <c r="D25" s="163">
        <v>149</v>
      </c>
      <c r="E25" s="163">
        <v>149</v>
      </c>
      <c r="F25" s="163">
        <v>25</v>
      </c>
      <c r="G25" s="163">
        <v>22</v>
      </c>
      <c r="H25" s="163">
        <v>11</v>
      </c>
      <c r="I25" s="163">
        <v>13</v>
      </c>
      <c r="J25" s="163">
        <v>9</v>
      </c>
      <c r="K25" s="163">
        <v>4</v>
      </c>
      <c r="L25" s="163">
        <v>9</v>
      </c>
      <c r="M25" s="163">
        <v>7</v>
      </c>
      <c r="N25" s="163">
        <v>6</v>
      </c>
      <c r="O25" s="163">
        <v>5</v>
      </c>
      <c r="P25" s="163">
        <v>4</v>
      </c>
      <c r="Q25" s="163">
        <v>5</v>
      </c>
      <c r="R25" s="163">
        <v>5</v>
      </c>
      <c r="S25" s="163">
        <v>4</v>
      </c>
      <c r="T25" s="163">
        <v>3</v>
      </c>
      <c r="U25" s="163">
        <v>5</v>
      </c>
      <c r="V25" s="163">
        <v>2</v>
      </c>
      <c r="W25" s="163">
        <v>4</v>
      </c>
      <c r="X25" s="163">
        <v>3</v>
      </c>
      <c r="Y25" s="163">
        <v>1</v>
      </c>
      <c r="Z25" s="163">
        <v>0</v>
      </c>
      <c r="AA25" s="163">
        <v>1</v>
      </c>
      <c r="AB25" s="163">
        <v>1</v>
      </c>
      <c r="AC25" s="163">
        <v>0</v>
      </c>
      <c r="AD25" s="163">
        <v>0</v>
      </c>
      <c r="AE25" s="163">
        <v>0</v>
      </c>
      <c r="AF25" s="163">
        <v>0</v>
      </c>
      <c r="AG25" s="238" t="s">
        <v>37</v>
      </c>
      <c r="AH25" s="596"/>
    </row>
    <row r="26" spans="1:34" ht="13.5" customHeight="1">
      <c r="A26" s="592" t="s">
        <v>91</v>
      </c>
      <c r="B26" s="7" t="s">
        <v>345</v>
      </c>
      <c r="C26" s="13"/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0</v>
      </c>
      <c r="Z26" s="163">
        <v>0</v>
      </c>
      <c r="AA26" s="163">
        <v>0</v>
      </c>
      <c r="AB26" s="163">
        <v>0</v>
      </c>
      <c r="AC26" s="163">
        <v>0</v>
      </c>
      <c r="AD26" s="163">
        <v>0</v>
      </c>
      <c r="AE26" s="163">
        <v>0</v>
      </c>
      <c r="AF26" s="163">
        <v>0</v>
      </c>
      <c r="AG26" s="238" t="s">
        <v>369</v>
      </c>
      <c r="AH26" s="596" t="s">
        <v>120</v>
      </c>
    </row>
    <row r="27" spans="1:34" ht="13.5" customHeight="1">
      <c r="A27" s="592"/>
      <c r="B27" s="7" t="s">
        <v>36</v>
      </c>
      <c r="C27" s="13"/>
      <c r="D27" s="163">
        <v>1</v>
      </c>
      <c r="E27" s="163">
        <v>1</v>
      </c>
      <c r="F27" s="163">
        <v>0</v>
      </c>
      <c r="G27" s="163">
        <v>1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 s="163">
        <v>0</v>
      </c>
      <c r="AG27" s="238" t="s">
        <v>116</v>
      </c>
      <c r="AH27" s="596"/>
    </row>
    <row r="28" spans="1:34" ht="13.5" customHeight="1">
      <c r="A28" s="593" t="s">
        <v>92</v>
      </c>
      <c r="B28" s="7" t="s">
        <v>381</v>
      </c>
      <c r="C28" s="13"/>
      <c r="D28" s="163">
        <v>149</v>
      </c>
      <c r="E28" s="163">
        <v>149</v>
      </c>
      <c r="F28" s="163">
        <v>27</v>
      </c>
      <c r="G28" s="163">
        <v>20</v>
      </c>
      <c r="H28" s="163">
        <v>11</v>
      </c>
      <c r="I28" s="163">
        <v>15</v>
      </c>
      <c r="J28" s="163">
        <v>5</v>
      </c>
      <c r="K28" s="163">
        <v>7</v>
      </c>
      <c r="L28" s="163">
        <v>8</v>
      </c>
      <c r="M28" s="163">
        <v>9</v>
      </c>
      <c r="N28" s="163">
        <v>4</v>
      </c>
      <c r="O28" s="163">
        <v>5</v>
      </c>
      <c r="P28" s="163">
        <v>5</v>
      </c>
      <c r="Q28" s="163">
        <v>4</v>
      </c>
      <c r="R28" s="163">
        <v>6</v>
      </c>
      <c r="S28" s="163">
        <v>5</v>
      </c>
      <c r="T28" s="163">
        <v>2</v>
      </c>
      <c r="U28" s="163">
        <v>4</v>
      </c>
      <c r="V28" s="163">
        <v>1</v>
      </c>
      <c r="W28" s="163">
        <v>3</v>
      </c>
      <c r="X28" s="163">
        <v>5</v>
      </c>
      <c r="Y28" s="163">
        <v>1</v>
      </c>
      <c r="Z28" s="163">
        <v>0</v>
      </c>
      <c r="AA28" s="163">
        <v>0</v>
      </c>
      <c r="AB28" s="163">
        <v>2</v>
      </c>
      <c r="AC28" s="163">
        <v>0</v>
      </c>
      <c r="AD28" s="163">
        <v>0</v>
      </c>
      <c r="AE28" s="163">
        <v>0</v>
      </c>
      <c r="AF28" s="163">
        <v>0</v>
      </c>
      <c r="AG28" s="238" t="s">
        <v>382</v>
      </c>
      <c r="AH28" s="596"/>
    </row>
    <row r="29" spans="1:34" ht="13.5" customHeight="1">
      <c r="A29" s="592"/>
      <c r="B29" s="7" t="s">
        <v>37</v>
      </c>
      <c r="C29" s="13"/>
      <c r="D29" s="163">
        <v>150</v>
      </c>
      <c r="E29" s="163">
        <v>150</v>
      </c>
      <c r="F29" s="163">
        <v>27</v>
      </c>
      <c r="G29" s="163">
        <v>21</v>
      </c>
      <c r="H29" s="163">
        <v>11</v>
      </c>
      <c r="I29" s="163">
        <v>15</v>
      </c>
      <c r="J29" s="163">
        <v>5</v>
      </c>
      <c r="K29" s="163">
        <v>7</v>
      </c>
      <c r="L29" s="163">
        <v>8</v>
      </c>
      <c r="M29" s="163">
        <v>9</v>
      </c>
      <c r="N29" s="163">
        <v>4</v>
      </c>
      <c r="O29" s="163">
        <v>5</v>
      </c>
      <c r="P29" s="163">
        <v>5</v>
      </c>
      <c r="Q29" s="163">
        <v>4</v>
      </c>
      <c r="R29" s="163">
        <v>6</v>
      </c>
      <c r="S29" s="163">
        <v>5</v>
      </c>
      <c r="T29" s="163">
        <v>2</v>
      </c>
      <c r="U29" s="163">
        <v>4</v>
      </c>
      <c r="V29" s="163">
        <v>1</v>
      </c>
      <c r="W29" s="163">
        <v>3</v>
      </c>
      <c r="X29" s="163">
        <v>5</v>
      </c>
      <c r="Y29" s="163">
        <v>1</v>
      </c>
      <c r="Z29" s="163">
        <v>0</v>
      </c>
      <c r="AA29" s="163">
        <v>0</v>
      </c>
      <c r="AB29" s="163">
        <v>2</v>
      </c>
      <c r="AC29" s="163">
        <v>0</v>
      </c>
      <c r="AD29" s="163">
        <v>0</v>
      </c>
      <c r="AE29" s="163">
        <v>0</v>
      </c>
      <c r="AF29" s="163">
        <v>0</v>
      </c>
      <c r="AG29" s="238" t="s">
        <v>37</v>
      </c>
      <c r="AH29" s="596"/>
    </row>
    <row r="30" spans="1:34" ht="13.5" customHeight="1">
      <c r="A30" s="592" t="s">
        <v>93</v>
      </c>
      <c r="B30" s="7" t="s">
        <v>345</v>
      </c>
      <c r="C30" s="13"/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  <c r="X30" s="163">
        <v>0</v>
      </c>
      <c r="Y30" s="163">
        <v>0</v>
      </c>
      <c r="Z30" s="163">
        <v>0</v>
      </c>
      <c r="AA30" s="163">
        <v>0</v>
      </c>
      <c r="AB30" s="163">
        <v>0</v>
      </c>
      <c r="AC30" s="163">
        <v>0</v>
      </c>
      <c r="AD30" s="163">
        <v>0</v>
      </c>
      <c r="AE30" s="163">
        <v>0</v>
      </c>
      <c r="AF30" s="163">
        <v>0</v>
      </c>
      <c r="AG30" s="238" t="s">
        <v>369</v>
      </c>
      <c r="AH30" s="596" t="s">
        <v>121</v>
      </c>
    </row>
    <row r="31" spans="1:34" ht="13.5" customHeight="1">
      <c r="A31" s="592"/>
      <c r="B31" s="7" t="s">
        <v>36</v>
      </c>
      <c r="C31" s="13"/>
      <c r="D31" s="163">
        <v>1</v>
      </c>
      <c r="E31" s="163">
        <v>1</v>
      </c>
      <c r="F31" s="163">
        <v>0</v>
      </c>
      <c r="G31" s="163">
        <v>1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0</v>
      </c>
      <c r="AG31" s="238" t="s">
        <v>116</v>
      </c>
      <c r="AH31" s="596"/>
    </row>
    <row r="32" spans="1:34" ht="13.5" customHeight="1">
      <c r="A32" s="593" t="s">
        <v>94</v>
      </c>
      <c r="B32" s="7" t="s">
        <v>381</v>
      </c>
      <c r="C32" s="13"/>
      <c r="D32" s="163">
        <v>146</v>
      </c>
      <c r="E32" s="163">
        <v>146</v>
      </c>
      <c r="F32" s="163">
        <v>28</v>
      </c>
      <c r="G32" s="163">
        <v>18</v>
      </c>
      <c r="H32" s="163">
        <v>14</v>
      </c>
      <c r="I32" s="163">
        <v>10</v>
      </c>
      <c r="J32" s="163">
        <v>6</v>
      </c>
      <c r="K32" s="163">
        <v>9</v>
      </c>
      <c r="L32" s="163">
        <v>6</v>
      </c>
      <c r="M32" s="163">
        <v>6</v>
      </c>
      <c r="N32" s="163">
        <v>5</v>
      </c>
      <c r="O32" s="163">
        <v>8</v>
      </c>
      <c r="P32" s="163">
        <v>3</v>
      </c>
      <c r="Q32" s="163">
        <v>5</v>
      </c>
      <c r="R32" s="163">
        <v>5</v>
      </c>
      <c r="S32" s="163">
        <v>5</v>
      </c>
      <c r="T32" s="163">
        <v>4</v>
      </c>
      <c r="U32" s="163">
        <v>3</v>
      </c>
      <c r="V32" s="163">
        <v>1</v>
      </c>
      <c r="W32" s="163">
        <v>2</v>
      </c>
      <c r="X32" s="163">
        <v>4</v>
      </c>
      <c r="Y32" s="163">
        <v>2</v>
      </c>
      <c r="Z32" s="163">
        <v>0</v>
      </c>
      <c r="AA32" s="163">
        <v>0</v>
      </c>
      <c r="AB32" s="163">
        <v>1</v>
      </c>
      <c r="AC32" s="163">
        <v>1</v>
      </c>
      <c r="AD32" s="163">
        <v>0</v>
      </c>
      <c r="AE32" s="163">
        <v>0</v>
      </c>
      <c r="AF32" s="163">
        <v>0</v>
      </c>
      <c r="AG32" s="238" t="s">
        <v>382</v>
      </c>
      <c r="AH32" s="596"/>
    </row>
    <row r="33" spans="1:34" ht="13.5" customHeight="1">
      <c r="A33" s="592"/>
      <c r="B33" s="7" t="s">
        <v>37</v>
      </c>
      <c r="C33" s="13"/>
      <c r="D33" s="163">
        <v>147</v>
      </c>
      <c r="E33" s="163">
        <v>147</v>
      </c>
      <c r="F33" s="163">
        <v>28</v>
      </c>
      <c r="G33" s="163">
        <v>19</v>
      </c>
      <c r="H33" s="163">
        <v>14</v>
      </c>
      <c r="I33" s="163">
        <v>10</v>
      </c>
      <c r="J33" s="163">
        <v>6</v>
      </c>
      <c r="K33" s="163">
        <v>9</v>
      </c>
      <c r="L33" s="163">
        <v>6</v>
      </c>
      <c r="M33" s="163">
        <v>6</v>
      </c>
      <c r="N33" s="163">
        <v>5</v>
      </c>
      <c r="O33" s="163">
        <v>8</v>
      </c>
      <c r="P33" s="163">
        <v>3</v>
      </c>
      <c r="Q33" s="163">
        <v>5</v>
      </c>
      <c r="R33" s="163">
        <v>5</v>
      </c>
      <c r="S33" s="163">
        <v>5</v>
      </c>
      <c r="T33" s="163">
        <v>4</v>
      </c>
      <c r="U33" s="163">
        <v>3</v>
      </c>
      <c r="V33" s="163">
        <v>1</v>
      </c>
      <c r="W33" s="163">
        <v>2</v>
      </c>
      <c r="X33" s="163">
        <v>4</v>
      </c>
      <c r="Y33" s="163">
        <v>2</v>
      </c>
      <c r="Z33" s="163">
        <v>0</v>
      </c>
      <c r="AA33" s="163">
        <v>0</v>
      </c>
      <c r="AB33" s="163">
        <v>1</v>
      </c>
      <c r="AC33" s="163">
        <v>1</v>
      </c>
      <c r="AD33" s="163">
        <v>0</v>
      </c>
      <c r="AE33" s="163">
        <v>0</v>
      </c>
      <c r="AF33" s="163">
        <v>0</v>
      </c>
      <c r="AG33" s="238" t="s">
        <v>37</v>
      </c>
      <c r="AH33" s="596"/>
    </row>
    <row r="34" spans="1:34" ht="13.5" customHeight="1">
      <c r="A34" s="592" t="s">
        <v>95</v>
      </c>
      <c r="B34" s="7" t="s">
        <v>345</v>
      </c>
      <c r="C34" s="13"/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3">
        <v>0</v>
      </c>
      <c r="AC34" s="163">
        <v>0</v>
      </c>
      <c r="AD34" s="163">
        <v>0</v>
      </c>
      <c r="AE34" s="163">
        <v>0</v>
      </c>
      <c r="AF34" s="163">
        <v>0</v>
      </c>
      <c r="AG34" s="238" t="s">
        <v>369</v>
      </c>
      <c r="AH34" s="596" t="s">
        <v>122</v>
      </c>
    </row>
    <row r="35" spans="1:34" ht="13.5" customHeight="1">
      <c r="A35" s="592"/>
      <c r="B35" s="7" t="s">
        <v>36</v>
      </c>
      <c r="C35" s="13"/>
      <c r="D35" s="163">
        <v>1</v>
      </c>
      <c r="E35" s="163">
        <v>1</v>
      </c>
      <c r="F35" s="163">
        <v>0</v>
      </c>
      <c r="G35" s="163">
        <v>1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163">
        <v>0</v>
      </c>
      <c r="T35" s="163">
        <v>0</v>
      </c>
      <c r="U35" s="163">
        <v>0</v>
      </c>
      <c r="V35" s="163">
        <v>0</v>
      </c>
      <c r="W35" s="163">
        <v>0</v>
      </c>
      <c r="X35" s="163">
        <v>0</v>
      </c>
      <c r="Y35" s="163">
        <v>0</v>
      </c>
      <c r="Z35" s="163">
        <v>0</v>
      </c>
      <c r="AA35" s="163">
        <v>0</v>
      </c>
      <c r="AB35" s="163">
        <v>0</v>
      </c>
      <c r="AC35" s="163">
        <v>0</v>
      </c>
      <c r="AD35" s="163">
        <v>0</v>
      </c>
      <c r="AE35" s="163">
        <v>0</v>
      </c>
      <c r="AF35" s="163">
        <v>0</v>
      </c>
      <c r="AG35" s="238" t="s">
        <v>116</v>
      </c>
      <c r="AH35" s="596"/>
    </row>
    <row r="36" spans="1:34" ht="13.5" customHeight="1">
      <c r="A36" s="593" t="s">
        <v>96</v>
      </c>
      <c r="B36" s="7" t="s">
        <v>381</v>
      </c>
      <c r="C36" s="13"/>
      <c r="D36" s="163">
        <v>146</v>
      </c>
      <c r="E36" s="163">
        <v>146</v>
      </c>
      <c r="F36" s="163">
        <v>32</v>
      </c>
      <c r="G36" s="163">
        <v>15</v>
      </c>
      <c r="H36" s="163">
        <v>17</v>
      </c>
      <c r="I36" s="163">
        <v>8</v>
      </c>
      <c r="J36" s="163">
        <v>7</v>
      </c>
      <c r="K36" s="163">
        <v>5</v>
      </c>
      <c r="L36" s="163">
        <v>7</v>
      </c>
      <c r="M36" s="163">
        <v>7</v>
      </c>
      <c r="N36" s="163">
        <v>3</v>
      </c>
      <c r="O36" s="163">
        <v>10</v>
      </c>
      <c r="P36" s="163">
        <v>1</v>
      </c>
      <c r="Q36" s="163">
        <v>6</v>
      </c>
      <c r="R36" s="163">
        <v>6</v>
      </c>
      <c r="S36" s="163">
        <v>6</v>
      </c>
      <c r="T36" s="163">
        <v>3</v>
      </c>
      <c r="U36" s="163">
        <v>2</v>
      </c>
      <c r="V36" s="163">
        <v>2</v>
      </c>
      <c r="W36" s="163">
        <v>4</v>
      </c>
      <c r="X36" s="163">
        <v>2</v>
      </c>
      <c r="Y36" s="163">
        <v>2</v>
      </c>
      <c r="Z36" s="163">
        <v>1</v>
      </c>
      <c r="AA36" s="163">
        <v>0</v>
      </c>
      <c r="AB36" s="163">
        <v>0</v>
      </c>
      <c r="AC36" s="163">
        <v>0</v>
      </c>
      <c r="AD36" s="163">
        <v>0</v>
      </c>
      <c r="AE36" s="163">
        <v>0</v>
      </c>
      <c r="AF36" s="163">
        <v>0</v>
      </c>
      <c r="AG36" s="238" t="s">
        <v>382</v>
      </c>
      <c r="AH36" s="596"/>
    </row>
    <row r="37" spans="1:34" ht="13.5" customHeight="1">
      <c r="A37" s="592"/>
      <c r="B37" s="7" t="s">
        <v>37</v>
      </c>
      <c r="C37" s="13"/>
      <c r="D37" s="163">
        <v>147</v>
      </c>
      <c r="E37" s="163">
        <v>147</v>
      </c>
      <c r="F37" s="163">
        <v>32</v>
      </c>
      <c r="G37" s="163">
        <v>16</v>
      </c>
      <c r="H37" s="163">
        <v>17</v>
      </c>
      <c r="I37" s="163">
        <v>8</v>
      </c>
      <c r="J37" s="163">
        <v>7</v>
      </c>
      <c r="K37" s="163">
        <v>5</v>
      </c>
      <c r="L37" s="163">
        <v>7</v>
      </c>
      <c r="M37" s="163">
        <v>7</v>
      </c>
      <c r="N37" s="163">
        <v>3</v>
      </c>
      <c r="O37" s="163">
        <v>10</v>
      </c>
      <c r="P37" s="163">
        <v>1</v>
      </c>
      <c r="Q37" s="163">
        <v>6</v>
      </c>
      <c r="R37" s="163">
        <v>6</v>
      </c>
      <c r="S37" s="163">
        <v>6</v>
      </c>
      <c r="T37" s="163">
        <v>3</v>
      </c>
      <c r="U37" s="163">
        <v>2</v>
      </c>
      <c r="V37" s="163">
        <v>2</v>
      </c>
      <c r="W37" s="163">
        <v>4</v>
      </c>
      <c r="X37" s="163">
        <v>2</v>
      </c>
      <c r="Y37" s="163">
        <v>2</v>
      </c>
      <c r="Z37" s="163">
        <v>1</v>
      </c>
      <c r="AA37" s="163">
        <v>0</v>
      </c>
      <c r="AB37" s="163">
        <v>0</v>
      </c>
      <c r="AC37" s="163">
        <v>0</v>
      </c>
      <c r="AD37" s="163">
        <v>0</v>
      </c>
      <c r="AE37" s="163">
        <v>0</v>
      </c>
      <c r="AF37" s="163">
        <v>0</v>
      </c>
      <c r="AG37" s="238" t="s">
        <v>37</v>
      </c>
      <c r="AH37" s="596"/>
    </row>
    <row r="38" spans="1:34" ht="13.5" customHeight="1">
      <c r="A38" s="592" t="s">
        <v>97</v>
      </c>
      <c r="B38" s="7" t="s">
        <v>345</v>
      </c>
      <c r="C38" s="13"/>
      <c r="D38" s="163">
        <v>0</v>
      </c>
      <c r="E38" s="163">
        <v>0</v>
      </c>
      <c r="F38" s="163">
        <v>0</v>
      </c>
      <c r="G38" s="163">
        <v>0</v>
      </c>
      <c r="H38" s="163">
        <v>0</v>
      </c>
      <c r="I38" s="163">
        <v>0</v>
      </c>
      <c r="J38" s="163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163">
        <v>0</v>
      </c>
      <c r="T38" s="163">
        <v>0</v>
      </c>
      <c r="U38" s="163">
        <v>0</v>
      </c>
      <c r="V38" s="163">
        <v>0</v>
      </c>
      <c r="W38" s="163">
        <v>0</v>
      </c>
      <c r="X38" s="163">
        <v>0</v>
      </c>
      <c r="Y38" s="163">
        <v>0</v>
      </c>
      <c r="Z38" s="163">
        <v>0</v>
      </c>
      <c r="AA38" s="163">
        <v>0</v>
      </c>
      <c r="AB38" s="163">
        <v>0</v>
      </c>
      <c r="AC38" s="163">
        <v>0</v>
      </c>
      <c r="AD38" s="163">
        <v>0</v>
      </c>
      <c r="AE38" s="163">
        <v>0</v>
      </c>
      <c r="AF38" s="163">
        <v>0</v>
      </c>
      <c r="AG38" s="238" t="s">
        <v>369</v>
      </c>
      <c r="AH38" s="596" t="s">
        <v>123</v>
      </c>
    </row>
    <row r="39" spans="1:34" ht="13.5" customHeight="1">
      <c r="A39" s="592"/>
      <c r="B39" s="7" t="s">
        <v>36</v>
      </c>
      <c r="C39" s="13"/>
      <c r="D39" s="163">
        <v>1</v>
      </c>
      <c r="E39" s="163">
        <v>1</v>
      </c>
      <c r="F39" s="163">
        <v>0</v>
      </c>
      <c r="G39" s="163">
        <v>1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3">
        <v>0</v>
      </c>
      <c r="V39" s="163">
        <v>0</v>
      </c>
      <c r="W39" s="163">
        <v>0</v>
      </c>
      <c r="X39" s="163">
        <v>0</v>
      </c>
      <c r="Y39" s="163">
        <v>0</v>
      </c>
      <c r="Z39" s="163">
        <v>0</v>
      </c>
      <c r="AA39" s="163">
        <v>0</v>
      </c>
      <c r="AB39" s="163">
        <v>0</v>
      </c>
      <c r="AC39" s="163">
        <v>0</v>
      </c>
      <c r="AD39" s="163">
        <v>0</v>
      </c>
      <c r="AE39" s="163">
        <v>0</v>
      </c>
      <c r="AF39" s="163">
        <v>0</v>
      </c>
      <c r="AG39" s="238" t="s">
        <v>116</v>
      </c>
      <c r="AH39" s="596"/>
    </row>
    <row r="40" spans="1:34" ht="13.5" customHeight="1">
      <c r="A40" s="593" t="s">
        <v>98</v>
      </c>
      <c r="B40" s="7" t="s">
        <v>381</v>
      </c>
      <c r="C40" s="13"/>
      <c r="D40" s="163">
        <v>147</v>
      </c>
      <c r="E40" s="163">
        <v>147</v>
      </c>
      <c r="F40" s="163">
        <v>37</v>
      </c>
      <c r="G40" s="163">
        <v>16</v>
      </c>
      <c r="H40" s="163">
        <v>15</v>
      </c>
      <c r="I40" s="163">
        <v>9</v>
      </c>
      <c r="J40" s="163">
        <v>5</v>
      </c>
      <c r="K40" s="163">
        <v>3</v>
      </c>
      <c r="L40" s="163">
        <v>7</v>
      </c>
      <c r="M40" s="163">
        <v>7</v>
      </c>
      <c r="N40" s="163">
        <v>5</v>
      </c>
      <c r="O40" s="163">
        <v>7</v>
      </c>
      <c r="P40" s="163">
        <v>4</v>
      </c>
      <c r="Q40" s="163">
        <v>7</v>
      </c>
      <c r="R40" s="163">
        <v>3</v>
      </c>
      <c r="S40" s="163">
        <v>6</v>
      </c>
      <c r="T40" s="163">
        <v>4</v>
      </c>
      <c r="U40" s="163">
        <v>4</v>
      </c>
      <c r="V40" s="163">
        <v>2</v>
      </c>
      <c r="W40" s="163">
        <v>3</v>
      </c>
      <c r="X40" s="163">
        <v>2</v>
      </c>
      <c r="Y40" s="163">
        <v>1</v>
      </c>
      <c r="Z40" s="163">
        <v>0</v>
      </c>
      <c r="AA40" s="163">
        <v>0</v>
      </c>
      <c r="AB40" s="163">
        <v>0</v>
      </c>
      <c r="AC40" s="163">
        <v>0</v>
      </c>
      <c r="AD40" s="163">
        <v>0</v>
      </c>
      <c r="AE40" s="163">
        <v>0</v>
      </c>
      <c r="AF40" s="163">
        <v>0</v>
      </c>
      <c r="AG40" s="238" t="s">
        <v>382</v>
      </c>
      <c r="AH40" s="596"/>
    </row>
    <row r="41" spans="1:34" ht="13.5" customHeight="1">
      <c r="A41" s="592"/>
      <c r="B41" s="7" t="s">
        <v>37</v>
      </c>
      <c r="C41" s="13"/>
      <c r="D41" s="163">
        <v>148</v>
      </c>
      <c r="E41" s="163">
        <v>148</v>
      </c>
      <c r="F41" s="163">
        <v>37</v>
      </c>
      <c r="G41" s="163">
        <v>17</v>
      </c>
      <c r="H41" s="163">
        <v>15</v>
      </c>
      <c r="I41" s="163">
        <v>9</v>
      </c>
      <c r="J41" s="163">
        <v>5</v>
      </c>
      <c r="K41" s="163">
        <v>3</v>
      </c>
      <c r="L41" s="163">
        <v>7</v>
      </c>
      <c r="M41" s="163">
        <v>7</v>
      </c>
      <c r="N41" s="163">
        <v>5</v>
      </c>
      <c r="O41" s="163">
        <v>7</v>
      </c>
      <c r="P41" s="163">
        <v>4</v>
      </c>
      <c r="Q41" s="163">
        <v>7</v>
      </c>
      <c r="R41" s="163">
        <v>3</v>
      </c>
      <c r="S41" s="163">
        <v>6</v>
      </c>
      <c r="T41" s="163">
        <v>4</v>
      </c>
      <c r="U41" s="163">
        <v>4</v>
      </c>
      <c r="V41" s="163">
        <v>2</v>
      </c>
      <c r="W41" s="163">
        <v>3</v>
      </c>
      <c r="X41" s="163">
        <v>2</v>
      </c>
      <c r="Y41" s="163">
        <v>1</v>
      </c>
      <c r="Z41" s="163">
        <v>0</v>
      </c>
      <c r="AA41" s="163">
        <v>0</v>
      </c>
      <c r="AB41" s="163">
        <v>0</v>
      </c>
      <c r="AC41" s="163">
        <v>0</v>
      </c>
      <c r="AD41" s="163">
        <v>0</v>
      </c>
      <c r="AE41" s="163">
        <v>0</v>
      </c>
      <c r="AF41" s="163">
        <v>0</v>
      </c>
      <c r="AG41" s="238" t="s">
        <v>37</v>
      </c>
      <c r="AH41" s="596"/>
    </row>
    <row r="42" spans="1:34" ht="13.5" customHeight="1">
      <c r="A42" s="592" t="s">
        <v>99</v>
      </c>
      <c r="B42" s="7" t="s">
        <v>345</v>
      </c>
      <c r="C42" s="13"/>
      <c r="D42" s="163">
        <v>0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163">
        <v>0</v>
      </c>
      <c r="T42" s="163">
        <v>0</v>
      </c>
      <c r="U42" s="163">
        <v>0</v>
      </c>
      <c r="V42" s="163">
        <v>0</v>
      </c>
      <c r="W42" s="163">
        <v>0</v>
      </c>
      <c r="X42" s="163">
        <v>0</v>
      </c>
      <c r="Y42" s="163">
        <v>0</v>
      </c>
      <c r="Z42" s="163">
        <v>0</v>
      </c>
      <c r="AA42" s="163">
        <v>0</v>
      </c>
      <c r="AB42" s="163">
        <v>0</v>
      </c>
      <c r="AC42" s="163">
        <v>0</v>
      </c>
      <c r="AD42" s="163">
        <v>0</v>
      </c>
      <c r="AE42" s="163">
        <v>0</v>
      </c>
      <c r="AF42" s="163">
        <v>0</v>
      </c>
      <c r="AG42" s="238" t="s">
        <v>369</v>
      </c>
      <c r="AH42" s="596" t="s">
        <v>124</v>
      </c>
    </row>
    <row r="43" spans="1:34" ht="13.5" customHeight="1">
      <c r="A43" s="592"/>
      <c r="B43" s="7" t="s">
        <v>36</v>
      </c>
      <c r="C43" s="13"/>
      <c r="D43" s="163">
        <v>1</v>
      </c>
      <c r="E43" s="163">
        <v>1</v>
      </c>
      <c r="F43" s="163">
        <v>0</v>
      </c>
      <c r="G43" s="163">
        <v>1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163">
        <v>0</v>
      </c>
      <c r="T43" s="163">
        <v>0</v>
      </c>
      <c r="U43" s="163">
        <v>0</v>
      </c>
      <c r="V43" s="163">
        <v>0</v>
      </c>
      <c r="W43" s="163">
        <v>0</v>
      </c>
      <c r="X43" s="163">
        <v>0</v>
      </c>
      <c r="Y43" s="163">
        <v>0</v>
      </c>
      <c r="Z43" s="163">
        <v>0</v>
      </c>
      <c r="AA43" s="163">
        <v>0</v>
      </c>
      <c r="AB43" s="163">
        <v>0</v>
      </c>
      <c r="AC43" s="163">
        <v>0</v>
      </c>
      <c r="AD43" s="163">
        <v>0</v>
      </c>
      <c r="AE43" s="163">
        <v>0</v>
      </c>
      <c r="AF43" s="163">
        <v>0</v>
      </c>
      <c r="AG43" s="238" t="s">
        <v>116</v>
      </c>
      <c r="AH43" s="596"/>
    </row>
    <row r="44" spans="1:34" ht="13.5" customHeight="1">
      <c r="A44" s="593" t="s">
        <v>100</v>
      </c>
      <c r="B44" s="7" t="s">
        <v>381</v>
      </c>
      <c r="C44" s="13"/>
      <c r="D44" s="163">
        <v>145</v>
      </c>
      <c r="E44" s="163">
        <v>145</v>
      </c>
      <c r="F44" s="163">
        <v>36</v>
      </c>
      <c r="G44" s="163">
        <v>17</v>
      </c>
      <c r="H44" s="163">
        <v>13</v>
      </c>
      <c r="I44" s="163">
        <v>8</v>
      </c>
      <c r="J44" s="163">
        <v>7</v>
      </c>
      <c r="K44" s="163">
        <v>2</v>
      </c>
      <c r="L44" s="163">
        <v>5</v>
      </c>
      <c r="M44" s="163">
        <v>9</v>
      </c>
      <c r="N44" s="163">
        <v>5</v>
      </c>
      <c r="O44" s="163">
        <v>6</v>
      </c>
      <c r="P44" s="163">
        <v>3</v>
      </c>
      <c r="Q44" s="163">
        <v>5</v>
      </c>
      <c r="R44" s="163">
        <v>7</v>
      </c>
      <c r="S44" s="163">
        <v>4</v>
      </c>
      <c r="T44" s="163">
        <v>6</v>
      </c>
      <c r="U44" s="163">
        <v>4</v>
      </c>
      <c r="V44" s="163">
        <v>3</v>
      </c>
      <c r="W44" s="163">
        <v>2</v>
      </c>
      <c r="X44" s="163">
        <v>1</v>
      </c>
      <c r="Y44" s="163">
        <v>2</v>
      </c>
      <c r="Z44" s="163">
        <v>0</v>
      </c>
      <c r="AA44" s="163">
        <v>0</v>
      </c>
      <c r="AB44" s="163">
        <v>0</v>
      </c>
      <c r="AC44" s="163">
        <v>0</v>
      </c>
      <c r="AD44" s="163">
        <v>0</v>
      </c>
      <c r="AE44" s="163">
        <v>0</v>
      </c>
      <c r="AF44" s="163">
        <v>0</v>
      </c>
      <c r="AG44" s="238" t="s">
        <v>382</v>
      </c>
      <c r="AH44" s="596"/>
    </row>
    <row r="45" spans="1:34" ht="13.5" customHeight="1">
      <c r="A45" s="592"/>
      <c r="B45" s="7" t="s">
        <v>37</v>
      </c>
      <c r="C45" s="13"/>
      <c r="D45" s="163">
        <v>146</v>
      </c>
      <c r="E45" s="163">
        <v>146</v>
      </c>
      <c r="F45" s="163">
        <v>36</v>
      </c>
      <c r="G45" s="163">
        <v>18</v>
      </c>
      <c r="H45" s="163">
        <v>13</v>
      </c>
      <c r="I45" s="163">
        <v>8</v>
      </c>
      <c r="J45" s="163">
        <v>7</v>
      </c>
      <c r="K45" s="163">
        <v>2</v>
      </c>
      <c r="L45" s="163">
        <v>5</v>
      </c>
      <c r="M45" s="163">
        <v>9</v>
      </c>
      <c r="N45" s="163">
        <v>5</v>
      </c>
      <c r="O45" s="163">
        <v>6</v>
      </c>
      <c r="P45" s="163">
        <v>3</v>
      </c>
      <c r="Q45" s="163">
        <v>5</v>
      </c>
      <c r="R45" s="163">
        <v>7</v>
      </c>
      <c r="S45" s="163">
        <v>4</v>
      </c>
      <c r="T45" s="163">
        <v>6</v>
      </c>
      <c r="U45" s="163">
        <v>4</v>
      </c>
      <c r="V45" s="163">
        <v>3</v>
      </c>
      <c r="W45" s="163">
        <v>2</v>
      </c>
      <c r="X45" s="163">
        <v>1</v>
      </c>
      <c r="Y45" s="163">
        <v>2</v>
      </c>
      <c r="Z45" s="163">
        <v>0</v>
      </c>
      <c r="AA45" s="163">
        <v>0</v>
      </c>
      <c r="AB45" s="163">
        <v>0</v>
      </c>
      <c r="AC45" s="163">
        <v>0</v>
      </c>
      <c r="AD45" s="163">
        <v>0</v>
      </c>
      <c r="AE45" s="163">
        <v>0</v>
      </c>
      <c r="AF45" s="163">
        <v>0</v>
      </c>
      <c r="AG45" s="238" t="s">
        <v>37</v>
      </c>
      <c r="AH45" s="596"/>
    </row>
    <row r="46" spans="1:34" ht="13.5" customHeight="1">
      <c r="A46" s="592" t="s">
        <v>101</v>
      </c>
      <c r="B46" s="7" t="s">
        <v>345</v>
      </c>
      <c r="C46" s="13"/>
      <c r="D46" s="163">
        <v>0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3">
        <v>0</v>
      </c>
      <c r="R46" s="163">
        <v>0</v>
      </c>
      <c r="S46" s="163">
        <v>0</v>
      </c>
      <c r="T46" s="163">
        <v>0</v>
      </c>
      <c r="U46" s="163">
        <v>0</v>
      </c>
      <c r="V46" s="163">
        <v>0</v>
      </c>
      <c r="W46" s="163">
        <v>0</v>
      </c>
      <c r="X46" s="163">
        <v>0</v>
      </c>
      <c r="Y46" s="163">
        <v>0</v>
      </c>
      <c r="Z46" s="163">
        <v>0</v>
      </c>
      <c r="AA46" s="163">
        <v>0</v>
      </c>
      <c r="AB46" s="163">
        <v>0</v>
      </c>
      <c r="AC46" s="163">
        <v>0</v>
      </c>
      <c r="AD46" s="163">
        <v>0</v>
      </c>
      <c r="AE46" s="163">
        <v>0</v>
      </c>
      <c r="AF46" s="163">
        <v>0</v>
      </c>
      <c r="AG46" s="238" t="s">
        <v>369</v>
      </c>
      <c r="AH46" s="596" t="s">
        <v>125</v>
      </c>
    </row>
    <row r="47" spans="1:34" ht="13.5" customHeight="1">
      <c r="A47" s="592"/>
      <c r="B47" s="7" t="s">
        <v>36</v>
      </c>
      <c r="C47" s="13"/>
      <c r="D47" s="163">
        <v>1</v>
      </c>
      <c r="E47" s="163">
        <v>1</v>
      </c>
      <c r="F47" s="163">
        <v>0</v>
      </c>
      <c r="G47" s="163">
        <v>1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v>0</v>
      </c>
      <c r="U47" s="163">
        <v>0</v>
      </c>
      <c r="V47" s="163">
        <v>0</v>
      </c>
      <c r="W47" s="163">
        <v>0</v>
      </c>
      <c r="X47" s="163">
        <v>0</v>
      </c>
      <c r="Y47" s="163">
        <v>0</v>
      </c>
      <c r="Z47" s="163">
        <v>0</v>
      </c>
      <c r="AA47" s="163">
        <v>0</v>
      </c>
      <c r="AB47" s="163">
        <v>0</v>
      </c>
      <c r="AC47" s="163">
        <v>0</v>
      </c>
      <c r="AD47" s="163">
        <v>0</v>
      </c>
      <c r="AE47" s="163">
        <v>0</v>
      </c>
      <c r="AF47" s="163">
        <v>0</v>
      </c>
      <c r="AG47" s="238" t="s">
        <v>116</v>
      </c>
      <c r="AH47" s="596"/>
    </row>
    <row r="48" spans="1:34" ht="13.5" customHeight="1">
      <c r="A48" s="593" t="s">
        <v>102</v>
      </c>
      <c r="B48" s="7" t="s">
        <v>381</v>
      </c>
      <c r="C48" s="13"/>
      <c r="D48" s="163">
        <v>148</v>
      </c>
      <c r="E48" s="163">
        <v>148</v>
      </c>
      <c r="F48" s="163">
        <v>38</v>
      </c>
      <c r="G48" s="163">
        <v>16</v>
      </c>
      <c r="H48" s="163">
        <v>15</v>
      </c>
      <c r="I48" s="163">
        <v>6</v>
      </c>
      <c r="J48" s="163">
        <v>6</v>
      </c>
      <c r="K48" s="163">
        <v>1</v>
      </c>
      <c r="L48" s="163">
        <v>7</v>
      </c>
      <c r="M48" s="163">
        <v>7</v>
      </c>
      <c r="N48" s="163">
        <v>11</v>
      </c>
      <c r="O48" s="163">
        <v>4</v>
      </c>
      <c r="P48" s="163">
        <v>3</v>
      </c>
      <c r="Q48" s="163">
        <v>4</v>
      </c>
      <c r="R48" s="163">
        <v>8</v>
      </c>
      <c r="S48" s="163">
        <v>4</v>
      </c>
      <c r="T48" s="163">
        <v>5</v>
      </c>
      <c r="U48" s="163">
        <v>1</v>
      </c>
      <c r="V48" s="163">
        <v>5</v>
      </c>
      <c r="W48" s="163">
        <v>3</v>
      </c>
      <c r="X48" s="163">
        <v>1</v>
      </c>
      <c r="Y48" s="163">
        <v>1</v>
      </c>
      <c r="Z48" s="163">
        <v>1</v>
      </c>
      <c r="AA48" s="163">
        <v>1</v>
      </c>
      <c r="AB48" s="163">
        <v>0</v>
      </c>
      <c r="AC48" s="163">
        <v>0</v>
      </c>
      <c r="AD48" s="163">
        <v>0</v>
      </c>
      <c r="AE48" s="163">
        <v>0</v>
      </c>
      <c r="AF48" s="163">
        <v>0</v>
      </c>
      <c r="AG48" s="238" t="s">
        <v>382</v>
      </c>
      <c r="AH48" s="596"/>
    </row>
    <row r="49" spans="1:34" ht="13.5" customHeight="1">
      <c r="A49" s="592"/>
      <c r="B49" s="7" t="s">
        <v>37</v>
      </c>
      <c r="C49" s="13"/>
      <c r="D49" s="163">
        <v>149</v>
      </c>
      <c r="E49" s="163">
        <v>149</v>
      </c>
      <c r="F49" s="163">
        <v>38</v>
      </c>
      <c r="G49" s="163">
        <v>17</v>
      </c>
      <c r="H49" s="163">
        <v>15</v>
      </c>
      <c r="I49" s="163">
        <v>6</v>
      </c>
      <c r="J49" s="163">
        <v>6</v>
      </c>
      <c r="K49" s="163">
        <v>1</v>
      </c>
      <c r="L49" s="163">
        <v>7</v>
      </c>
      <c r="M49" s="163">
        <v>7</v>
      </c>
      <c r="N49" s="163">
        <v>11</v>
      </c>
      <c r="O49" s="163">
        <v>4</v>
      </c>
      <c r="P49" s="163">
        <v>3</v>
      </c>
      <c r="Q49" s="163">
        <v>4</v>
      </c>
      <c r="R49" s="163">
        <v>8</v>
      </c>
      <c r="S49" s="163">
        <v>4</v>
      </c>
      <c r="T49" s="163">
        <v>5</v>
      </c>
      <c r="U49" s="163">
        <v>1</v>
      </c>
      <c r="V49" s="163">
        <v>5</v>
      </c>
      <c r="W49" s="163">
        <v>3</v>
      </c>
      <c r="X49" s="163">
        <v>1</v>
      </c>
      <c r="Y49" s="163">
        <v>1</v>
      </c>
      <c r="Z49" s="163">
        <v>1</v>
      </c>
      <c r="AA49" s="163">
        <v>1</v>
      </c>
      <c r="AB49" s="163">
        <v>0</v>
      </c>
      <c r="AC49" s="163">
        <v>0</v>
      </c>
      <c r="AD49" s="163">
        <v>0</v>
      </c>
      <c r="AE49" s="163">
        <v>0</v>
      </c>
      <c r="AF49" s="163">
        <v>0</v>
      </c>
      <c r="AG49" s="238" t="s">
        <v>37</v>
      </c>
      <c r="AH49" s="596"/>
    </row>
    <row r="50" spans="1:34" ht="13.5" customHeight="1">
      <c r="A50" s="592" t="s">
        <v>103</v>
      </c>
      <c r="B50" s="7" t="s">
        <v>345</v>
      </c>
      <c r="C50" s="13"/>
      <c r="D50" s="163">
        <v>0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0</v>
      </c>
      <c r="W50" s="163">
        <v>0</v>
      </c>
      <c r="X50" s="163">
        <v>0</v>
      </c>
      <c r="Y50" s="163">
        <v>0</v>
      </c>
      <c r="Z50" s="163">
        <v>0</v>
      </c>
      <c r="AA50" s="163">
        <v>0</v>
      </c>
      <c r="AB50" s="163">
        <v>0</v>
      </c>
      <c r="AC50" s="163">
        <v>0</v>
      </c>
      <c r="AD50" s="163">
        <v>0</v>
      </c>
      <c r="AE50" s="163">
        <v>0</v>
      </c>
      <c r="AF50" s="163">
        <v>0</v>
      </c>
      <c r="AG50" s="238" t="s">
        <v>369</v>
      </c>
      <c r="AH50" s="596" t="s">
        <v>126</v>
      </c>
    </row>
    <row r="51" spans="1:34" ht="13.5" customHeight="1">
      <c r="A51" s="592"/>
      <c r="B51" s="7" t="s">
        <v>36</v>
      </c>
      <c r="C51" s="13"/>
      <c r="D51" s="163">
        <v>1</v>
      </c>
      <c r="E51" s="163">
        <v>1</v>
      </c>
      <c r="F51" s="163">
        <v>0</v>
      </c>
      <c r="G51" s="163">
        <v>1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v>0</v>
      </c>
      <c r="W51" s="163">
        <v>0</v>
      </c>
      <c r="X51" s="163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238" t="s">
        <v>116</v>
      </c>
      <c r="AH51" s="596"/>
    </row>
    <row r="52" spans="1:34" ht="13.5" customHeight="1">
      <c r="A52" s="593" t="s">
        <v>104</v>
      </c>
      <c r="B52" s="7" t="s">
        <v>381</v>
      </c>
      <c r="C52" s="13"/>
      <c r="D52" s="163">
        <v>148</v>
      </c>
      <c r="E52" s="163">
        <v>148</v>
      </c>
      <c r="F52" s="163">
        <v>38</v>
      </c>
      <c r="G52" s="163">
        <v>18</v>
      </c>
      <c r="H52" s="163">
        <v>15</v>
      </c>
      <c r="I52" s="163">
        <v>5</v>
      </c>
      <c r="J52" s="163">
        <v>6</v>
      </c>
      <c r="K52" s="163">
        <v>1</v>
      </c>
      <c r="L52" s="163">
        <v>5</v>
      </c>
      <c r="M52" s="163">
        <v>6</v>
      </c>
      <c r="N52" s="163">
        <v>9</v>
      </c>
      <c r="O52" s="163">
        <v>6</v>
      </c>
      <c r="P52" s="163">
        <v>3</v>
      </c>
      <c r="Q52" s="163">
        <v>5</v>
      </c>
      <c r="R52" s="163">
        <v>5</v>
      </c>
      <c r="S52" s="163">
        <v>7</v>
      </c>
      <c r="T52" s="163">
        <v>5</v>
      </c>
      <c r="U52" s="163">
        <v>1</v>
      </c>
      <c r="V52" s="163">
        <v>4</v>
      </c>
      <c r="W52" s="163">
        <v>3</v>
      </c>
      <c r="X52" s="163">
        <v>1</v>
      </c>
      <c r="Y52" s="163">
        <v>3</v>
      </c>
      <c r="Z52" s="163">
        <v>0</v>
      </c>
      <c r="AA52" s="163">
        <v>1</v>
      </c>
      <c r="AB52" s="163">
        <v>1</v>
      </c>
      <c r="AC52" s="163">
        <v>0</v>
      </c>
      <c r="AD52" s="163">
        <v>0</v>
      </c>
      <c r="AE52" s="163">
        <v>0</v>
      </c>
      <c r="AF52" s="163">
        <v>0</v>
      </c>
      <c r="AG52" s="238" t="s">
        <v>382</v>
      </c>
      <c r="AH52" s="596"/>
    </row>
    <row r="53" spans="1:34" ht="13.5" customHeight="1">
      <c r="A53" s="592"/>
      <c r="B53" s="7" t="s">
        <v>37</v>
      </c>
      <c r="C53" s="13"/>
      <c r="D53" s="163">
        <v>149</v>
      </c>
      <c r="E53" s="163">
        <v>149</v>
      </c>
      <c r="F53" s="163">
        <v>38</v>
      </c>
      <c r="G53" s="163">
        <v>19</v>
      </c>
      <c r="H53" s="163">
        <v>15</v>
      </c>
      <c r="I53" s="163">
        <v>5</v>
      </c>
      <c r="J53" s="163">
        <v>6</v>
      </c>
      <c r="K53" s="163">
        <v>1</v>
      </c>
      <c r="L53" s="163">
        <v>5</v>
      </c>
      <c r="M53" s="163">
        <v>6</v>
      </c>
      <c r="N53" s="163">
        <v>9</v>
      </c>
      <c r="O53" s="163">
        <v>6</v>
      </c>
      <c r="P53" s="163">
        <v>3</v>
      </c>
      <c r="Q53" s="163">
        <v>5</v>
      </c>
      <c r="R53" s="163">
        <v>5</v>
      </c>
      <c r="S53" s="163">
        <v>7</v>
      </c>
      <c r="T53" s="163">
        <v>5</v>
      </c>
      <c r="U53" s="163">
        <v>1</v>
      </c>
      <c r="V53" s="163">
        <v>4</v>
      </c>
      <c r="W53" s="163">
        <v>3</v>
      </c>
      <c r="X53" s="163">
        <v>1</v>
      </c>
      <c r="Y53" s="163">
        <v>3</v>
      </c>
      <c r="Z53" s="163">
        <v>0</v>
      </c>
      <c r="AA53" s="163">
        <v>1</v>
      </c>
      <c r="AB53" s="163">
        <v>1</v>
      </c>
      <c r="AC53" s="163">
        <v>0</v>
      </c>
      <c r="AD53" s="163">
        <v>0</v>
      </c>
      <c r="AE53" s="163">
        <v>0</v>
      </c>
      <c r="AF53" s="163">
        <v>0</v>
      </c>
      <c r="AG53" s="238" t="s">
        <v>37</v>
      </c>
      <c r="AH53" s="596"/>
    </row>
    <row r="54" spans="1:34" ht="13.5" customHeight="1">
      <c r="A54" s="592" t="s">
        <v>105</v>
      </c>
      <c r="B54" s="7" t="s">
        <v>345</v>
      </c>
      <c r="C54" s="13"/>
      <c r="D54" s="163"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  <c r="Q54" s="163">
        <v>0</v>
      </c>
      <c r="R54" s="163">
        <v>0</v>
      </c>
      <c r="S54" s="163">
        <v>0</v>
      </c>
      <c r="T54" s="163">
        <v>0</v>
      </c>
      <c r="U54" s="163">
        <v>0</v>
      </c>
      <c r="V54" s="163">
        <v>0</v>
      </c>
      <c r="W54" s="163">
        <v>0</v>
      </c>
      <c r="X54" s="163">
        <v>0</v>
      </c>
      <c r="Y54" s="163">
        <v>0</v>
      </c>
      <c r="Z54" s="163">
        <v>0</v>
      </c>
      <c r="AA54" s="163">
        <v>0</v>
      </c>
      <c r="AB54" s="163">
        <v>0</v>
      </c>
      <c r="AC54" s="163">
        <v>0</v>
      </c>
      <c r="AD54" s="163">
        <v>0</v>
      </c>
      <c r="AE54" s="163">
        <v>0</v>
      </c>
      <c r="AF54" s="163">
        <v>0</v>
      </c>
      <c r="AG54" s="238" t="s">
        <v>369</v>
      </c>
      <c r="AH54" s="596" t="s">
        <v>127</v>
      </c>
    </row>
    <row r="55" spans="1:34" ht="13.5" customHeight="1">
      <c r="A55" s="592"/>
      <c r="B55" s="7" t="s">
        <v>36</v>
      </c>
      <c r="C55" s="13"/>
      <c r="D55" s="163">
        <v>1</v>
      </c>
      <c r="E55" s="163">
        <v>1</v>
      </c>
      <c r="F55" s="163">
        <v>0</v>
      </c>
      <c r="G55" s="163">
        <v>1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0</v>
      </c>
      <c r="Q55" s="163">
        <v>0</v>
      </c>
      <c r="R55" s="163">
        <v>0</v>
      </c>
      <c r="S55" s="163">
        <v>0</v>
      </c>
      <c r="T55" s="163">
        <v>0</v>
      </c>
      <c r="U55" s="163">
        <v>0</v>
      </c>
      <c r="V55" s="163">
        <v>0</v>
      </c>
      <c r="W55" s="163">
        <v>0</v>
      </c>
      <c r="X55" s="163">
        <v>0</v>
      </c>
      <c r="Y55" s="163">
        <v>0</v>
      </c>
      <c r="Z55" s="163">
        <v>0</v>
      </c>
      <c r="AA55" s="163">
        <v>0</v>
      </c>
      <c r="AB55" s="163">
        <v>0</v>
      </c>
      <c r="AC55" s="163">
        <v>0</v>
      </c>
      <c r="AD55" s="163">
        <v>0</v>
      </c>
      <c r="AE55" s="163">
        <v>0</v>
      </c>
      <c r="AF55" s="163">
        <v>0</v>
      </c>
      <c r="AG55" s="238" t="s">
        <v>116</v>
      </c>
      <c r="AH55" s="596"/>
    </row>
    <row r="56" spans="1:34" ht="13.5" customHeight="1">
      <c r="A56" s="593" t="s">
        <v>106</v>
      </c>
      <c r="B56" s="7" t="s">
        <v>381</v>
      </c>
      <c r="C56" s="13"/>
      <c r="D56" s="163">
        <v>149</v>
      </c>
      <c r="E56" s="163">
        <v>149</v>
      </c>
      <c r="F56" s="163">
        <v>40</v>
      </c>
      <c r="G56" s="163">
        <v>17</v>
      </c>
      <c r="H56" s="163">
        <v>15</v>
      </c>
      <c r="I56" s="163">
        <v>4</v>
      </c>
      <c r="J56" s="163">
        <v>6</v>
      </c>
      <c r="K56" s="163">
        <v>2</v>
      </c>
      <c r="L56" s="163">
        <v>5</v>
      </c>
      <c r="M56" s="163">
        <v>6</v>
      </c>
      <c r="N56" s="163">
        <v>8</v>
      </c>
      <c r="O56" s="163">
        <v>5</v>
      </c>
      <c r="P56" s="163">
        <v>6</v>
      </c>
      <c r="Q56" s="163">
        <v>1</v>
      </c>
      <c r="R56" s="163">
        <v>7</v>
      </c>
      <c r="S56" s="163">
        <v>9</v>
      </c>
      <c r="T56" s="163">
        <v>5</v>
      </c>
      <c r="U56" s="163">
        <v>0</v>
      </c>
      <c r="V56" s="163">
        <v>6</v>
      </c>
      <c r="W56" s="163">
        <v>1</v>
      </c>
      <c r="X56" s="163">
        <v>1</v>
      </c>
      <c r="Y56" s="163">
        <v>4</v>
      </c>
      <c r="Z56" s="163">
        <v>1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3">
        <v>0</v>
      </c>
      <c r="AG56" s="238" t="s">
        <v>382</v>
      </c>
      <c r="AH56" s="596"/>
    </row>
    <row r="57" spans="1:34" ht="13.5" customHeight="1">
      <c r="A57" s="592"/>
      <c r="B57" s="7" t="s">
        <v>37</v>
      </c>
      <c r="C57" s="13"/>
      <c r="D57" s="163">
        <v>150</v>
      </c>
      <c r="E57" s="163">
        <v>150</v>
      </c>
      <c r="F57" s="163">
        <v>40</v>
      </c>
      <c r="G57" s="163">
        <v>18</v>
      </c>
      <c r="H57" s="163">
        <v>15</v>
      </c>
      <c r="I57" s="163">
        <v>4</v>
      </c>
      <c r="J57" s="163">
        <v>6</v>
      </c>
      <c r="K57" s="163">
        <v>2</v>
      </c>
      <c r="L57" s="163">
        <v>5</v>
      </c>
      <c r="M57" s="163">
        <v>6</v>
      </c>
      <c r="N57" s="163">
        <v>8</v>
      </c>
      <c r="O57" s="163">
        <v>5</v>
      </c>
      <c r="P57" s="163">
        <v>6</v>
      </c>
      <c r="Q57" s="163">
        <v>1</v>
      </c>
      <c r="R57" s="163">
        <v>7</v>
      </c>
      <c r="S57" s="163">
        <v>9</v>
      </c>
      <c r="T57" s="163">
        <v>5</v>
      </c>
      <c r="U57" s="163">
        <v>0</v>
      </c>
      <c r="V57" s="163">
        <v>6</v>
      </c>
      <c r="W57" s="163">
        <v>1</v>
      </c>
      <c r="X57" s="163">
        <v>1</v>
      </c>
      <c r="Y57" s="163">
        <v>4</v>
      </c>
      <c r="Z57" s="163">
        <v>1</v>
      </c>
      <c r="AA57" s="163">
        <v>0</v>
      </c>
      <c r="AB57" s="163">
        <v>0</v>
      </c>
      <c r="AC57" s="163">
        <v>0</v>
      </c>
      <c r="AD57" s="163">
        <v>0</v>
      </c>
      <c r="AE57" s="163">
        <v>0</v>
      </c>
      <c r="AF57" s="163">
        <v>0</v>
      </c>
      <c r="AG57" s="238" t="s">
        <v>37</v>
      </c>
      <c r="AH57" s="596"/>
    </row>
    <row r="58" spans="1:34" ht="13.5" customHeight="1">
      <c r="A58" s="592" t="s">
        <v>107</v>
      </c>
      <c r="B58" s="7" t="s">
        <v>345</v>
      </c>
      <c r="C58" s="13"/>
      <c r="D58" s="163">
        <v>1</v>
      </c>
      <c r="E58" s="163">
        <v>1</v>
      </c>
      <c r="F58" s="164">
        <v>1</v>
      </c>
      <c r="G58" s="163">
        <v>0</v>
      </c>
      <c r="H58" s="163">
        <v>0</v>
      </c>
      <c r="I58" s="163">
        <v>0</v>
      </c>
      <c r="J58" s="163">
        <v>0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  <c r="Q58" s="163">
        <v>0</v>
      </c>
      <c r="R58" s="163">
        <v>0</v>
      </c>
      <c r="S58" s="163">
        <v>0</v>
      </c>
      <c r="T58" s="163">
        <v>0</v>
      </c>
      <c r="U58" s="163">
        <v>0</v>
      </c>
      <c r="V58" s="163">
        <v>0</v>
      </c>
      <c r="W58" s="163">
        <v>0</v>
      </c>
      <c r="X58" s="163">
        <v>0</v>
      </c>
      <c r="Y58" s="163">
        <v>0</v>
      </c>
      <c r="Z58" s="163">
        <v>0</v>
      </c>
      <c r="AA58" s="163">
        <v>0</v>
      </c>
      <c r="AB58" s="163">
        <v>0</v>
      </c>
      <c r="AC58" s="163">
        <v>0</v>
      </c>
      <c r="AD58" s="163">
        <v>0</v>
      </c>
      <c r="AE58" s="163">
        <v>0</v>
      </c>
      <c r="AF58" s="163">
        <v>0</v>
      </c>
      <c r="AG58" s="238" t="s">
        <v>369</v>
      </c>
      <c r="AH58" s="596" t="s">
        <v>128</v>
      </c>
    </row>
    <row r="59" spans="1:34" ht="13.5" customHeight="1">
      <c r="A59" s="592"/>
      <c r="B59" s="7" t="s">
        <v>36</v>
      </c>
      <c r="C59" s="13"/>
      <c r="D59" s="163">
        <v>1</v>
      </c>
      <c r="E59" s="163">
        <v>1</v>
      </c>
      <c r="F59" s="163">
        <v>0</v>
      </c>
      <c r="G59" s="163">
        <v>1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0</v>
      </c>
      <c r="Q59" s="163">
        <v>0</v>
      </c>
      <c r="R59" s="163">
        <v>0</v>
      </c>
      <c r="S59" s="163">
        <v>0</v>
      </c>
      <c r="T59" s="163">
        <v>0</v>
      </c>
      <c r="U59" s="163">
        <v>0</v>
      </c>
      <c r="V59" s="163">
        <v>0</v>
      </c>
      <c r="W59" s="163">
        <v>0</v>
      </c>
      <c r="X59" s="163">
        <v>0</v>
      </c>
      <c r="Y59" s="163">
        <v>0</v>
      </c>
      <c r="Z59" s="163">
        <v>0</v>
      </c>
      <c r="AA59" s="163">
        <v>0</v>
      </c>
      <c r="AB59" s="163">
        <v>0</v>
      </c>
      <c r="AC59" s="163">
        <v>0</v>
      </c>
      <c r="AD59" s="163">
        <v>0</v>
      </c>
      <c r="AE59" s="163">
        <v>0</v>
      </c>
      <c r="AF59" s="163">
        <v>0</v>
      </c>
      <c r="AG59" s="238" t="s">
        <v>116</v>
      </c>
      <c r="AH59" s="596"/>
    </row>
    <row r="60" spans="1:34" ht="13.5" customHeight="1">
      <c r="A60" s="593" t="s">
        <v>108</v>
      </c>
      <c r="B60" s="7" t="s">
        <v>381</v>
      </c>
      <c r="C60" s="13"/>
      <c r="D60" s="163">
        <v>151</v>
      </c>
      <c r="E60" s="163">
        <v>151</v>
      </c>
      <c r="F60" s="163">
        <v>43</v>
      </c>
      <c r="G60" s="163">
        <v>18</v>
      </c>
      <c r="H60" s="163">
        <v>12</v>
      </c>
      <c r="I60" s="163">
        <v>4</v>
      </c>
      <c r="J60" s="163">
        <v>5</v>
      </c>
      <c r="K60" s="163">
        <v>3</v>
      </c>
      <c r="L60" s="163">
        <v>5</v>
      </c>
      <c r="M60" s="163">
        <v>6</v>
      </c>
      <c r="N60" s="163">
        <v>9</v>
      </c>
      <c r="O60" s="163">
        <v>3</v>
      </c>
      <c r="P60" s="163">
        <v>5</v>
      </c>
      <c r="Q60" s="163">
        <v>6</v>
      </c>
      <c r="R60" s="163">
        <v>7</v>
      </c>
      <c r="S60" s="163">
        <v>7</v>
      </c>
      <c r="T60" s="163">
        <v>5</v>
      </c>
      <c r="U60" s="163">
        <v>3</v>
      </c>
      <c r="V60" s="163">
        <v>4</v>
      </c>
      <c r="W60" s="163">
        <v>0</v>
      </c>
      <c r="X60" s="163">
        <v>2</v>
      </c>
      <c r="Y60" s="163">
        <v>3</v>
      </c>
      <c r="Z60" s="163">
        <v>0</v>
      </c>
      <c r="AA60" s="163">
        <v>1</v>
      </c>
      <c r="AB60" s="163">
        <v>0</v>
      </c>
      <c r="AC60" s="163">
        <v>0</v>
      </c>
      <c r="AD60" s="163">
        <v>0</v>
      </c>
      <c r="AE60" s="163">
        <v>0</v>
      </c>
      <c r="AF60" s="163">
        <v>0</v>
      </c>
      <c r="AG60" s="238" t="s">
        <v>382</v>
      </c>
      <c r="AH60" s="596"/>
    </row>
    <row r="61" spans="1:34" ht="13.5" customHeight="1">
      <c r="A61" s="592"/>
      <c r="B61" s="7" t="s">
        <v>37</v>
      </c>
      <c r="C61" s="13"/>
      <c r="D61" s="163">
        <v>153</v>
      </c>
      <c r="E61" s="163">
        <v>153</v>
      </c>
      <c r="F61" s="163">
        <v>44</v>
      </c>
      <c r="G61" s="163">
        <v>19</v>
      </c>
      <c r="H61" s="163">
        <v>12</v>
      </c>
      <c r="I61" s="163">
        <v>4</v>
      </c>
      <c r="J61" s="163">
        <v>5</v>
      </c>
      <c r="K61" s="163">
        <v>3</v>
      </c>
      <c r="L61" s="163">
        <v>5</v>
      </c>
      <c r="M61" s="163">
        <v>6</v>
      </c>
      <c r="N61" s="163">
        <v>9</v>
      </c>
      <c r="O61" s="163">
        <v>3</v>
      </c>
      <c r="P61" s="163">
        <v>5</v>
      </c>
      <c r="Q61" s="163">
        <v>6</v>
      </c>
      <c r="R61" s="163">
        <v>7</v>
      </c>
      <c r="S61" s="163">
        <v>7</v>
      </c>
      <c r="T61" s="163">
        <v>5</v>
      </c>
      <c r="U61" s="163">
        <v>3</v>
      </c>
      <c r="V61" s="163">
        <v>4</v>
      </c>
      <c r="W61" s="163">
        <v>0</v>
      </c>
      <c r="X61" s="163">
        <v>2</v>
      </c>
      <c r="Y61" s="163">
        <v>3</v>
      </c>
      <c r="Z61" s="163">
        <v>0</v>
      </c>
      <c r="AA61" s="163">
        <v>1</v>
      </c>
      <c r="AB61" s="163">
        <v>0</v>
      </c>
      <c r="AC61" s="163">
        <v>0</v>
      </c>
      <c r="AD61" s="163">
        <v>0</v>
      </c>
      <c r="AE61" s="163">
        <v>0</v>
      </c>
      <c r="AF61" s="163">
        <v>0</v>
      </c>
      <c r="AG61" s="238" t="s">
        <v>37</v>
      </c>
      <c r="AH61" s="596"/>
    </row>
    <row r="62" spans="1:34" ht="13.5" customHeight="1">
      <c r="A62" s="592" t="s">
        <v>109</v>
      </c>
      <c r="B62" s="7" t="s">
        <v>345</v>
      </c>
      <c r="C62" s="13"/>
      <c r="D62" s="163">
        <v>1</v>
      </c>
      <c r="E62" s="163">
        <v>1</v>
      </c>
      <c r="F62" s="163">
        <v>0</v>
      </c>
      <c r="G62" s="163">
        <v>0</v>
      </c>
      <c r="H62" s="163">
        <v>0</v>
      </c>
      <c r="I62" s="163">
        <v>1</v>
      </c>
      <c r="J62" s="163">
        <v>0</v>
      </c>
      <c r="K62" s="163">
        <v>0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  <c r="Q62" s="163">
        <v>0</v>
      </c>
      <c r="R62" s="163">
        <v>0</v>
      </c>
      <c r="S62" s="163">
        <v>0</v>
      </c>
      <c r="T62" s="163">
        <v>0</v>
      </c>
      <c r="U62" s="163">
        <v>0</v>
      </c>
      <c r="V62" s="163">
        <v>0</v>
      </c>
      <c r="W62" s="163">
        <v>0</v>
      </c>
      <c r="X62" s="163">
        <v>0</v>
      </c>
      <c r="Y62" s="163">
        <v>0</v>
      </c>
      <c r="Z62" s="163">
        <v>0</v>
      </c>
      <c r="AA62" s="163">
        <v>0</v>
      </c>
      <c r="AB62" s="163">
        <v>0</v>
      </c>
      <c r="AC62" s="163">
        <v>0</v>
      </c>
      <c r="AD62" s="163">
        <v>0</v>
      </c>
      <c r="AE62" s="163">
        <v>0</v>
      </c>
      <c r="AF62" s="163">
        <v>0</v>
      </c>
      <c r="AG62" s="238" t="s">
        <v>369</v>
      </c>
      <c r="AH62" s="596" t="s">
        <v>129</v>
      </c>
    </row>
    <row r="63" spans="1:34" ht="13.5" customHeight="1">
      <c r="A63" s="592"/>
      <c r="B63" s="7" t="s">
        <v>36</v>
      </c>
      <c r="C63" s="13"/>
      <c r="D63" s="163">
        <v>2</v>
      </c>
      <c r="E63" s="163">
        <v>2</v>
      </c>
      <c r="F63" s="163">
        <v>0</v>
      </c>
      <c r="G63" s="163">
        <v>1</v>
      </c>
      <c r="H63" s="163">
        <v>1</v>
      </c>
      <c r="I63" s="163">
        <v>0</v>
      </c>
      <c r="J63" s="163">
        <v>0</v>
      </c>
      <c r="K63" s="163">
        <v>0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  <c r="Q63" s="163">
        <v>0</v>
      </c>
      <c r="R63" s="163">
        <v>0</v>
      </c>
      <c r="S63" s="163">
        <v>0</v>
      </c>
      <c r="T63" s="163">
        <v>0</v>
      </c>
      <c r="U63" s="163">
        <v>0</v>
      </c>
      <c r="V63" s="163">
        <v>0</v>
      </c>
      <c r="W63" s="163">
        <v>0</v>
      </c>
      <c r="X63" s="163">
        <v>0</v>
      </c>
      <c r="Y63" s="163">
        <v>0</v>
      </c>
      <c r="Z63" s="163">
        <v>0</v>
      </c>
      <c r="AA63" s="163">
        <v>0</v>
      </c>
      <c r="AB63" s="163">
        <v>0</v>
      </c>
      <c r="AC63" s="163">
        <v>0</v>
      </c>
      <c r="AD63" s="163">
        <v>0</v>
      </c>
      <c r="AE63" s="163">
        <v>0</v>
      </c>
      <c r="AF63" s="163">
        <v>0</v>
      </c>
      <c r="AG63" s="238" t="s">
        <v>116</v>
      </c>
      <c r="AH63" s="596"/>
    </row>
    <row r="64" spans="1:34" ht="13.5" customHeight="1">
      <c r="A64" s="593" t="s">
        <v>110</v>
      </c>
      <c r="B64" s="7" t="s">
        <v>381</v>
      </c>
      <c r="C64" s="13"/>
      <c r="D64" s="163">
        <v>154</v>
      </c>
      <c r="E64" s="163">
        <v>154</v>
      </c>
      <c r="F64" s="163">
        <v>43</v>
      </c>
      <c r="G64" s="163">
        <v>19</v>
      </c>
      <c r="H64" s="163">
        <v>12</v>
      </c>
      <c r="I64" s="163">
        <v>3</v>
      </c>
      <c r="J64" s="163">
        <v>5</v>
      </c>
      <c r="K64" s="163">
        <v>4</v>
      </c>
      <c r="L64" s="163">
        <v>6</v>
      </c>
      <c r="M64" s="163">
        <v>5</v>
      </c>
      <c r="N64" s="163">
        <v>8</v>
      </c>
      <c r="O64" s="163">
        <v>5</v>
      </c>
      <c r="P64" s="163">
        <v>5</v>
      </c>
      <c r="Q64" s="163">
        <v>5</v>
      </c>
      <c r="R64" s="163">
        <v>10</v>
      </c>
      <c r="S64" s="163">
        <v>8</v>
      </c>
      <c r="T64" s="163">
        <v>4</v>
      </c>
      <c r="U64" s="163">
        <v>4</v>
      </c>
      <c r="V64" s="163">
        <v>2</v>
      </c>
      <c r="W64" s="163">
        <v>0</v>
      </c>
      <c r="X64" s="163">
        <v>1</v>
      </c>
      <c r="Y64" s="163">
        <v>4</v>
      </c>
      <c r="Z64" s="163">
        <v>0</v>
      </c>
      <c r="AA64" s="163">
        <v>1</v>
      </c>
      <c r="AB64" s="163">
        <v>0</v>
      </c>
      <c r="AC64" s="163">
        <v>0</v>
      </c>
      <c r="AD64" s="163">
        <v>0</v>
      </c>
      <c r="AE64" s="163">
        <v>0</v>
      </c>
      <c r="AF64" s="163">
        <v>0</v>
      </c>
      <c r="AG64" s="238" t="s">
        <v>382</v>
      </c>
      <c r="AH64" s="596"/>
    </row>
    <row r="65" spans="1:34" ht="13.5" customHeight="1">
      <c r="A65" s="592"/>
      <c r="B65" s="7" t="s">
        <v>37</v>
      </c>
      <c r="C65" s="13"/>
      <c r="D65" s="163">
        <v>157</v>
      </c>
      <c r="E65" s="163">
        <v>157</v>
      </c>
      <c r="F65" s="163">
        <v>43</v>
      </c>
      <c r="G65" s="163">
        <v>20</v>
      </c>
      <c r="H65" s="163">
        <v>13</v>
      </c>
      <c r="I65" s="163">
        <v>4</v>
      </c>
      <c r="J65" s="163">
        <v>5</v>
      </c>
      <c r="K65" s="163">
        <v>4</v>
      </c>
      <c r="L65" s="163">
        <v>6</v>
      </c>
      <c r="M65" s="163">
        <v>5</v>
      </c>
      <c r="N65" s="163">
        <v>8</v>
      </c>
      <c r="O65" s="163">
        <v>5</v>
      </c>
      <c r="P65" s="163">
        <v>5</v>
      </c>
      <c r="Q65" s="163">
        <v>5</v>
      </c>
      <c r="R65" s="163">
        <v>10</v>
      </c>
      <c r="S65" s="163">
        <v>8</v>
      </c>
      <c r="T65" s="163">
        <v>4</v>
      </c>
      <c r="U65" s="163">
        <v>4</v>
      </c>
      <c r="V65" s="163">
        <v>2</v>
      </c>
      <c r="W65" s="163">
        <v>0</v>
      </c>
      <c r="X65" s="163">
        <v>1</v>
      </c>
      <c r="Y65" s="163">
        <v>4</v>
      </c>
      <c r="Z65" s="163">
        <v>0</v>
      </c>
      <c r="AA65" s="163">
        <v>1</v>
      </c>
      <c r="AB65" s="163">
        <v>0</v>
      </c>
      <c r="AC65" s="163">
        <v>0</v>
      </c>
      <c r="AD65" s="163">
        <v>0</v>
      </c>
      <c r="AE65" s="163">
        <v>0</v>
      </c>
      <c r="AF65" s="163">
        <v>0</v>
      </c>
      <c r="AG65" s="238" t="s">
        <v>37</v>
      </c>
      <c r="AH65" s="596"/>
    </row>
    <row r="66" spans="1:34" ht="13.5" customHeight="1">
      <c r="A66" s="592" t="s">
        <v>111</v>
      </c>
      <c r="B66" s="7" t="s">
        <v>345</v>
      </c>
      <c r="C66" s="13"/>
      <c r="D66" s="163">
        <v>1</v>
      </c>
      <c r="E66" s="163">
        <v>1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3">
        <v>1</v>
      </c>
      <c r="M66" s="163">
        <v>0</v>
      </c>
      <c r="N66" s="163">
        <v>0</v>
      </c>
      <c r="O66" s="163">
        <v>0</v>
      </c>
      <c r="P66" s="163">
        <v>0</v>
      </c>
      <c r="Q66" s="163">
        <v>0</v>
      </c>
      <c r="R66" s="163">
        <v>0</v>
      </c>
      <c r="S66" s="163">
        <v>0</v>
      </c>
      <c r="T66" s="163">
        <v>0</v>
      </c>
      <c r="U66" s="163">
        <v>0</v>
      </c>
      <c r="V66" s="163">
        <v>0</v>
      </c>
      <c r="W66" s="163">
        <v>0</v>
      </c>
      <c r="X66" s="163">
        <v>0</v>
      </c>
      <c r="Y66" s="163">
        <v>0</v>
      </c>
      <c r="Z66" s="163">
        <v>0</v>
      </c>
      <c r="AA66" s="163">
        <v>0</v>
      </c>
      <c r="AB66" s="163">
        <v>0</v>
      </c>
      <c r="AC66" s="163">
        <v>0</v>
      </c>
      <c r="AD66" s="163">
        <v>0</v>
      </c>
      <c r="AE66" s="163">
        <v>0</v>
      </c>
      <c r="AF66" s="163">
        <v>0</v>
      </c>
      <c r="AG66" s="238" t="s">
        <v>369</v>
      </c>
      <c r="AH66" s="596" t="s">
        <v>130</v>
      </c>
    </row>
    <row r="67" spans="1:34" ht="13.5" customHeight="1">
      <c r="A67" s="592"/>
      <c r="B67" s="7" t="s">
        <v>36</v>
      </c>
      <c r="C67" s="13"/>
      <c r="D67" s="163">
        <v>4</v>
      </c>
      <c r="E67" s="163">
        <v>4</v>
      </c>
      <c r="F67" s="163">
        <v>0</v>
      </c>
      <c r="G67" s="163">
        <v>2</v>
      </c>
      <c r="H67" s="163">
        <v>1</v>
      </c>
      <c r="I67" s="163">
        <v>1</v>
      </c>
      <c r="J67" s="163">
        <v>0</v>
      </c>
      <c r="K67" s="163">
        <v>0</v>
      </c>
      <c r="L67" s="163">
        <v>0</v>
      </c>
      <c r="M67" s="163">
        <v>0</v>
      </c>
      <c r="N67" s="163">
        <v>0</v>
      </c>
      <c r="O67" s="163">
        <v>0</v>
      </c>
      <c r="P67" s="163">
        <v>0</v>
      </c>
      <c r="Q67" s="163">
        <v>0</v>
      </c>
      <c r="R67" s="163">
        <v>0</v>
      </c>
      <c r="S67" s="163">
        <v>0</v>
      </c>
      <c r="T67" s="163">
        <v>0</v>
      </c>
      <c r="U67" s="163">
        <v>0</v>
      </c>
      <c r="V67" s="163">
        <v>0</v>
      </c>
      <c r="W67" s="163">
        <v>0</v>
      </c>
      <c r="X67" s="163">
        <v>0</v>
      </c>
      <c r="Y67" s="163">
        <v>0</v>
      </c>
      <c r="Z67" s="163">
        <v>0</v>
      </c>
      <c r="AA67" s="163">
        <v>0</v>
      </c>
      <c r="AB67" s="163">
        <v>0</v>
      </c>
      <c r="AC67" s="163">
        <v>0</v>
      </c>
      <c r="AD67" s="163">
        <v>0</v>
      </c>
      <c r="AE67" s="163">
        <v>0</v>
      </c>
      <c r="AF67" s="163">
        <v>0</v>
      </c>
      <c r="AG67" s="238" t="s">
        <v>116</v>
      </c>
      <c r="AH67" s="596"/>
    </row>
    <row r="68" spans="1:34" ht="13.5" customHeight="1">
      <c r="A68" s="593" t="s">
        <v>112</v>
      </c>
      <c r="B68" s="7" t="s">
        <v>381</v>
      </c>
      <c r="C68" s="13"/>
      <c r="D68" s="163">
        <v>157</v>
      </c>
      <c r="E68" s="163">
        <v>157</v>
      </c>
      <c r="F68" s="163">
        <v>43</v>
      </c>
      <c r="G68" s="163">
        <v>14</v>
      </c>
      <c r="H68" s="163">
        <v>15</v>
      </c>
      <c r="I68" s="163">
        <v>4</v>
      </c>
      <c r="J68" s="163">
        <v>5</v>
      </c>
      <c r="K68" s="163">
        <v>4</v>
      </c>
      <c r="L68" s="163">
        <v>3</v>
      </c>
      <c r="M68" s="163">
        <v>9</v>
      </c>
      <c r="N68" s="163">
        <v>9</v>
      </c>
      <c r="O68" s="163">
        <v>6</v>
      </c>
      <c r="P68" s="163">
        <v>6</v>
      </c>
      <c r="Q68" s="163">
        <v>6</v>
      </c>
      <c r="R68" s="163">
        <v>8</v>
      </c>
      <c r="S68" s="163">
        <v>10</v>
      </c>
      <c r="T68" s="163">
        <v>5</v>
      </c>
      <c r="U68" s="163">
        <v>4</v>
      </c>
      <c r="V68" s="163">
        <v>2</v>
      </c>
      <c r="W68" s="163">
        <v>1</v>
      </c>
      <c r="X68" s="163">
        <v>1</v>
      </c>
      <c r="Y68" s="163">
        <v>1</v>
      </c>
      <c r="Z68" s="163">
        <v>0</v>
      </c>
      <c r="AA68" s="163">
        <v>0</v>
      </c>
      <c r="AB68" s="163">
        <v>1</v>
      </c>
      <c r="AC68" s="163">
        <v>0</v>
      </c>
      <c r="AD68" s="163">
        <v>0</v>
      </c>
      <c r="AE68" s="163">
        <v>0</v>
      </c>
      <c r="AF68" s="163">
        <v>0</v>
      </c>
      <c r="AG68" s="238" t="s">
        <v>382</v>
      </c>
      <c r="AH68" s="596"/>
    </row>
    <row r="69" spans="1:34" ht="13.5" customHeight="1">
      <c r="A69" s="592"/>
      <c r="B69" s="7" t="s">
        <v>37</v>
      </c>
      <c r="C69" s="13"/>
      <c r="D69" s="163">
        <v>162</v>
      </c>
      <c r="E69" s="163">
        <v>162</v>
      </c>
      <c r="F69" s="163">
        <v>43</v>
      </c>
      <c r="G69" s="163">
        <v>16</v>
      </c>
      <c r="H69" s="163">
        <v>16</v>
      </c>
      <c r="I69" s="163">
        <v>5</v>
      </c>
      <c r="J69" s="163">
        <v>5</v>
      </c>
      <c r="K69" s="163">
        <v>4</v>
      </c>
      <c r="L69" s="163">
        <v>4</v>
      </c>
      <c r="M69" s="163">
        <v>9</v>
      </c>
      <c r="N69" s="163">
        <v>9</v>
      </c>
      <c r="O69" s="163">
        <v>6</v>
      </c>
      <c r="P69" s="163">
        <v>6</v>
      </c>
      <c r="Q69" s="163">
        <v>6</v>
      </c>
      <c r="R69" s="163">
        <v>8</v>
      </c>
      <c r="S69" s="163">
        <v>10</v>
      </c>
      <c r="T69" s="163">
        <v>5</v>
      </c>
      <c r="U69" s="163">
        <v>4</v>
      </c>
      <c r="V69" s="163">
        <v>2</v>
      </c>
      <c r="W69" s="163">
        <v>1</v>
      </c>
      <c r="X69" s="163">
        <v>1</v>
      </c>
      <c r="Y69" s="163">
        <v>1</v>
      </c>
      <c r="Z69" s="163">
        <v>0</v>
      </c>
      <c r="AA69" s="163">
        <v>0</v>
      </c>
      <c r="AB69" s="163">
        <v>1</v>
      </c>
      <c r="AC69" s="163">
        <v>0</v>
      </c>
      <c r="AD69" s="163">
        <v>0</v>
      </c>
      <c r="AE69" s="163">
        <v>0</v>
      </c>
      <c r="AF69" s="163">
        <v>0</v>
      </c>
      <c r="AG69" s="238" t="s">
        <v>37</v>
      </c>
      <c r="AH69" s="596"/>
    </row>
    <row r="70" spans="1:34" ht="13.5" customHeight="1">
      <c r="A70" s="67"/>
      <c r="B70" s="21"/>
      <c r="C70" s="226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240"/>
      <c r="AH70" s="217"/>
    </row>
    <row r="72" spans="2:34" ht="13.5" customHeight="1">
      <c r="B72" s="42"/>
      <c r="C72" s="42"/>
      <c r="D72" s="162" t="s">
        <v>504</v>
      </c>
      <c r="E72" s="135"/>
      <c r="F72" s="135"/>
      <c r="G72" s="135"/>
      <c r="H72" s="135"/>
      <c r="I72" s="135"/>
      <c r="J72" s="587"/>
      <c r="K72" s="587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62" t="s">
        <v>383</v>
      </c>
      <c r="Z72" s="135"/>
      <c r="AA72" s="135"/>
      <c r="AB72" s="135"/>
      <c r="AC72" s="135"/>
      <c r="AD72" s="135"/>
      <c r="AE72" s="135"/>
      <c r="AF72" s="135"/>
      <c r="AG72" s="30"/>
      <c r="AH72" s="6"/>
    </row>
    <row r="73" spans="2:34" ht="9.75" customHeight="1">
      <c r="B73" s="42"/>
      <c r="C73" s="42"/>
      <c r="D73" s="162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62"/>
      <c r="Z73" s="135"/>
      <c r="AA73" s="135"/>
      <c r="AB73" s="135"/>
      <c r="AC73" s="135"/>
      <c r="AD73" s="135"/>
      <c r="AE73" s="135"/>
      <c r="AF73" s="135"/>
      <c r="AG73" s="30"/>
      <c r="AH73" s="6"/>
    </row>
    <row r="74" spans="1:34" ht="9.75" customHeight="1">
      <c r="A74" s="40"/>
      <c r="B74" s="15"/>
      <c r="C74" s="15"/>
      <c r="D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588"/>
      <c r="AE74" s="588"/>
      <c r="AF74" s="588"/>
      <c r="AG74" s="30"/>
      <c r="AH74" s="6"/>
    </row>
    <row r="75" spans="1:34" ht="13.5" customHeight="1">
      <c r="A75" s="559" t="s">
        <v>384</v>
      </c>
      <c r="B75" s="559"/>
      <c r="C75" s="31"/>
      <c r="D75" s="589" t="s">
        <v>0</v>
      </c>
      <c r="E75" s="563" t="s">
        <v>385</v>
      </c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 t="s">
        <v>327</v>
      </c>
      <c r="S75" s="561"/>
      <c r="T75" s="561"/>
      <c r="U75" s="561"/>
      <c r="V75" s="561"/>
      <c r="W75" s="561"/>
      <c r="X75" s="561"/>
      <c r="Y75" s="561"/>
      <c r="Z75" s="561"/>
      <c r="AA75" s="561"/>
      <c r="AB75" s="561"/>
      <c r="AC75" s="562"/>
      <c r="AD75" s="563" t="s">
        <v>379</v>
      </c>
      <c r="AE75" s="561"/>
      <c r="AF75" s="561"/>
      <c r="AG75" s="571" t="s">
        <v>115</v>
      </c>
      <c r="AH75" s="559"/>
    </row>
    <row r="76" spans="1:34" ht="13.5" customHeight="1">
      <c r="A76" s="581"/>
      <c r="B76" s="581"/>
      <c r="C76" s="33"/>
      <c r="D76" s="590"/>
      <c r="E76" s="582" t="s">
        <v>2</v>
      </c>
      <c r="F76" s="36">
        <v>49</v>
      </c>
      <c r="G76" s="36">
        <v>50</v>
      </c>
      <c r="H76" s="35">
        <v>100</v>
      </c>
      <c r="I76" s="35">
        <v>150</v>
      </c>
      <c r="J76" s="35">
        <v>200</v>
      </c>
      <c r="K76" s="35">
        <v>250</v>
      </c>
      <c r="L76" s="35">
        <v>300</v>
      </c>
      <c r="M76" s="35">
        <v>400</v>
      </c>
      <c r="N76" s="35">
        <v>500</v>
      </c>
      <c r="O76" s="35">
        <v>600</v>
      </c>
      <c r="P76" s="35">
        <v>700</v>
      </c>
      <c r="Q76" s="35">
        <v>800</v>
      </c>
      <c r="R76" s="14">
        <v>900</v>
      </c>
      <c r="S76" s="94" t="s">
        <v>286</v>
      </c>
      <c r="T76" s="94" t="s">
        <v>287</v>
      </c>
      <c r="U76" s="112" t="s">
        <v>288</v>
      </c>
      <c r="V76" s="230">
        <v>1300</v>
      </c>
      <c r="W76" s="230">
        <v>1400</v>
      </c>
      <c r="X76" s="230">
        <v>1500</v>
      </c>
      <c r="Y76" s="231">
        <v>1600</v>
      </c>
      <c r="Z76" s="230">
        <v>1700</v>
      </c>
      <c r="AA76" s="230">
        <v>1800</v>
      </c>
      <c r="AB76" s="230">
        <v>1900</v>
      </c>
      <c r="AC76" s="230">
        <v>2000</v>
      </c>
      <c r="AD76" s="35"/>
      <c r="AE76" s="36">
        <v>49</v>
      </c>
      <c r="AF76" s="36">
        <v>50</v>
      </c>
      <c r="AG76" s="580"/>
      <c r="AH76" s="581"/>
    </row>
    <row r="77" spans="1:34" ht="13.5" customHeight="1">
      <c r="A77" s="581"/>
      <c r="B77" s="581"/>
      <c r="C77" s="33"/>
      <c r="D77" s="590"/>
      <c r="E77" s="582"/>
      <c r="F77" s="8" t="s">
        <v>153</v>
      </c>
      <c r="G77" s="8" t="s">
        <v>154</v>
      </c>
      <c r="H77" s="8" t="s">
        <v>154</v>
      </c>
      <c r="I77" s="8" t="s">
        <v>154</v>
      </c>
      <c r="J77" s="8" t="s">
        <v>154</v>
      </c>
      <c r="K77" s="8" t="s">
        <v>154</v>
      </c>
      <c r="L77" s="8" t="s">
        <v>154</v>
      </c>
      <c r="M77" s="8" t="s">
        <v>154</v>
      </c>
      <c r="N77" s="8" t="s">
        <v>154</v>
      </c>
      <c r="O77" s="8" t="s">
        <v>154</v>
      </c>
      <c r="P77" s="8" t="s">
        <v>154</v>
      </c>
      <c r="Q77" s="8" t="s">
        <v>154</v>
      </c>
      <c r="R77" s="134" t="s">
        <v>154</v>
      </c>
      <c r="S77" s="95" t="s">
        <v>154</v>
      </c>
      <c r="T77" s="95" t="s">
        <v>154</v>
      </c>
      <c r="U77" s="113" t="s">
        <v>154</v>
      </c>
      <c r="V77" s="232" t="s">
        <v>154</v>
      </c>
      <c r="W77" s="232" t="s">
        <v>154</v>
      </c>
      <c r="X77" s="232" t="s">
        <v>154</v>
      </c>
      <c r="Y77" s="233" t="s">
        <v>154</v>
      </c>
      <c r="Z77" s="232" t="s">
        <v>154</v>
      </c>
      <c r="AA77" s="232" t="s">
        <v>154</v>
      </c>
      <c r="AB77" s="232" t="s">
        <v>154</v>
      </c>
      <c r="AC77" s="232" t="s">
        <v>154</v>
      </c>
      <c r="AD77" s="8" t="s">
        <v>0</v>
      </c>
      <c r="AE77" s="8" t="s">
        <v>153</v>
      </c>
      <c r="AF77" s="8" t="s">
        <v>380</v>
      </c>
      <c r="AG77" s="580"/>
      <c r="AH77" s="581"/>
    </row>
    <row r="78" spans="1:34" ht="13.5" customHeight="1">
      <c r="A78" s="560"/>
      <c r="B78" s="560"/>
      <c r="C78" s="37"/>
      <c r="D78" s="591"/>
      <c r="E78" s="583"/>
      <c r="F78" s="151" t="s">
        <v>155</v>
      </c>
      <c r="G78" s="151">
        <v>99</v>
      </c>
      <c r="H78" s="159">
        <v>149</v>
      </c>
      <c r="I78" s="159">
        <v>199</v>
      </c>
      <c r="J78" s="159">
        <v>249</v>
      </c>
      <c r="K78" s="159">
        <v>299</v>
      </c>
      <c r="L78" s="159">
        <v>399</v>
      </c>
      <c r="M78" s="159">
        <v>499</v>
      </c>
      <c r="N78" s="159">
        <v>599</v>
      </c>
      <c r="O78" s="159">
        <v>699</v>
      </c>
      <c r="P78" s="159">
        <v>799</v>
      </c>
      <c r="Q78" s="159">
        <v>899</v>
      </c>
      <c r="R78" s="239">
        <v>999</v>
      </c>
      <c r="S78" s="95" t="s">
        <v>289</v>
      </c>
      <c r="T78" s="95" t="s">
        <v>290</v>
      </c>
      <c r="U78" s="114" t="s">
        <v>291</v>
      </c>
      <c r="V78" s="234">
        <v>1399</v>
      </c>
      <c r="W78" s="234">
        <v>1499</v>
      </c>
      <c r="X78" s="234">
        <v>1599</v>
      </c>
      <c r="Y78" s="233">
        <v>1699</v>
      </c>
      <c r="Z78" s="234">
        <v>1799</v>
      </c>
      <c r="AA78" s="234">
        <v>1899</v>
      </c>
      <c r="AB78" s="234">
        <v>1999</v>
      </c>
      <c r="AC78" s="234">
        <v>2499</v>
      </c>
      <c r="AD78" s="39"/>
      <c r="AE78" s="38" t="s">
        <v>155</v>
      </c>
      <c r="AF78" s="38">
        <v>99</v>
      </c>
      <c r="AG78" s="574"/>
      <c r="AH78" s="560"/>
    </row>
    <row r="79" spans="1:34" ht="7.5" customHeight="1">
      <c r="A79" s="20"/>
      <c r="B79" s="3"/>
      <c r="C79" s="160"/>
      <c r="D79" s="3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36"/>
      <c r="AH79" s="182"/>
    </row>
    <row r="80" spans="1:34" ht="13.5" customHeight="1">
      <c r="A80" s="592" t="s">
        <v>113</v>
      </c>
      <c r="B80" s="7" t="s">
        <v>345</v>
      </c>
      <c r="C80" s="13"/>
      <c r="D80" s="163">
        <v>1</v>
      </c>
      <c r="E80" s="163">
        <v>1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3">
        <v>0</v>
      </c>
      <c r="L80" s="163">
        <v>0</v>
      </c>
      <c r="M80" s="163">
        <v>1</v>
      </c>
      <c r="N80" s="163">
        <v>0</v>
      </c>
      <c r="O80" s="163">
        <v>0</v>
      </c>
      <c r="P80" s="163">
        <v>0</v>
      </c>
      <c r="Q80" s="163">
        <v>0</v>
      </c>
      <c r="R80" s="163">
        <v>0</v>
      </c>
      <c r="S80" s="163">
        <v>0</v>
      </c>
      <c r="T80" s="163">
        <v>0</v>
      </c>
      <c r="U80" s="163">
        <v>0</v>
      </c>
      <c r="V80" s="163">
        <v>0</v>
      </c>
      <c r="W80" s="163">
        <v>0</v>
      </c>
      <c r="X80" s="163">
        <v>0</v>
      </c>
      <c r="Y80" s="163">
        <v>0</v>
      </c>
      <c r="Z80" s="163">
        <v>0</v>
      </c>
      <c r="AA80" s="163">
        <v>0</v>
      </c>
      <c r="AB80" s="163">
        <v>0</v>
      </c>
      <c r="AC80" s="163">
        <v>0</v>
      </c>
      <c r="AD80" s="163">
        <v>0</v>
      </c>
      <c r="AE80" s="163">
        <v>0</v>
      </c>
      <c r="AF80" s="163">
        <v>0</v>
      </c>
      <c r="AG80" s="238" t="s">
        <v>369</v>
      </c>
      <c r="AH80" s="596" t="s">
        <v>131</v>
      </c>
    </row>
    <row r="81" spans="1:34" ht="13.5" customHeight="1">
      <c r="A81" s="592"/>
      <c r="B81" s="7" t="s">
        <v>36</v>
      </c>
      <c r="C81" s="13"/>
      <c r="D81" s="163">
        <v>4</v>
      </c>
      <c r="E81" s="163">
        <v>4</v>
      </c>
      <c r="F81" s="163">
        <v>0</v>
      </c>
      <c r="G81" s="163">
        <v>0</v>
      </c>
      <c r="H81" s="163">
        <v>1</v>
      </c>
      <c r="I81" s="163">
        <v>1</v>
      </c>
      <c r="J81" s="163">
        <v>1</v>
      </c>
      <c r="K81" s="163">
        <v>0</v>
      </c>
      <c r="L81" s="163">
        <v>1</v>
      </c>
      <c r="M81" s="163">
        <v>0</v>
      </c>
      <c r="N81" s="163">
        <v>0</v>
      </c>
      <c r="O81" s="163">
        <v>0</v>
      </c>
      <c r="P81" s="163">
        <v>0</v>
      </c>
      <c r="Q81" s="163">
        <v>0</v>
      </c>
      <c r="R81" s="163">
        <v>0</v>
      </c>
      <c r="S81" s="163">
        <v>0</v>
      </c>
      <c r="T81" s="163">
        <v>0</v>
      </c>
      <c r="U81" s="163">
        <v>0</v>
      </c>
      <c r="V81" s="163">
        <v>0</v>
      </c>
      <c r="W81" s="163">
        <v>0</v>
      </c>
      <c r="X81" s="163">
        <v>0</v>
      </c>
      <c r="Y81" s="163">
        <v>0</v>
      </c>
      <c r="Z81" s="163">
        <v>0</v>
      </c>
      <c r="AA81" s="163">
        <v>0</v>
      </c>
      <c r="AB81" s="163">
        <v>0</v>
      </c>
      <c r="AC81" s="163">
        <v>0</v>
      </c>
      <c r="AD81" s="163">
        <v>0</v>
      </c>
      <c r="AE81" s="163">
        <v>0</v>
      </c>
      <c r="AF81" s="163">
        <v>0</v>
      </c>
      <c r="AG81" s="238" t="s">
        <v>116</v>
      </c>
      <c r="AH81" s="596"/>
    </row>
    <row r="82" spans="1:34" ht="13.5" customHeight="1">
      <c r="A82" s="593" t="s">
        <v>114</v>
      </c>
      <c r="B82" s="7" t="s">
        <v>381</v>
      </c>
      <c r="C82" s="13"/>
      <c r="D82" s="163">
        <v>158</v>
      </c>
      <c r="E82" s="163">
        <v>158</v>
      </c>
      <c r="F82" s="163">
        <v>43</v>
      </c>
      <c r="G82" s="163">
        <v>14</v>
      </c>
      <c r="H82" s="163">
        <v>15</v>
      </c>
      <c r="I82" s="163">
        <v>4</v>
      </c>
      <c r="J82" s="163">
        <v>3</v>
      </c>
      <c r="K82" s="163">
        <v>3</v>
      </c>
      <c r="L82" s="163">
        <v>7</v>
      </c>
      <c r="M82" s="163">
        <v>6</v>
      </c>
      <c r="N82" s="163">
        <v>9</v>
      </c>
      <c r="O82" s="163">
        <v>8</v>
      </c>
      <c r="P82" s="163">
        <v>7</v>
      </c>
      <c r="Q82" s="163">
        <v>8</v>
      </c>
      <c r="R82" s="163">
        <v>9</v>
      </c>
      <c r="S82" s="163">
        <v>7</v>
      </c>
      <c r="T82" s="163">
        <v>6</v>
      </c>
      <c r="U82" s="163">
        <v>3</v>
      </c>
      <c r="V82" s="163">
        <v>2</v>
      </c>
      <c r="W82" s="163">
        <v>1</v>
      </c>
      <c r="X82" s="163">
        <v>1</v>
      </c>
      <c r="Y82" s="163">
        <v>1</v>
      </c>
      <c r="Z82" s="163">
        <v>0</v>
      </c>
      <c r="AA82" s="163">
        <v>1</v>
      </c>
      <c r="AB82" s="163">
        <v>0</v>
      </c>
      <c r="AC82" s="163">
        <v>0</v>
      </c>
      <c r="AD82" s="163">
        <v>0</v>
      </c>
      <c r="AE82" s="163">
        <v>0</v>
      </c>
      <c r="AF82" s="163">
        <v>0</v>
      </c>
      <c r="AG82" s="238" t="s">
        <v>382</v>
      </c>
      <c r="AH82" s="596"/>
    </row>
    <row r="83" spans="1:34" ht="13.5" customHeight="1">
      <c r="A83" s="592"/>
      <c r="B83" s="7" t="s">
        <v>37</v>
      </c>
      <c r="C83" s="13"/>
      <c r="D83" s="163">
        <v>163</v>
      </c>
      <c r="E83" s="163">
        <v>163</v>
      </c>
      <c r="F83" s="163">
        <v>43</v>
      </c>
      <c r="G83" s="163">
        <v>14</v>
      </c>
      <c r="H83" s="163">
        <v>16</v>
      </c>
      <c r="I83" s="163">
        <v>5</v>
      </c>
      <c r="J83" s="163">
        <v>4</v>
      </c>
      <c r="K83" s="163">
        <v>3</v>
      </c>
      <c r="L83" s="163">
        <v>8</v>
      </c>
      <c r="M83" s="163">
        <v>7</v>
      </c>
      <c r="N83" s="163">
        <v>9</v>
      </c>
      <c r="O83" s="163">
        <v>8</v>
      </c>
      <c r="P83" s="163">
        <v>7</v>
      </c>
      <c r="Q83" s="163">
        <v>8</v>
      </c>
      <c r="R83" s="163">
        <v>9</v>
      </c>
      <c r="S83" s="163">
        <v>7</v>
      </c>
      <c r="T83" s="163">
        <v>6</v>
      </c>
      <c r="U83" s="163">
        <v>3</v>
      </c>
      <c r="V83" s="163">
        <v>2</v>
      </c>
      <c r="W83" s="163">
        <v>1</v>
      </c>
      <c r="X83" s="163">
        <v>1</v>
      </c>
      <c r="Y83" s="163">
        <v>1</v>
      </c>
      <c r="Z83" s="163">
        <v>0</v>
      </c>
      <c r="AA83" s="163">
        <v>1</v>
      </c>
      <c r="AB83" s="163">
        <v>0</v>
      </c>
      <c r="AC83" s="163">
        <v>0</v>
      </c>
      <c r="AD83" s="163">
        <v>0</v>
      </c>
      <c r="AE83" s="163">
        <v>0</v>
      </c>
      <c r="AF83" s="163">
        <v>0</v>
      </c>
      <c r="AG83" s="238" t="s">
        <v>37</v>
      </c>
      <c r="AH83" s="596"/>
    </row>
    <row r="84" spans="1:34" ht="13.5" customHeight="1">
      <c r="A84" s="592" t="s">
        <v>82</v>
      </c>
      <c r="B84" s="7" t="s">
        <v>345</v>
      </c>
      <c r="C84" s="13"/>
      <c r="D84" s="163">
        <v>1</v>
      </c>
      <c r="E84" s="163">
        <v>1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3">
        <v>0</v>
      </c>
      <c r="L84" s="163">
        <v>0</v>
      </c>
      <c r="M84" s="163">
        <v>1</v>
      </c>
      <c r="N84" s="163">
        <v>0</v>
      </c>
      <c r="O84" s="163">
        <v>0</v>
      </c>
      <c r="P84" s="163">
        <v>0</v>
      </c>
      <c r="Q84" s="163">
        <v>0</v>
      </c>
      <c r="R84" s="163">
        <v>0</v>
      </c>
      <c r="S84" s="163">
        <v>0</v>
      </c>
      <c r="T84" s="163">
        <v>0</v>
      </c>
      <c r="U84" s="163">
        <v>0</v>
      </c>
      <c r="V84" s="163">
        <v>0</v>
      </c>
      <c r="W84" s="163">
        <v>0</v>
      </c>
      <c r="X84" s="163">
        <v>0</v>
      </c>
      <c r="Y84" s="163">
        <v>0</v>
      </c>
      <c r="Z84" s="163">
        <v>0</v>
      </c>
      <c r="AA84" s="163">
        <v>0</v>
      </c>
      <c r="AB84" s="163">
        <v>0</v>
      </c>
      <c r="AC84" s="163">
        <v>0</v>
      </c>
      <c r="AD84" s="163">
        <v>0</v>
      </c>
      <c r="AE84" s="163">
        <v>0</v>
      </c>
      <c r="AF84" s="163">
        <v>0</v>
      </c>
      <c r="AG84" s="238" t="s">
        <v>369</v>
      </c>
      <c r="AH84" s="596" t="s">
        <v>132</v>
      </c>
    </row>
    <row r="85" spans="1:34" ht="13.5" customHeight="1">
      <c r="A85" s="592"/>
      <c r="B85" s="7" t="s">
        <v>36</v>
      </c>
      <c r="C85" s="13"/>
      <c r="D85" s="163">
        <v>4</v>
      </c>
      <c r="E85" s="163">
        <v>4</v>
      </c>
      <c r="F85" s="163">
        <v>0</v>
      </c>
      <c r="G85" s="163">
        <v>0</v>
      </c>
      <c r="H85" s="163">
        <v>1</v>
      </c>
      <c r="I85" s="163">
        <v>0</v>
      </c>
      <c r="J85" s="163">
        <v>0</v>
      </c>
      <c r="K85" s="163">
        <v>2</v>
      </c>
      <c r="L85" s="163">
        <v>0</v>
      </c>
      <c r="M85" s="163">
        <v>0</v>
      </c>
      <c r="N85" s="163">
        <v>1</v>
      </c>
      <c r="O85" s="163">
        <v>0</v>
      </c>
      <c r="P85" s="163">
        <v>0</v>
      </c>
      <c r="Q85" s="163">
        <v>0</v>
      </c>
      <c r="R85" s="163">
        <v>0</v>
      </c>
      <c r="S85" s="163">
        <v>0</v>
      </c>
      <c r="T85" s="163">
        <v>0</v>
      </c>
      <c r="U85" s="163">
        <v>0</v>
      </c>
      <c r="V85" s="163">
        <v>0</v>
      </c>
      <c r="W85" s="163">
        <v>0</v>
      </c>
      <c r="X85" s="163">
        <v>0</v>
      </c>
      <c r="Y85" s="163">
        <v>0</v>
      </c>
      <c r="Z85" s="163">
        <v>0</v>
      </c>
      <c r="AA85" s="163">
        <v>0</v>
      </c>
      <c r="AB85" s="163">
        <v>0</v>
      </c>
      <c r="AC85" s="163">
        <v>0</v>
      </c>
      <c r="AD85" s="163">
        <v>0</v>
      </c>
      <c r="AE85" s="163">
        <v>0</v>
      </c>
      <c r="AF85" s="163">
        <v>0</v>
      </c>
      <c r="AG85" s="238" t="s">
        <v>116</v>
      </c>
      <c r="AH85" s="596"/>
    </row>
    <row r="86" spans="1:34" ht="13.5" customHeight="1">
      <c r="A86" s="593" t="s">
        <v>81</v>
      </c>
      <c r="B86" s="7" t="s">
        <v>381</v>
      </c>
      <c r="C86" s="13"/>
      <c r="D86" s="163">
        <v>161</v>
      </c>
      <c r="E86" s="163">
        <v>161</v>
      </c>
      <c r="F86" s="163">
        <v>45</v>
      </c>
      <c r="G86" s="163">
        <v>15</v>
      </c>
      <c r="H86" s="163">
        <v>13</v>
      </c>
      <c r="I86" s="163">
        <v>4</v>
      </c>
      <c r="J86" s="163">
        <v>3</v>
      </c>
      <c r="K86" s="163">
        <v>4</v>
      </c>
      <c r="L86" s="163">
        <v>5</v>
      </c>
      <c r="M86" s="163">
        <v>6</v>
      </c>
      <c r="N86" s="163">
        <v>12</v>
      </c>
      <c r="O86" s="163">
        <v>10</v>
      </c>
      <c r="P86" s="163">
        <v>6</v>
      </c>
      <c r="Q86" s="163">
        <v>8</v>
      </c>
      <c r="R86" s="163">
        <v>13</v>
      </c>
      <c r="S86" s="163">
        <v>6</v>
      </c>
      <c r="T86" s="163">
        <v>6</v>
      </c>
      <c r="U86" s="163">
        <v>1</v>
      </c>
      <c r="V86" s="163">
        <v>1</v>
      </c>
      <c r="W86" s="163">
        <v>2</v>
      </c>
      <c r="X86" s="163">
        <v>1</v>
      </c>
      <c r="Y86" s="163">
        <v>0</v>
      </c>
      <c r="Z86" s="163">
        <v>0</v>
      </c>
      <c r="AA86" s="163">
        <v>0</v>
      </c>
      <c r="AB86" s="163">
        <v>0</v>
      </c>
      <c r="AC86" s="163">
        <v>0</v>
      </c>
      <c r="AD86" s="163">
        <v>0</v>
      </c>
      <c r="AE86" s="163">
        <v>0</v>
      </c>
      <c r="AF86" s="163">
        <v>0</v>
      </c>
      <c r="AG86" s="238" t="s">
        <v>382</v>
      </c>
      <c r="AH86" s="596"/>
    </row>
    <row r="87" spans="1:34" ht="13.5" customHeight="1">
      <c r="A87" s="592"/>
      <c r="B87" s="7" t="s">
        <v>37</v>
      </c>
      <c r="C87" s="13"/>
      <c r="D87" s="163">
        <v>166</v>
      </c>
      <c r="E87" s="163">
        <v>166</v>
      </c>
      <c r="F87" s="163">
        <v>45</v>
      </c>
      <c r="G87" s="163">
        <v>15</v>
      </c>
      <c r="H87" s="163">
        <v>14</v>
      </c>
      <c r="I87" s="163">
        <v>4</v>
      </c>
      <c r="J87" s="163">
        <v>3</v>
      </c>
      <c r="K87" s="163">
        <v>6</v>
      </c>
      <c r="L87" s="163">
        <v>5</v>
      </c>
      <c r="M87" s="163">
        <v>7</v>
      </c>
      <c r="N87" s="163">
        <v>13</v>
      </c>
      <c r="O87" s="163">
        <v>10</v>
      </c>
      <c r="P87" s="163">
        <v>6</v>
      </c>
      <c r="Q87" s="163">
        <v>8</v>
      </c>
      <c r="R87" s="163">
        <v>13</v>
      </c>
      <c r="S87" s="163">
        <v>6</v>
      </c>
      <c r="T87" s="163">
        <v>6</v>
      </c>
      <c r="U87" s="163">
        <v>1</v>
      </c>
      <c r="V87" s="163">
        <v>1</v>
      </c>
      <c r="W87" s="163">
        <v>2</v>
      </c>
      <c r="X87" s="163">
        <v>1</v>
      </c>
      <c r="Y87" s="163">
        <v>0</v>
      </c>
      <c r="Z87" s="163">
        <v>0</v>
      </c>
      <c r="AA87" s="163">
        <v>0</v>
      </c>
      <c r="AB87" s="163">
        <v>0</v>
      </c>
      <c r="AC87" s="163">
        <v>0</v>
      </c>
      <c r="AD87" s="163">
        <v>0</v>
      </c>
      <c r="AE87" s="163">
        <v>0</v>
      </c>
      <c r="AF87" s="163">
        <v>0</v>
      </c>
      <c r="AG87" s="238" t="s">
        <v>37</v>
      </c>
      <c r="AH87" s="596"/>
    </row>
    <row r="88" spans="1:34" ht="13.5" customHeight="1">
      <c r="A88" s="592" t="s">
        <v>80</v>
      </c>
      <c r="B88" s="7" t="s">
        <v>347</v>
      </c>
      <c r="C88" s="13"/>
      <c r="D88" s="163">
        <v>1</v>
      </c>
      <c r="E88" s="163">
        <v>1</v>
      </c>
      <c r="F88" s="163">
        <v>0</v>
      </c>
      <c r="G88" s="163">
        <v>0</v>
      </c>
      <c r="H88" s="163">
        <v>0</v>
      </c>
      <c r="I88" s="163">
        <v>0</v>
      </c>
      <c r="J88" s="163">
        <v>0</v>
      </c>
      <c r="K88" s="163">
        <v>0</v>
      </c>
      <c r="L88" s="163">
        <v>0</v>
      </c>
      <c r="M88" s="163">
        <v>1</v>
      </c>
      <c r="N88" s="163">
        <v>0</v>
      </c>
      <c r="O88" s="163">
        <v>0</v>
      </c>
      <c r="P88" s="163">
        <v>0</v>
      </c>
      <c r="Q88" s="163">
        <v>0</v>
      </c>
      <c r="R88" s="163">
        <v>0</v>
      </c>
      <c r="S88" s="163">
        <v>0</v>
      </c>
      <c r="T88" s="163">
        <v>0</v>
      </c>
      <c r="U88" s="163">
        <v>0</v>
      </c>
      <c r="V88" s="163">
        <v>0</v>
      </c>
      <c r="W88" s="163">
        <v>0</v>
      </c>
      <c r="X88" s="163">
        <v>0</v>
      </c>
      <c r="Y88" s="163">
        <v>0</v>
      </c>
      <c r="Z88" s="163">
        <v>0</v>
      </c>
      <c r="AA88" s="163">
        <v>0</v>
      </c>
      <c r="AB88" s="163">
        <v>0</v>
      </c>
      <c r="AC88" s="163">
        <v>0</v>
      </c>
      <c r="AD88" s="163">
        <v>0</v>
      </c>
      <c r="AE88" s="163">
        <v>0</v>
      </c>
      <c r="AF88" s="163">
        <v>0</v>
      </c>
      <c r="AG88" s="238" t="s">
        <v>374</v>
      </c>
      <c r="AH88" s="596" t="s">
        <v>375</v>
      </c>
    </row>
    <row r="89" spans="1:34" ht="13.5" customHeight="1">
      <c r="A89" s="592"/>
      <c r="B89" s="7" t="s">
        <v>36</v>
      </c>
      <c r="C89" s="13"/>
      <c r="D89" s="163">
        <v>4</v>
      </c>
      <c r="E89" s="163">
        <v>4</v>
      </c>
      <c r="F89" s="163">
        <v>0</v>
      </c>
      <c r="G89" s="163">
        <v>0</v>
      </c>
      <c r="H89" s="163">
        <v>1</v>
      </c>
      <c r="I89" s="163">
        <v>0</v>
      </c>
      <c r="J89" s="163">
        <v>0</v>
      </c>
      <c r="K89" s="163">
        <v>0</v>
      </c>
      <c r="L89" s="163">
        <v>2</v>
      </c>
      <c r="M89" s="163">
        <v>0</v>
      </c>
      <c r="N89" s="163">
        <v>1</v>
      </c>
      <c r="O89" s="163">
        <v>0</v>
      </c>
      <c r="P89" s="163">
        <v>0</v>
      </c>
      <c r="Q89" s="163">
        <v>0</v>
      </c>
      <c r="R89" s="163">
        <v>0</v>
      </c>
      <c r="S89" s="163">
        <v>0</v>
      </c>
      <c r="T89" s="163">
        <v>0</v>
      </c>
      <c r="U89" s="163">
        <v>0</v>
      </c>
      <c r="V89" s="163">
        <v>0</v>
      </c>
      <c r="W89" s="163">
        <v>0</v>
      </c>
      <c r="X89" s="163">
        <v>0</v>
      </c>
      <c r="Y89" s="163">
        <v>0</v>
      </c>
      <c r="Z89" s="163">
        <v>0</v>
      </c>
      <c r="AA89" s="163">
        <v>0</v>
      </c>
      <c r="AB89" s="163">
        <v>0</v>
      </c>
      <c r="AC89" s="163">
        <v>0</v>
      </c>
      <c r="AD89" s="163">
        <v>0</v>
      </c>
      <c r="AE89" s="163">
        <v>0</v>
      </c>
      <c r="AF89" s="163">
        <v>0</v>
      </c>
      <c r="AG89" s="238" t="s">
        <v>116</v>
      </c>
      <c r="AH89" s="596"/>
    </row>
    <row r="90" spans="1:34" ht="13.5" customHeight="1">
      <c r="A90" s="593" t="s">
        <v>65</v>
      </c>
      <c r="B90" s="7" t="s">
        <v>381</v>
      </c>
      <c r="C90" s="13"/>
      <c r="D90" s="163">
        <v>161</v>
      </c>
      <c r="E90" s="163">
        <v>161</v>
      </c>
      <c r="F90" s="163">
        <v>45</v>
      </c>
      <c r="G90" s="163">
        <v>13</v>
      </c>
      <c r="H90" s="163">
        <v>16</v>
      </c>
      <c r="I90" s="163">
        <v>3</v>
      </c>
      <c r="J90" s="163">
        <v>4</v>
      </c>
      <c r="K90" s="163">
        <v>4</v>
      </c>
      <c r="L90" s="163">
        <v>4</v>
      </c>
      <c r="M90" s="163">
        <v>6</v>
      </c>
      <c r="N90" s="163">
        <v>12</v>
      </c>
      <c r="O90" s="163">
        <v>11</v>
      </c>
      <c r="P90" s="163">
        <v>8</v>
      </c>
      <c r="Q90" s="163">
        <v>12</v>
      </c>
      <c r="R90" s="163">
        <v>6</v>
      </c>
      <c r="S90" s="163">
        <v>9</v>
      </c>
      <c r="T90" s="163">
        <v>4</v>
      </c>
      <c r="U90" s="163">
        <v>1</v>
      </c>
      <c r="V90" s="163">
        <v>1</v>
      </c>
      <c r="W90" s="163">
        <v>2</v>
      </c>
      <c r="X90" s="163">
        <v>0</v>
      </c>
      <c r="Y90" s="163">
        <v>0</v>
      </c>
      <c r="Z90" s="163">
        <v>0</v>
      </c>
      <c r="AA90" s="163">
        <v>0</v>
      </c>
      <c r="AB90" s="163">
        <v>0</v>
      </c>
      <c r="AC90" s="163">
        <v>0</v>
      </c>
      <c r="AD90" s="163">
        <v>0</v>
      </c>
      <c r="AE90" s="163">
        <v>0</v>
      </c>
      <c r="AF90" s="163">
        <v>0</v>
      </c>
      <c r="AG90" s="238" t="s">
        <v>382</v>
      </c>
      <c r="AH90" s="596"/>
    </row>
    <row r="91" spans="1:34" ht="13.5" customHeight="1">
      <c r="A91" s="592"/>
      <c r="B91" s="7" t="s">
        <v>37</v>
      </c>
      <c r="C91" s="13"/>
      <c r="D91" s="163">
        <v>166</v>
      </c>
      <c r="E91" s="163">
        <v>166</v>
      </c>
      <c r="F91" s="163">
        <v>45</v>
      </c>
      <c r="G91" s="163">
        <v>13</v>
      </c>
      <c r="H91" s="163">
        <v>17</v>
      </c>
      <c r="I91" s="163">
        <v>3</v>
      </c>
      <c r="J91" s="163">
        <v>4</v>
      </c>
      <c r="K91" s="163">
        <v>4</v>
      </c>
      <c r="L91" s="163">
        <v>6</v>
      </c>
      <c r="M91" s="163">
        <v>7</v>
      </c>
      <c r="N91" s="163">
        <v>13</v>
      </c>
      <c r="O91" s="163">
        <v>11</v>
      </c>
      <c r="P91" s="163">
        <v>8</v>
      </c>
      <c r="Q91" s="163">
        <v>12</v>
      </c>
      <c r="R91" s="163">
        <v>6</v>
      </c>
      <c r="S91" s="163">
        <v>9</v>
      </c>
      <c r="T91" s="163">
        <v>4</v>
      </c>
      <c r="U91" s="163">
        <v>1</v>
      </c>
      <c r="V91" s="163">
        <v>1</v>
      </c>
      <c r="W91" s="163">
        <v>2</v>
      </c>
      <c r="X91" s="163">
        <v>0</v>
      </c>
      <c r="Y91" s="163">
        <v>0</v>
      </c>
      <c r="Z91" s="163">
        <v>0</v>
      </c>
      <c r="AA91" s="163">
        <v>0</v>
      </c>
      <c r="AB91" s="163">
        <v>0</v>
      </c>
      <c r="AC91" s="163">
        <v>0</v>
      </c>
      <c r="AD91" s="163">
        <v>0</v>
      </c>
      <c r="AE91" s="163">
        <v>0</v>
      </c>
      <c r="AF91" s="163">
        <v>0</v>
      </c>
      <c r="AG91" s="238" t="s">
        <v>37</v>
      </c>
      <c r="AH91" s="596"/>
    </row>
    <row r="92" spans="1:34" ht="13.5" customHeight="1">
      <c r="A92" s="592" t="s">
        <v>66</v>
      </c>
      <c r="B92" s="7" t="s">
        <v>347</v>
      </c>
      <c r="C92" s="13"/>
      <c r="D92" s="163">
        <v>1</v>
      </c>
      <c r="E92" s="163">
        <v>1</v>
      </c>
      <c r="F92" s="163">
        <v>0</v>
      </c>
      <c r="G92" s="163">
        <v>0</v>
      </c>
      <c r="H92" s="163">
        <v>0</v>
      </c>
      <c r="I92" s="163">
        <v>0</v>
      </c>
      <c r="J92" s="163">
        <v>0</v>
      </c>
      <c r="K92" s="163">
        <v>0</v>
      </c>
      <c r="L92" s="163">
        <v>0</v>
      </c>
      <c r="M92" s="163">
        <v>1</v>
      </c>
      <c r="N92" s="163">
        <v>0</v>
      </c>
      <c r="O92" s="163">
        <v>0</v>
      </c>
      <c r="P92" s="163">
        <v>0</v>
      </c>
      <c r="Q92" s="163">
        <v>0</v>
      </c>
      <c r="R92" s="163">
        <v>0</v>
      </c>
      <c r="S92" s="163">
        <v>0</v>
      </c>
      <c r="T92" s="163">
        <v>0</v>
      </c>
      <c r="U92" s="163">
        <v>0</v>
      </c>
      <c r="V92" s="163">
        <v>0</v>
      </c>
      <c r="W92" s="163">
        <v>0</v>
      </c>
      <c r="X92" s="163">
        <v>0</v>
      </c>
      <c r="Y92" s="163">
        <v>0</v>
      </c>
      <c r="Z92" s="163">
        <v>0</v>
      </c>
      <c r="AA92" s="163">
        <v>0</v>
      </c>
      <c r="AB92" s="163">
        <v>0</v>
      </c>
      <c r="AC92" s="163">
        <v>0</v>
      </c>
      <c r="AD92" s="163">
        <v>0</v>
      </c>
      <c r="AE92" s="163">
        <v>0</v>
      </c>
      <c r="AF92" s="163">
        <v>0</v>
      </c>
      <c r="AG92" s="238" t="s">
        <v>374</v>
      </c>
      <c r="AH92" s="596" t="s">
        <v>133</v>
      </c>
    </row>
    <row r="93" spans="1:34" ht="13.5" customHeight="1">
      <c r="A93" s="592"/>
      <c r="B93" s="7" t="s">
        <v>36</v>
      </c>
      <c r="C93" s="13"/>
      <c r="D93" s="163">
        <v>4</v>
      </c>
      <c r="E93" s="163">
        <v>4</v>
      </c>
      <c r="F93" s="163">
        <v>0</v>
      </c>
      <c r="G93" s="163">
        <v>1</v>
      </c>
      <c r="H93" s="163">
        <v>0</v>
      </c>
      <c r="I93" s="163">
        <v>0</v>
      </c>
      <c r="J93" s="163">
        <v>0</v>
      </c>
      <c r="K93" s="163">
        <v>0</v>
      </c>
      <c r="L93" s="163">
        <v>1</v>
      </c>
      <c r="M93" s="163">
        <v>1</v>
      </c>
      <c r="N93" s="163">
        <v>0</v>
      </c>
      <c r="O93" s="163">
        <v>1</v>
      </c>
      <c r="P93" s="163">
        <v>0</v>
      </c>
      <c r="Q93" s="163">
        <v>0</v>
      </c>
      <c r="R93" s="163">
        <v>0</v>
      </c>
      <c r="S93" s="163">
        <v>0</v>
      </c>
      <c r="T93" s="163">
        <v>0</v>
      </c>
      <c r="U93" s="163">
        <v>0</v>
      </c>
      <c r="V93" s="163">
        <v>0</v>
      </c>
      <c r="W93" s="163">
        <v>0</v>
      </c>
      <c r="X93" s="163">
        <v>0</v>
      </c>
      <c r="Y93" s="163">
        <v>0</v>
      </c>
      <c r="Z93" s="163">
        <v>0</v>
      </c>
      <c r="AA93" s="163">
        <v>0</v>
      </c>
      <c r="AB93" s="163">
        <v>0</v>
      </c>
      <c r="AC93" s="163">
        <v>0</v>
      </c>
      <c r="AD93" s="163">
        <v>0</v>
      </c>
      <c r="AE93" s="163">
        <v>0</v>
      </c>
      <c r="AF93" s="163">
        <v>0</v>
      </c>
      <c r="AG93" s="238" t="s">
        <v>116</v>
      </c>
      <c r="AH93" s="596"/>
    </row>
    <row r="94" spans="1:34" ht="13.5" customHeight="1">
      <c r="A94" s="593" t="s">
        <v>67</v>
      </c>
      <c r="B94" s="7" t="s">
        <v>381</v>
      </c>
      <c r="C94" s="13"/>
      <c r="D94" s="163">
        <v>162</v>
      </c>
      <c r="E94" s="163">
        <v>162</v>
      </c>
      <c r="F94" s="163">
        <v>44</v>
      </c>
      <c r="G94" s="163">
        <v>15</v>
      </c>
      <c r="H94" s="163">
        <v>16</v>
      </c>
      <c r="I94" s="163">
        <v>2</v>
      </c>
      <c r="J94" s="163">
        <v>4</v>
      </c>
      <c r="K94" s="163">
        <v>4</v>
      </c>
      <c r="L94" s="163">
        <v>4</v>
      </c>
      <c r="M94" s="163">
        <v>11</v>
      </c>
      <c r="N94" s="163">
        <v>9</v>
      </c>
      <c r="O94" s="163">
        <v>12</v>
      </c>
      <c r="P94" s="163">
        <v>10</v>
      </c>
      <c r="Q94" s="163">
        <v>12</v>
      </c>
      <c r="R94" s="163">
        <v>11</v>
      </c>
      <c r="S94" s="163">
        <v>4</v>
      </c>
      <c r="T94" s="163">
        <v>1</v>
      </c>
      <c r="U94" s="163">
        <v>1</v>
      </c>
      <c r="V94" s="163">
        <v>2</v>
      </c>
      <c r="W94" s="163">
        <v>0</v>
      </c>
      <c r="X94" s="163">
        <v>0</v>
      </c>
      <c r="Y94" s="163">
        <v>0</v>
      </c>
      <c r="Z94" s="163">
        <v>0</v>
      </c>
      <c r="AA94" s="163">
        <v>0</v>
      </c>
      <c r="AB94" s="163">
        <v>0</v>
      </c>
      <c r="AC94" s="163">
        <v>0</v>
      </c>
      <c r="AD94" s="163">
        <v>0</v>
      </c>
      <c r="AE94" s="163">
        <v>0</v>
      </c>
      <c r="AF94" s="163">
        <v>0</v>
      </c>
      <c r="AG94" s="238" t="s">
        <v>382</v>
      </c>
      <c r="AH94" s="596"/>
    </row>
    <row r="95" spans="1:34" ht="13.5" customHeight="1">
      <c r="A95" s="592"/>
      <c r="B95" s="7" t="s">
        <v>37</v>
      </c>
      <c r="C95" s="13"/>
      <c r="D95" s="163">
        <v>167</v>
      </c>
      <c r="E95" s="163">
        <v>167</v>
      </c>
      <c r="F95" s="163">
        <v>44</v>
      </c>
      <c r="G95" s="163">
        <v>16</v>
      </c>
      <c r="H95" s="163">
        <v>16</v>
      </c>
      <c r="I95" s="163">
        <v>2</v>
      </c>
      <c r="J95" s="163">
        <v>4</v>
      </c>
      <c r="K95" s="163">
        <v>4</v>
      </c>
      <c r="L95" s="163">
        <v>5</v>
      </c>
      <c r="M95" s="163">
        <v>13</v>
      </c>
      <c r="N95" s="163">
        <v>9</v>
      </c>
      <c r="O95" s="163">
        <v>13</v>
      </c>
      <c r="P95" s="163">
        <v>10</v>
      </c>
      <c r="Q95" s="163">
        <v>12</v>
      </c>
      <c r="R95" s="163">
        <v>11</v>
      </c>
      <c r="S95" s="163">
        <v>4</v>
      </c>
      <c r="T95" s="163">
        <v>1</v>
      </c>
      <c r="U95" s="163">
        <v>1</v>
      </c>
      <c r="V95" s="163">
        <v>2</v>
      </c>
      <c r="W95" s="163">
        <v>0</v>
      </c>
      <c r="X95" s="163">
        <v>0</v>
      </c>
      <c r="Y95" s="163">
        <v>0</v>
      </c>
      <c r="Z95" s="163">
        <v>0</v>
      </c>
      <c r="AA95" s="163">
        <v>0</v>
      </c>
      <c r="AB95" s="163">
        <v>0</v>
      </c>
      <c r="AC95" s="163">
        <v>0</v>
      </c>
      <c r="AD95" s="163">
        <v>0</v>
      </c>
      <c r="AE95" s="163">
        <v>0</v>
      </c>
      <c r="AF95" s="163">
        <v>0</v>
      </c>
      <c r="AG95" s="238" t="s">
        <v>37</v>
      </c>
      <c r="AH95" s="596"/>
    </row>
    <row r="96" spans="1:34" ht="13.5" customHeight="1">
      <c r="A96" s="592" t="s">
        <v>68</v>
      </c>
      <c r="B96" s="7" t="s">
        <v>347</v>
      </c>
      <c r="C96" s="13"/>
      <c r="D96" s="163">
        <v>1</v>
      </c>
      <c r="E96" s="163">
        <v>1</v>
      </c>
      <c r="F96" s="163">
        <v>0</v>
      </c>
      <c r="G96" s="163">
        <v>0</v>
      </c>
      <c r="H96" s="163">
        <v>0</v>
      </c>
      <c r="I96" s="163">
        <v>0</v>
      </c>
      <c r="J96" s="163">
        <v>0</v>
      </c>
      <c r="K96" s="163">
        <v>0</v>
      </c>
      <c r="L96" s="163">
        <v>0</v>
      </c>
      <c r="M96" s="163">
        <v>1</v>
      </c>
      <c r="N96" s="163">
        <v>0</v>
      </c>
      <c r="O96" s="163">
        <v>0</v>
      </c>
      <c r="P96" s="163">
        <v>0</v>
      </c>
      <c r="Q96" s="163">
        <v>0</v>
      </c>
      <c r="R96" s="163">
        <v>0</v>
      </c>
      <c r="S96" s="163">
        <v>0</v>
      </c>
      <c r="T96" s="163">
        <v>0</v>
      </c>
      <c r="U96" s="163">
        <v>0</v>
      </c>
      <c r="V96" s="163">
        <v>0</v>
      </c>
      <c r="W96" s="163">
        <v>0</v>
      </c>
      <c r="X96" s="163">
        <v>0</v>
      </c>
      <c r="Y96" s="163">
        <v>0</v>
      </c>
      <c r="Z96" s="163">
        <v>0</v>
      </c>
      <c r="AA96" s="163">
        <v>0</v>
      </c>
      <c r="AB96" s="163">
        <v>0</v>
      </c>
      <c r="AC96" s="163">
        <v>0</v>
      </c>
      <c r="AD96" s="163">
        <v>0</v>
      </c>
      <c r="AE96" s="163">
        <v>0</v>
      </c>
      <c r="AF96" s="163">
        <v>0</v>
      </c>
      <c r="AG96" s="238" t="s">
        <v>374</v>
      </c>
      <c r="AH96" s="596" t="s">
        <v>134</v>
      </c>
    </row>
    <row r="97" spans="1:34" ht="13.5" customHeight="1">
      <c r="A97" s="592"/>
      <c r="B97" s="7" t="s">
        <v>36</v>
      </c>
      <c r="C97" s="13"/>
      <c r="D97" s="163">
        <v>4</v>
      </c>
      <c r="E97" s="163">
        <v>4</v>
      </c>
      <c r="F97" s="163">
        <v>0</v>
      </c>
      <c r="G97" s="163">
        <v>0</v>
      </c>
      <c r="H97" s="163">
        <v>1</v>
      </c>
      <c r="I97" s="163">
        <v>0</v>
      </c>
      <c r="J97" s="163">
        <v>0</v>
      </c>
      <c r="K97" s="163">
        <v>0</v>
      </c>
      <c r="L97" s="163">
        <v>0</v>
      </c>
      <c r="M97" s="163">
        <v>2</v>
      </c>
      <c r="N97" s="163">
        <v>0</v>
      </c>
      <c r="O97" s="163">
        <v>1</v>
      </c>
      <c r="P97" s="163">
        <v>0</v>
      </c>
      <c r="Q97" s="163">
        <v>0</v>
      </c>
      <c r="R97" s="163">
        <v>0</v>
      </c>
      <c r="S97" s="163">
        <v>0</v>
      </c>
      <c r="T97" s="163">
        <v>0</v>
      </c>
      <c r="U97" s="163">
        <v>0</v>
      </c>
      <c r="V97" s="163">
        <v>0</v>
      </c>
      <c r="W97" s="163">
        <v>0</v>
      </c>
      <c r="X97" s="163">
        <v>0</v>
      </c>
      <c r="Y97" s="163">
        <v>0</v>
      </c>
      <c r="Z97" s="163">
        <v>0</v>
      </c>
      <c r="AA97" s="163">
        <v>0</v>
      </c>
      <c r="AB97" s="163">
        <v>0</v>
      </c>
      <c r="AC97" s="163">
        <v>0</v>
      </c>
      <c r="AD97" s="163">
        <v>0</v>
      </c>
      <c r="AE97" s="163">
        <v>0</v>
      </c>
      <c r="AF97" s="163">
        <v>0</v>
      </c>
      <c r="AG97" s="238" t="s">
        <v>116</v>
      </c>
      <c r="AH97" s="596"/>
    </row>
    <row r="98" spans="1:34" ht="13.5" customHeight="1">
      <c r="A98" s="593" t="s">
        <v>69</v>
      </c>
      <c r="B98" s="7" t="s">
        <v>381</v>
      </c>
      <c r="C98" s="13"/>
      <c r="D98" s="163">
        <v>162</v>
      </c>
      <c r="E98" s="163">
        <v>162</v>
      </c>
      <c r="F98" s="163">
        <v>45</v>
      </c>
      <c r="G98" s="163">
        <v>13</v>
      </c>
      <c r="H98" s="163">
        <v>17</v>
      </c>
      <c r="I98" s="163">
        <v>2</v>
      </c>
      <c r="J98" s="163">
        <v>5</v>
      </c>
      <c r="K98" s="163">
        <v>3</v>
      </c>
      <c r="L98" s="163">
        <v>4</v>
      </c>
      <c r="M98" s="163">
        <v>13</v>
      </c>
      <c r="N98" s="163">
        <v>8</v>
      </c>
      <c r="O98" s="163">
        <v>14</v>
      </c>
      <c r="P98" s="163">
        <v>12</v>
      </c>
      <c r="Q98" s="163">
        <v>13</v>
      </c>
      <c r="R98" s="163">
        <v>6</v>
      </c>
      <c r="S98" s="163">
        <v>3</v>
      </c>
      <c r="T98" s="163">
        <v>0</v>
      </c>
      <c r="U98" s="163">
        <v>4</v>
      </c>
      <c r="V98" s="163">
        <v>0</v>
      </c>
      <c r="W98" s="163">
        <v>0</v>
      </c>
      <c r="X98" s="163">
        <v>0</v>
      </c>
      <c r="Y98" s="163">
        <v>0</v>
      </c>
      <c r="Z98" s="163">
        <v>0</v>
      </c>
      <c r="AA98" s="163">
        <v>0</v>
      </c>
      <c r="AB98" s="163">
        <v>0</v>
      </c>
      <c r="AC98" s="163">
        <v>0</v>
      </c>
      <c r="AD98" s="163">
        <v>0</v>
      </c>
      <c r="AE98" s="163">
        <v>0</v>
      </c>
      <c r="AF98" s="163">
        <v>0</v>
      </c>
      <c r="AG98" s="238" t="s">
        <v>382</v>
      </c>
      <c r="AH98" s="596"/>
    </row>
    <row r="99" spans="1:34" ht="13.5" customHeight="1">
      <c r="A99" s="592"/>
      <c r="B99" s="7" t="s">
        <v>37</v>
      </c>
      <c r="C99" s="13"/>
      <c r="D99" s="163">
        <v>167</v>
      </c>
      <c r="E99" s="163">
        <v>167</v>
      </c>
      <c r="F99" s="163">
        <v>45</v>
      </c>
      <c r="G99" s="163">
        <v>13</v>
      </c>
      <c r="H99" s="163">
        <v>18</v>
      </c>
      <c r="I99" s="163">
        <v>2</v>
      </c>
      <c r="J99" s="163">
        <v>5</v>
      </c>
      <c r="K99" s="163">
        <v>3</v>
      </c>
      <c r="L99" s="163">
        <v>4</v>
      </c>
      <c r="M99" s="163">
        <v>16</v>
      </c>
      <c r="N99" s="163">
        <v>8</v>
      </c>
      <c r="O99" s="163">
        <v>15</v>
      </c>
      <c r="P99" s="163">
        <v>12</v>
      </c>
      <c r="Q99" s="163">
        <v>13</v>
      </c>
      <c r="R99" s="163">
        <v>6</v>
      </c>
      <c r="S99" s="163">
        <v>3</v>
      </c>
      <c r="T99" s="163">
        <v>0</v>
      </c>
      <c r="U99" s="163">
        <v>4</v>
      </c>
      <c r="V99" s="163">
        <v>0</v>
      </c>
      <c r="W99" s="163">
        <v>0</v>
      </c>
      <c r="X99" s="163">
        <v>0</v>
      </c>
      <c r="Y99" s="163">
        <v>0</v>
      </c>
      <c r="Z99" s="163">
        <v>0</v>
      </c>
      <c r="AA99" s="163">
        <v>0</v>
      </c>
      <c r="AB99" s="163">
        <v>0</v>
      </c>
      <c r="AC99" s="163">
        <v>0</v>
      </c>
      <c r="AD99" s="163">
        <v>0</v>
      </c>
      <c r="AE99" s="163">
        <v>0</v>
      </c>
      <c r="AF99" s="163">
        <v>0</v>
      </c>
      <c r="AG99" s="238" t="s">
        <v>37</v>
      </c>
      <c r="AH99" s="596"/>
    </row>
    <row r="100" spans="1:34" ht="13.5" customHeight="1">
      <c r="A100" s="592" t="s">
        <v>70</v>
      </c>
      <c r="B100" s="7" t="s">
        <v>347</v>
      </c>
      <c r="C100" s="13"/>
      <c r="D100" s="163">
        <v>1</v>
      </c>
      <c r="E100" s="163">
        <v>1</v>
      </c>
      <c r="F100" s="163">
        <v>0</v>
      </c>
      <c r="G100" s="163">
        <v>0</v>
      </c>
      <c r="H100" s="163">
        <v>0</v>
      </c>
      <c r="I100" s="163">
        <v>0</v>
      </c>
      <c r="J100" s="163">
        <v>0</v>
      </c>
      <c r="K100" s="163">
        <v>0</v>
      </c>
      <c r="L100" s="163">
        <v>0</v>
      </c>
      <c r="M100" s="163">
        <v>1</v>
      </c>
      <c r="N100" s="163">
        <v>0</v>
      </c>
      <c r="O100" s="163">
        <v>0</v>
      </c>
      <c r="P100" s="163">
        <v>0</v>
      </c>
      <c r="Q100" s="163">
        <v>0</v>
      </c>
      <c r="R100" s="163">
        <v>0</v>
      </c>
      <c r="S100" s="163">
        <v>0</v>
      </c>
      <c r="T100" s="163">
        <v>0</v>
      </c>
      <c r="U100" s="163">
        <v>0</v>
      </c>
      <c r="V100" s="163">
        <v>0</v>
      </c>
      <c r="W100" s="163">
        <v>0</v>
      </c>
      <c r="X100" s="163">
        <v>0</v>
      </c>
      <c r="Y100" s="163">
        <v>0</v>
      </c>
      <c r="Z100" s="163">
        <v>0</v>
      </c>
      <c r="AA100" s="163">
        <v>0</v>
      </c>
      <c r="AB100" s="163">
        <v>0</v>
      </c>
      <c r="AC100" s="163">
        <v>0</v>
      </c>
      <c r="AD100" s="163">
        <v>0</v>
      </c>
      <c r="AE100" s="163">
        <v>0</v>
      </c>
      <c r="AF100" s="163">
        <v>0</v>
      </c>
      <c r="AG100" s="238" t="s">
        <v>374</v>
      </c>
      <c r="AH100" s="596" t="s">
        <v>135</v>
      </c>
    </row>
    <row r="101" spans="1:34" ht="13.5" customHeight="1">
      <c r="A101" s="592"/>
      <c r="B101" s="7" t="s">
        <v>36</v>
      </c>
      <c r="C101" s="13"/>
      <c r="D101" s="163">
        <v>4</v>
      </c>
      <c r="E101" s="163">
        <v>4</v>
      </c>
      <c r="F101" s="163">
        <v>0</v>
      </c>
      <c r="G101" s="163">
        <v>1</v>
      </c>
      <c r="H101" s="163">
        <v>0</v>
      </c>
      <c r="I101" s="163">
        <v>0</v>
      </c>
      <c r="J101" s="163">
        <v>0</v>
      </c>
      <c r="K101" s="163">
        <v>0</v>
      </c>
      <c r="L101" s="163">
        <v>1</v>
      </c>
      <c r="M101" s="163">
        <v>1</v>
      </c>
      <c r="N101" s="163">
        <v>0</v>
      </c>
      <c r="O101" s="163">
        <v>1</v>
      </c>
      <c r="P101" s="163">
        <v>0</v>
      </c>
      <c r="Q101" s="163">
        <v>0</v>
      </c>
      <c r="R101" s="163">
        <v>0</v>
      </c>
      <c r="S101" s="163">
        <v>0</v>
      </c>
      <c r="T101" s="163">
        <v>0</v>
      </c>
      <c r="U101" s="163">
        <v>0</v>
      </c>
      <c r="V101" s="163">
        <v>0</v>
      </c>
      <c r="W101" s="163">
        <v>0</v>
      </c>
      <c r="X101" s="163">
        <v>0</v>
      </c>
      <c r="Y101" s="163">
        <v>0</v>
      </c>
      <c r="Z101" s="163">
        <v>0</v>
      </c>
      <c r="AA101" s="163">
        <v>0</v>
      </c>
      <c r="AB101" s="163">
        <v>0</v>
      </c>
      <c r="AC101" s="163">
        <v>0</v>
      </c>
      <c r="AD101" s="163">
        <v>0</v>
      </c>
      <c r="AE101" s="163">
        <v>0</v>
      </c>
      <c r="AF101" s="163">
        <v>0</v>
      </c>
      <c r="AG101" s="238" t="s">
        <v>116</v>
      </c>
      <c r="AH101" s="596"/>
    </row>
    <row r="102" spans="1:34" ht="13.5" customHeight="1">
      <c r="A102" s="593" t="s">
        <v>71</v>
      </c>
      <c r="B102" s="7" t="s">
        <v>381</v>
      </c>
      <c r="C102" s="13"/>
      <c r="D102" s="163">
        <v>163</v>
      </c>
      <c r="E102" s="163">
        <v>163</v>
      </c>
      <c r="F102" s="163">
        <v>45</v>
      </c>
      <c r="G102" s="163">
        <v>16</v>
      </c>
      <c r="H102" s="163">
        <v>14</v>
      </c>
      <c r="I102" s="163">
        <v>2</v>
      </c>
      <c r="J102" s="163">
        <v>5</v>
      </c>
      <c r="K102" s="163">
        <v>4</v>
      </c>
      <c r="L102" s="163">
        <v>3</v>
      </c>
      <c r="M102" s="163">
        <v>14</v>
      </c>
      <c r="N102" s="163">
        <v>7</v>
      </c>
      <c r="O102" s="163">
        <v>16</v>
      </c>
      <c r="P102" s="163">
        <v>12</v>
      </c>
      <c r="Q102" s="163">
        <v>14</v>
      </c>
      <c r="R102" s="163">
        <v>5</v>
      </c>
      <c r="S102" s="163">
        <v>3</v>
      </c>
      <c r="T102" s="163">
        <v>3</v>
      </c>
      <c r="U102" s="163">
        <v>0</v>
      </c>
      <c r="V102" s="163">
        <v>0</v>
      </c>
      <c r="W102" s="163">
        <v>0</v>
      </c>
      <c r="X102" s="163">
        <v>0</v>
      </c>
      <c r="Y102" s="163">
        <v>0</v>
      </c>
      <c r="Z102" s="163">
        <v>0</v>
      </c>
      <c r="AA102" s="163">
        <v>0</v>
      </c>
      <c r="AB102" s="163">
        <v>0</v>
      </c>
      <c r="AC102" s="163">
        <v>0</v>
      </c>
      <c r="AD102" s="163">
        <v>0</v>
      </c>
      <c r="AE102" s="163">
        <v>0</v>
      </c>
      <c r="AF102" s="163">
        <v>0</v>
      </c>
      <c r="AG102" s="238" t="s">
        <v>382</v>
      </c>
      <c r="AH102" s="596"/>
    </row>
    <row r="103" spans="1:34" ht="13.5" customHeight="1">
      <c r="A103" s="592"/>
      <c r="B103" s="7" t="s">
        <v>37</v>
      </c>
      <c r="C103" s="13"/>
      <c r="D103" s="163">
        <v>168</v>
      </c>
      <c r="E103" s="163">
        <v>168</v>
      </c>
      <c r="F103" s="163">
        <v>45</v>
      </c>
      <c r="G103" s="163">
        <v>17</v>
      </c>
      <c r="H103" s="163">
        <v>14</v>
      </c>
      <c r="I103" s="163">
        <v>2</v>
      </c>
      <c r="J103" s="163">
        <v>5</v>
      </c>
      <c r="K103" s="163">
        <v>4</v>
      </c>
      <c r="L103" s="163">
        <v>4</v>
      </c>
      <c r="M103" s="163">
        <v>16</v>
      </c>
      <c r="N103" s="163">
        <v>7</v>
      </c>
      <c r="O103" s="163">
        <v>17</v>
      </c>
      <c r="P103" s="163">
        <v>12</v>
      </c>
      <c r="Q103" s="163">
        <v>14</v>
      </c>
      <c r="R103" s="163">
        <v>5</v>
      </c>
      <c r="S103" s="163">
        <v>3</v>
      </c>
      <c r="T103" s="163">
        <v>3</v>
      </c>
      <c r="U103" s="163">
        <v>0</v>
      </c>
      <c r="V103" s="163">
        <v>0</v>
      </c>
      <c r="W103" s="163">
        <v>0</v>
      </c>
      <c r="X103" s="163">
        <v>0</v>
      </c>
      <c r="Y103" s="163">
        <v>0</v>
      </c>
      <c r="Z103" s="163">
        <v>0</v>
      </c>
      <c r="AA103" s="163">
        <v>0</v>
      </c>
      <c r="AB103" s="163">
        <v>0</v>
      </c>
      <c r="AC103" s="163">
        <v>0</v>
      </c>
      <c r="AD103" s="163">
        <v>0</v>
      </c>
      <c r="AE103" s="163">
        <v>0</v>
      </c>
      <c r="AF103" s="163">
        <v>0</v>
      </c>
      <c r="AG103" s="238" t="s">
        <v>37</v>
      </c>
      <c r="AH103" s="596"/>
    </row>
    <row r="104" spans="1:34" ht="13.5" customHeight="1">
      <c r="A104" s="592" t="s">
        <v>72</v>
      </c>
      <c r="B104" s="7" t="s">
        <v>347</v>
      </c>
      <c r="C104" s="13"/>
      <c r="D104" s="163">
        <v>1</v>
      </c>
      <c r="E104" s="163">
        <v>1</v>
      </c>
      <c r="F104" s="163">
        <v>0</v>
      </c>
      <c r="G104" s="163">
        <v>0</v>
      </c>
      <c r="H104" s="163">
        <v>0</v>
      </c>
      <c r="I104" s="163">
        <v>0</v>
      </c>
      <c r="J104" s="163">
        <v>0</v>
      </c>
      <c r="K104" s="163">
        <v>0</v>
      </c>
      <c r="L104" s="163">
        <v>0</v>
      </c>
      <c r="M104" s="163">
        <v>1</v>
      </c>
      <c r="N104" s="163">
        <v>0</v>
      </c>
      <c r="O104" s="163">
        <v>0</v>
      </c>
      <c r="P104" s="163">
        <v>0</v>
      </c>
      <c r="Q104" s="163">
        <v>0</v>
      </c>
      <c r="R104" s="163">
        <v>0</v>
      </c>
      <c r="S104" s="163">
        <v>0</v>
      </c>
      <c r="T104" s="163">
        <v>0</v>
      </c>
      <c r="U104" s="163">
        <v>0</v>
      </c>
      <c r="V104" s="163">
        <v>0</v>
      </c>
      <c r="W104" s="163">
        <v>0</v>
      </c>
      <c r="X104" s="163">
        <v>0</v>
      </c>
      <c r="Y104" s="163">
        <v>0</v>
      </c>
      <c r="Z104" s="163">
        <v>0</v>
      </c>
      <c r="AA104" s="163">
        <v>0</v>
      </c>
      <c r="AB104" s="163">
        <v>0</v>
      </c>
      <c r="AC104" s="163">
        <v>0</v>
      </c>
      <c r="AD104" s="163">
        <v>0</v>
      </c>
      <c r="AE104" s="163">
        <v>0</v>
      </c>
      <c r="AF104" s="163">
        <v>0</v>
      </c>
      <c r="AG104" s="238" t="s">
        <v>374</v>
      </c>
      <c r="AH104" s="596" t="s">
        <v>136</v>
      </c>
    </row>
    <row r="105" spans="1:34" ht="13.5" customHeight="1">
      <c r="A105" s="592"/>
      <c r="B105" s="7" t="s">
        <v>36</v>
      </c>
      <c r="C105" s="13"/>
      <c r="D105" s="163">
        <v>4</v>
      </c>
      <c r="E105" s="163">
        <v>4</v>
      </c>
      <c r="F105" s="163">
        <v>0</v>
      </c>
      <c r="G105" s="163">
        <v>1</v>
      </c>
      <c r="H105" s="163">
        <v>0</v>
      </c>
      <c r="I105" s="163">
        <v>0</v>
      </c>
      <c r="J105" s="163">
        <v>0</v>
      </c>
      <c r="K105" s="163">
        <v>0</v>
      </c>
      <c r="L105" s="163">
        <v>1</v>
      </c>
      <c r="M105" s="163">
        <v>1</v>
      </c>
      <c r="N105" s="163">
        <v>0</v>
      </c>
      <c r="O105" s="163">
        <v>1</v>
      </c>
      <c r="P105" s="163">
        <v>0</v>
      </c>
      <c r="Q105" s="163">
        <v>0</v>
      </c>
      <c r="R105" s="163">
        <v>0</v>
      </c>
      <c r="S105" s="163">
        <v>0</v>
      </c>
      <c r="T105" s="163">
        <v>0</v>
      </c>
      <c r="U105" s="163">
        <v>0</v>
      </c>
      <c r="V105" s="163">
        <v>0</v>
      </c>
      <c r="W105" s="163">
        <v>0</v>
      </c>
      <c r="X105" s="163">
        <v>0</v>
      </c>
      <c r="Y105" s="163">
        <v>0</v>
      </c>
      <c r="Z105" s="163">
        <v>0</v>
      </c>
      <c r="AA105" s="163">
        <v>0</v>
      </c>
      <c r="AB105" s="163">
        <v>0</v>
      </c>
      <c r="AC105" s="163">
        <v>0</v>
      </c>
      <c r="AD105" s="163">
        <v>0</v>
      </c>
      <c r="AE105" s="163">
        <v>0</v>
      </c>
      <c r="AF105" s="163">
        <v>0</v>
      </c>
      <c r="AG105" s="238" t="s">
        <v>116</v>
      </c>
      <c r="AH105" s="596"/>
    </row>
    <row r="106" spans="1:34" ht="13.5" customHeight="1">
      <c r="A106" s="593" t="s">
        <v>73</v>
      </c>
      <c r="B106" s="7" t="s">
        <v>381</v>
      </c>
      <c r="C106" s="13"/>
      <c r="D106" s="163">
        <v>163</v>
      </c>
      <c r="E106" s="163">
        <v>163</v>
      </c>
      <c r="F106" s="163">
        <v>46</v>
      </c>
      <c r="G106" s="163">
        <v>16</v>
      </c>
      <c r="H106" s="163">
        <v>13</v>
      </c>
      <c r="I106" s="163">
        <v>2</v>
      </c>
      <c r="J106" s="163">
        <v>5</v>
      </c>
      <c r="K106" s="163">
        <v>5</v>
      </c>
      <c r="L106" s="163">
        <v>3</v>
      </c>
      <c r="M106" s="163">
        <v>14</v>
      </c>
      <c r="N106" s="163">
        <v>10</v>
      </c>
      <c r="O106" s="163">
        <v>14</v>
      </c>
      <c r="P106" s="163">
        <v>15</v>
      </c>
      <c r="Q106" s="163">
        <v>10</v>
      </c>
      <c r="R106" s="163">
        <v>5</v>
      </c>
      <c r="S106" s="163">
        <v>2</v>
      </c>
      <c r="T106" s="163">
        <v>3</v>
      </c>
      <c r="U106" s="163">
        <v>0</v>
      </c>
      <c r="V106" s="163">
        <v>0</v>
      </c>
      <c r="W106" s="163">
        <v>0</v>
      </c>
      <c r="X106" s="163">
        <v>0</v>
      </c>
      <c r="Y106" s="163">
        <v>0</v>
      </c>
      <c r="Z106" s="163">
        <v>0</v>
      </c>
      <c r="AA106" s="163">
        <v>0</v>
      </c>
      <c r="AB106" s="163">
        <v>0</v>
      </c>
      <c r="AC106" s="163">
        <v>0</v>
      </c>
      <c r="AD106" s="163">
        <v>0</v>
      </c>
      <c r="AE106" s="163">
        <v>0</v>
      </c>
      <c r="AF106" s="163">
        <v>0</v>
      </c>
      <c r="AG106" s="238" t="s">
        <v>382</v>
      </c>
      <c r="AH106" s="596"/>
    </row>
    <row r="107" spans="1:34" ht="13.5" customHeight="1">
      <c r="A107" s="592"/>
      <c r="B107" s="7" t="s">
        <v>37</v>
      </c>
      <c r="C107" s="13"/>
      <c r="D107" s="163">
        <v>168</v>
      </c>
      <c r="E107" s="163">
        <v>168</v>
      </c>
      <c r="F107" s="163">
        <v>46</v>
      </c>
      <c r="G107" s="163">
        <v>17</v>
      </c>
      <c r="H107" s="163">
        <v>13</v>
      </c>
      <c r="I107" s="163">
        <v>2</v>
      </c>
      <c r="J107" s="163">
        <v>5</v>
      </c>
      <c r="K107" s="163">
        <v>5</v>
      </c>
      <c r="L107" s="163">
        <v>4</v>
      </c>
      <c r="M107" s="163">
        <v>16</v>
      </c>
      <c r="N107" s="163">
        <v>10</v>
      </c>
      <c r="O107" s="163">
        <v>15</v>
      </c>
      <c r="P107" s="163">
        <v>15</v>
      </c>
      <c r="Q107" s="163">
        <v>10</v>
      </c>
      <c r="R107" s="163">
        <v>5</v>
      </c>
      <c r="S107" s="163">
        <v>2</v>
      </c>
      <c r="T107" s="163">
        <v>3</v>
      </c>
      <c r="U107" s="163">
        <v>0</v>
      </c>
      <c r="V107" s="163">
        <v>0</v>
      </c>
      <c r="W107" s="163">
        <v>0</v>
      </c>
      <c r="X107" s="163">
        <v>0</v>
      </c>
      <c r="Y107" s="163">
        <v>0</v>
      </c>
      <c r="Z107" s="163">
        <v>0</v>
      </c>
      <c r="AA107" s="163">
        <v>0</v>
      </c>
      <c r="AB107" s="163">
        <v>0</v>
      </c>
      <c r="AC107" s="163">
        <v>0</v>
      </c>
      <c r="AD107" s="163">
        <v>0</v>
      </c>
      <c r="AE107" s="163">
        <v>0</v>
      </c>
      <c r="AF107" s="163">
        <v>0</v>
      </c>
      <c r="AG107" s="238" t="s">
        <v>37</v>
      </c>
      <c r="AH107" s="596"/>
    </row>
    <row r="108" spans="1:34" ht="13.5" customHeight="1">
      <c r="A108" s="592" t="s">
        <v>74</v>
      </c>
      <c r="B108" s="7" t="s">
        <v>347</v>
      </c>
      <c r="C108" s="13"/>
      <c r="D108" s="163">
        <v>1</v>
      </c>
      <c r="E108" s="163">
        <v>1</v>
      </c>
      <c r="F108" s="163">
        <v>0</v>
      </c>
      <c r="G108" s="163">
        <v>0</v>
      </c>
      <c r="H108" s="163">
        <v>0</v>
      </c>
      <c r="I108" s="163">
        <v>0</v>
      </c>
      <c r="J108" s="163">
        <v>0</v>
      </c>
      <c r="K108" s="163">
        <v>0</v>
      </c>
      <c r="L108" s="163">
        <v>0</v>
      </c>
      <c r="M108" s="163">
        <v>1</v>
      </c>
      <c r="N108" s="163">
        <v>0</v>
      </c>
      <c r="O108" s="163">
        <v>0</v>
      </c>
      <c r="P108" s="163">
        <v>0</v>
      </c>
      <c r="Q108" s="163">
        <v>0</v>
      </c>
      <c r="R108" s="163">
        <v>0</v>
      </c>
      <c r="S108" s="163">
        <v>0</v>
      </c>
      <c r="T108" s="163">
        <v>0</v>
      </c>
      <c r="U108" s="163">
        <v>0</v>
      </c>
      <c r="V108" s="163">
        <v>0</v>
      </c>
      <c r="W108" s="163">
        <v>0</v>
      </c>
      <c r="X108" s="163">
        <v>0</v>
      </c>
      <c r="Y108" s="163">
        <v>0</v>
      </c>
      <c r="Z108" s="163">
        <v>0</v>
      </c>
      <c r="AA108" s="163">
        <v>0</v>
      </c>
      <c r="AB108" s="163">
        <v>0</v>
      </c>
      <c r="AC108" s="163">
        <v>0</v>
      </c>
      <c r="AD108" s="163">
        <v>0</v>
      </c>
      <c r="AE108" s="163">
        <v>0</v>
      </c>
      <c r="AF108" s="163">
        <v>0</v>
      </c>
      <c r="AG108" s="238" t="s">
        <v>374</v>
      </c>
      <c r="AH108" s="596" t="s">
        <v>137</v>
      </c>
    </row>
    <row r="109" spans="1:34" ht="13.5" customHeight="1">
      <c r="A109" s="592"/>
      <c r="B109" s="7" t="s">
        <v>36</v>
      </c>
      <c r="C109" s="13"/>
      <c r="D109" s="163">
        <v>5</v>
      </c>
      <c r="E109" s="163">
        <v>5</v>
      </c>
      <c r="F109" s="163">
        <v>0</v>
      </c>
      <c r="G109" s="163">
        <v>2</v>
      </c>
      <c r="H109" s="163">
        <v>0</v>
      </c>
      <c r="I109" s="163">
        <v>0</v>
      </c>
      <c r="J109" s="163">
        <v>0</v>
      </c>
      <c r="K109" s="163">
        <v>0</v>
      </c>
      <c r="L109" s="163">
        <v>0</v>
      </c>
      <c r="M109" s="163">
        <v>2</v>
      </c>
      <c r="N109" s="163">
        <v>0</v>
      </c>
      <c r="O109" s="163">
        <v>0</v>
      </c>
      <c r="P109" s="163">
        <v>1</v>
      </c>
      <c r="Q109" s="163">
        <v>0</v>
      </c>
      <c r="R109" s="163">
        <v>0</v>
      </c>
      <c r="S109" s="163">
        <v>0</v>
      </c>
      <c r="T109" s="163">
        <v>0</v>
      </c>
      <c r="U109" s="163">
        <v>0</v>
      </c>
      <c r="V109" s="163">
        <v>0</v>
      </c>
      <c r="W109" s="163">
        <v>0</v>
      </c>
      <c r="X109" s="163">
        <v>0</v>
      </c>
      <c r="Y109" s="163">
        <v>0</v>
      </c>
      <c r="Z109" s="163">
        <v>0</v>
      </c>
      <c r="AA109" s="163">
        <v>0</v>
      </c>
      <c r="AB109" s="163">
        <v>0</v>
      </c>
      <c r="AC109" s="163">
        <v>0</v>
      </c>
      <c r="AD109" s="163">
        <v>0</v>
      </c>
      <c r="AE109" s="163">
        <v>0</v>
      </c>
      <c r="AF109" s="163">
        <v>0</v>
      </c>
      <c r="AG109" s="238" t="s">
        <v>116</v>
      </c>
      <c r="AH109" s="596"/>
    </row>
    <row r="110" spans="1:34" ht="13.5" customHeight="1">
      <c r="A110" s="593" t="s">
        <v>75</v>
      </c>
      <c r="B110" s="7" t="s">
        <v>381</v>
      </c>
      <c r="C110" s="13"/>
      <c r="D110" s="163">
        <v>163</v>
      </c>
      <c r="E110" s="163">
        <v>163</v>
      </c>
      <c r="F110" s="163">
        <v>46</v>
      </c>
      <c r="G110" s="163">
        <v>15</v>
      </c>
      <c r="H110" s="163">
        <v>14</v>
      </c>
      <c r="I110" s="163">
        <v>3</v>
      </c>
      <c r="J110" s="163">
        <v>4</v>
      </c>
      <c r="K110" s="163">
        <v>5</v>
      </c>
      <c r="L110" s="163">
        <v>4</v>
      </c>
      <c r="M110" s="163">
        <v>10</v>
      </c>
      <c r="N110" s="163">
        <v>14</v>
      </c>
      <c r="O110" s="163">
        <v>15</v>
      </c>
      <c r="P110" s="163">
        <v>15</v>
      </c>
      <c r="Q110" s="163">
        <v>9</v>
      </c>
      <c r="R110" s="163">
        <v>4</v>
      </c>
      <c r="S110" s="163">
        <v>3</v>
      </c>
      <c r="T110" s="163">
        <v>2</v>
      </c>
      <c r="U110" s="163">
        <v>0</v>
      </c>
      <c r="V110" s="163">
        <v>0</v>
      </c>
      <c r="W110" s="163">
        <v>0</v>
      </c>
      <c r="X110" s="163">
        <v>0</v>
      </c>
      <c r="Y110" s="163">
        <v>0</v>
      </c>
      <c r="Z110" s="163">
        <v>0</v>
      </c>
      <c r="AA110" s="163">
        <v>0</v>
      </c>
      <c r="AB110" s="163">
        <v>0</v>
      </c>
      <c r="AC110" s="163">
        <v>0</v>
      </c>
      <c r="AD110" s="163">
        <v>0</v>
      </c>
      <c r="AE110" s="163">
        <v>0</v>
      </c>
      <c r="AF110" s="163">
        <v>0</v>
      </c>
      <c r="AG110" s="238" t="s">
        <v>382</v>
      </c>
      <c r="AH110" s="596"/>
    </row>
    <row r="111" spans="1:34" ht="13.5" customHeight="1">
      <c r="A111" s="592"/>
      <c r="B111" s="7" t="s">
        <v>37</v>
      </c>
      <c r="C111" s="13"/>
      <c r="D111" s="163">
        <v>169</v>
      </c>
      <c r="E111" s="163">
        <v>169</v>
      </c>
      <c r="F111" s="163">
        <v>46</v>
      </c>
      <c r="G111" s="163">
        <v>17</v>
      </c>
      <c r="H111" s="163">
        <v>14</v>
      </c>
      <c r="I111" s="163">
        <v>3</v>
      </c>
      <c r="J111" s="163">
        <v>4</v>
      </c>
      <c r="K111" s="163">
        <v>5</v>
      </c>
      <c r="L111" s="163">
        <v>4</v>
      </c>
      <c r="M111" s="163">
        <v>13</v>
      </c>
      <c r="N111" s="163">
        <v>14</v>
      </c>
      <c r="O111" s="163">
        <v>15</v>
      </c>
      <c r="P111" s="163">
        <v>16</v>
      </c>
      <c r="Q111" s="163">
        <v>9</v>
      </c>
      <c r="R111" s="163">
        <v>4</v>
      </c>
      <c r="S111" s="163">
        <v>3</v>
      </c>
      <c r="T111" s="163">
        <v>2</v>
      </c>
      <c r="U111" s="163">
        <v>0</v>
      </c>
      <c r="V111" s="163">
        <v>0</v>
      </c>
      <c r="W111" s="163">
        <v>0</v>
      </c>
      <c r="X111" s="163">
        <v>0</v>
      </c>
      <c r="Y111" s="163">
        <v>0</v>
      </c>
      <c r="Z111" s="163">
        <v>0</v>
      </c>
      <c r="AA111" s="163">
        <v>0</v>
      </c>
      <c r="AB111" s="163">
        <v>0</v>
      </c>
      <c r="AC111" s="163">
        <v>0</v>
      </c>
      <c r="AD111" s="163">
        <v>0</v>
      </c>
      <c r="AE111" s="163">
        <v>0</v>
      </c>
      <c r="AF111" s="163">
        <v>0</v>
      </c>
      <c r="AG111" s="238" t="s">
        <v>37</v>
      </c>
      <c r="AH111" s="596"/>
    </row>
    <row r="112" spans="1:34" ht="13.5" customHeight="1">
      <c r="A112" s="592" t="s">
        <v>76</v>
      </c>
      <c r="B112" s="7" t="s">
        <v>347</v>
      </c>
      <c r="C112" s="13"/>
      <c r="D112" s="163">
        <v>1</v>
      </c>
      <c r="E112" s="163">
        <v>1</v>
      </c>
      <c r="F112" s="163">
        <v>0</v>
      </c>
      <c r="G112" s="163">
        <v>0</v>
      </c>
      <c r="H112" s="163">
        <v>0</v>
      </c>
      <c r="I112" s="163">
        <v>0</v>
      </c>
      <c r="J112" s="163">
        <v>0</v>
      </c>
      <c r="K112" s="163">
        <v>0</v>
      </c>
      <c r="L112" s="163">
        <v>0</v>
      </c>
      <c r="M112" s="163">
        <v>1</v>
      </c>
      <c r="N112" s="163">
        <v>0</v>
      </c>
      <c r="O112" s="163">
        <v>0</v>
      </c>
      <c r="P112" s="163">
        <v>0</v>
      </c>
      <c r="Q112" s="163">
        <v>0</v>
      </c>
      <c r="R112" s="163">
        <v>0</v>
      </c>
      <c r="S112" s="163">
        <v>0</v>
      </c>
      <c r="T112" s="163">
        <v>0</v>
      </c>
      <c r="U112" s="163">
        <v>0</v>
      </c>
      <c r="V112" s="163">
        <v>0</v>
      </c>
      <c r="W112" s="163">
        <v>0</v>
      </c>
      <c r="X112" s="163">
        <v>0</v>
      </c>
      <c r="Y112" s="163">
        <v>0</v>
      </c>
      <c r="Z112" s="163">
        <v>0</v>
      </c>
      <c r="AA112" s="163">
        <v>0</v>
      </c>
      <c r="AB112" s="163">
        <v>0</v>
      </c>
      <c r="AC112" s="163">
        <v>0</v>
      </c>
      <c r="AD112" s="163">
        <v>0</v>
      </c>
      <c r="AE112" s="163">
        <v>0</v>
      </c>
      <c r="AF112" s="163">
        <v>0</v>
      </c>
      <c r="AG112" s="238" t="s">
        <v>374</v>
      </c>
      <c r="AH112" s="596" t="s">
        <v>138</v>
      </c>
    </row>
    <row r="113" spans="1:34" ht="13.5" customHeight="1">
      <c r="A113" s="592"/>
      <c r="B113" s="7" t="s">
        <v>36</v>
      </c>
      <c r="C113" s="13"/>
      <c r="D113" s="163">
        <v>5</v>
      </c>
      <c r="E113" s="163">
        <v>5</v>
      </c>
      <c r="F113" s="163">
        <v>0</v>
      </c>
      <c r="G113" s="163">
        <v>1</v>
      </c>
      <c r="H113" s="163">
        <v>0</v>
      </c>
      <c r="I113" s="163">
        <v>1</v>
      </c>
      <c r="J113" s="163">
        <v>0</v>
      </c>
      <c r="K113" s="163">
        <v>0</v>
      </c>
      <c r="L113" s="163">
        <v>0</v>
      </c>
      <c r="M113" s="163">
        <v>2</v>
      </c>
      <c r="N113" s="163">
        <v>0</v>
      </c>
      <c r="O113" s="163">
        <v>0</v>
      </c>
      <c r="P113" s="163">
        <v>1</v>
      </c>
      <c r="Q113" s="163">
        <v>0</v>
      </c>
      <c r="R113" s="163">
        <v>0</v>
      </c>
      <c r="S113" s="163">
        <v>0</v>
      </c>
      <c r="T113" s="163">
        <v>0</v>
      </c>
      <c r="U113" s="163">
        <v>0</v>
      </c>
      <c r="V113" s="163">
        <v>0</v>
      </c>
      <c r="W113" s="163">
        <v>0</v>
      </c>
      <c r="X113" s="163">
        <v>0</v>
      </c>
      <c r="Y113" s="163">
        <v>0</v>
      </c>
      <c r="Z113" s="163">
        <v>0</v>
      </c>
      <c r="AA113" s="163">
        <v>0</v>
      </c>
      <c r="AB113" s="163">
        <v>0</v>
      </c>
      <c r="AC113" s="163">
        <v>0</v>
      </c>
      <c r="AD113" s="163">
        <v>0</v>
      </c>
      <c r="AE113" s="163">
        <v>0</v>
      </c>
      <c r="AF113" s="163">
        <v>0</v>
      </c>
      <c r="AG113" s="238" t="s">
        <v>116</v>
      </c>
      <c r="AH113" s="596"/>
    </row>
    <row r="114" spans="1:34" ht="13.5" customHeight="1">
      <c r="A114" s="593" t="s">
        <v>77</v>
      </c>
      <c r="B114" s="7" t="s">
        <v>381</v>
      </c>
      <c r="C114" s="13"/>
      <c r="D114" s="163">
        <v>163</v>
      </c>
      <c r="E114" s="163">
        <v>163</v>
      </c>
      <c r="F114" s="163">
        <v>46</v>
      </c>
      <c r="G114" s="163">
        <v>17</v>
      </c>
      <c r="H114" s="163">
        <v>12</v>
      </c>
      <c r="I114" s="163">
        <v>3</v>
      </c>
      <c r="J114" s="163">
        <v>5</v>
      </c>
      <c r="K114" s="163">
        <v>4</v>
      </c>
      <c r="L114" s="163">
        <v>5</v>
      </c>
      <c r="M114" s="163">
        <v>7</v>
      </c>
      <c r="N114" s="163">
        <v>15</v>
      </c>
      <c r="O114" s="163">
        <v>15</v>
      </c>
      <c r="P114" s="163">
        <v>17</v>
      </c>
      <c r="Q114" s="163">
        <v>8</v>
      </c>
      <c r="R114" s="163">
        <v>4</v>
      </c>
      <c r="S114" s="163">
        <v>4</v>
      </c>
      <c r="T114" s="163">
        <v>1</v>
      </c>
      <c r="U114" s="163">
        <v>0</v>
      </c>
      <c r="V114" s="163">
        <v>0</v>
      </c>
      <c r="W114" s="163">
        <v>0</v>
      </c>
      <c r="X114" s="163">
        <v>0</v>
      </c>
      <c r="Y114" s="163">
        <v>0</v>
      </c>
      <c r="Z114" s="163">
        <v>0</v>
      </c>
      <c r="AA114" s="163">
        <v>0</v>
      </c>
      <c r="AB114" s="163">
        <v>0</v>
      </c>
      <c r="AC114" s="163">
        <v>0</v>
      </c>
      <c r="AD114" s="163">
        <v>0</v>
      </c>
      <c r="AE114" s="163">
        <v>0</v>
      </c>
      <c r="AF114" s="163">
        <v>0</v>
      </c>
      <c r="AG114" s="238" t="s">
        <v>382</v>
      </c>
      <c r="AH114" s="596"/>
    </row>
    <row r="115" spans="1:34" ht="13.5" customHeight="1">
      <c r="A115" s="592"/>
      <c r="B115" s="7" t="s">
        <v>37</v>
      </c>
      <c r="C115" s="13"/>
      <c r="D115" s="163">
        <v>169</v>
      </c>
      <c r="E115" s="163">
        <v>169</v>
      </c>
      <c r="F115" s="163">
        <v>46</v>
      </c>
      <c r="G115" s="163">
        <v>18</v>
      </c>
      <c r="H115" s="163">
        <v>12</v>
      </c>
      <c r="I115" s="163">
        <v>4</v>
      </c>
      <c r="J115" s="163">
        <v>5</v>
      </c>
      <c r="K115" s="163">
        <v>4</v>
      </c>
      <c r="L115" s="163">
        <v>5</v>
      </c>
      <c r="M115" s="163">
        <v>10</v>
      </c>
      <c r="N115" s="163">
        <v>15</v>
      </c>
      <c r="O115" s="163">
        <v>15</v>
      </c>
      <c r="P115" s="163">
        <v>18</v>
      </c>
      <c r="Q115" s="163">
        <v>8</v>
      </c>
      <c r="R115" s="163">
        <v>4</v>
      </c>
      <c r="S115" s="163">
        <v>4</v>
      </c>
      <c r="T115" s="163">
        <v>1</v>
      </c>
      <c r="U115" s="163">
        <v>0</v>
      </c>
      <c r="V115" s="163">
        <v>0</v>
      </c>
      <c r="W115" s="163">
        <v>0</v>
      </c>
      <c r="X115" s="163">
        <v>0</v>
      </c>
      <c r="Y115" s="163">
        <v>0</v>
      </c>
      <c r="Z115" s="163">
        <v>0</v>
      </c>
      <c r="AA115" s="163">
        <v>0</v>
      </c>
      <c r="AB115" s="163">
        <v>0</v>
      </c>
      <c r="AC115" s="163">
        <v>0</v>
      </c>
      <c r="AD115" s="163">
        <v>0</v>
      </c>
      <c r="AE115" s="163">
        <v>0</v>
      </c>
      <c r="AF115" s="163">
        <v>0</v>
      </c>
      <c r="AG115" s="238" t="s">
        <v>37</v>
      </c>
      <c r="AH115" s="596"/>
    </row>
    <row r="116" spans="1:34" ht="13.5" customHeight="1">
      <c r="A116" s="592" t="s">
        <v>78</v>
      </c>
      <c r="B116" s="7" t="s">
        <v>347</v>
      </c>
      <c r="C116" s="13"/>
      <c r="D116" s="163">
        <v>1</v>
      </c>
      <c r="E116" s="163">
        <v>1</v>
      </c>
      <c r="F116" s="163">
        <v>0</v>
      </c>
      <c r="G116" s="163">
        <v>0</v>
      </c>
      <c r="H116" s="163">
        <v>0</v>
      </c>
      <c r="I116" s="163">
        <v>0</v>
      </c>
      <c r="J116" s="163">
        <v>0</v>
      </c>
      <c r="K116" s="163">
        <v>0</v>
      </c>
      <c r="L116" s="163">
        <v>0</v>
      </c>
      <c r="M116" s="163">
        <v>1</v>
      </c>
      <c r="N116" s="163">
        <v>0</v>
      </c>
      <c r="O116" s="163">
        <v>0</v>
      </c>
      <c r="P116" s="163">
        <v>0</v>
      </c>
      <c r="Q116" s="163">
        <v>0</v>
      </c>
      <c r="R116" s="163">
        <v>0</v>
      </c>
      <c r="S116" s="163">
        <v>0</v>
      </c>
      <c r="T116" s="163">
        <v>0</v>
      </c>
      <c r="U116" s="163">
        <v>0</v>
      </c>
      <c r="V116" s="163">
        <v>0</v>
      </c>
      <c r="W116" s="163">
        <v>0</v>
      </c>
      <c r="X116" s="163">
        <v>0</v>
      </c>
      <c r="Y116" s="163">
        <v>0</v>
      </c>
      <c r="Z116" s="163">
        <v>0</v>
      </c>
      <c r="AA116" s="163">
        <v>0</v>
      </c>
      <c r="AB116" s="163">
        <v>0</v>
      </c>
      <c r="AC116" s="163">
        <v>0</v>
      </c>
      <c r="AD116" s="163">
        <v>0</v>
      </c>
      <c r="AE116" s="163">
        <v>0</v>
      </c>
      <c r="AF116" s="163">
        <v>0</v>
      </c>
      <c r="AG116" s="238" t="s">
        <v>374</v>
      </c>
      <c r="AH116" s="596" t="s">
        <v>139</v>
      </c>
    </row>
    <row r="117" spans="1:34" ht="13.5" customHeight="1">
      <c r="A117" s="592"/>
      <c r="B117" s="7" t="s">
        <v>36</v>
      </c>
      <c r="C117" s="13"/>
      <c r="D117" s="163">
        <v>5</v>
      </c>
      <c r="E117" s="163">
        <v>5</v>
      </c>
      <c r="F117" s="163">
        <v>0</v>
      </c>
      <c r="G117" s="163">
        <v>1</v>
      </c>
      <c r="H117" s="163">
        <v>0</v>
      </c>
      <c r="I117" s="163">
        <v>0</v>
      </c>
      <c r="J117" s="163">
        <v>1</v>
      </c>
      <c r="K117" s="163">
        <v>0</v>
      </c>
      <c r="L117" s="163">
        <v>0</v>
      </c>
      <c r="M117" s="163">
        <v>1</v>
      </c>
      <c r="N117" s="163">
        <v>1</v>
      </c>
      <c r="O117" s="163">
        <v>0</v>
      </c>
      <c r="P117" s="163">
        <v>0</v>
      </c>
      <c r="Q117" s="163">
        <v>1</v>
      </c>
      <c r="R117" s="163">
        <v>0</v>
      </c>
      <c r="S117" s="163">
        <v>0</v>
      </c>
      <c r="T117" s="163">
        <v>0</v>
      </c>
      <c r="U117" s="163">
        <v>0</v>
      </c>
      <c r="V117" s="163">
        <v>0</v>
      </c>
      <c r="W117" s="163">
        <v>0</v>
      </c>
      <c r="X117" s="163">
        <v>0</v>
      </c>
      <c r="Y117" s="163">
        <v>0</v>
      </c>
      <c r="Z117" s="163">
        <v>0</v>
      </c>
      <c r="AA117" s="163">
        <v>0</v>
      </c>
      <c r="AB117" s="163">
        <v>0</v>
      </c>
      <c r="AC117" s="163">
        <v>0</v>
      </c>
      <c r="AD117" s="163">
        <v>0</v>
      </c>
      <c r="AE117" s="163">
        <v>0</v>
      </c>
      <c r="AF117" s="163">
        <v>0</v>
      </c>
      <c r="AG117" s="238" t="s">
        <v>116</v>
      </c>
      <c r="AH117" s="596"/>
    </row>
    <row r="118" spans="1:34" ht="13.5" customHeight="1">
      <c r="A118" s="593" t="s">
        <v>79</v>
      </c>
      <c r="B118" s="7" t="s">
        <v>381</v>
      </c>
      <c r="C118" s="13"/>
      <c r="D118" s="163">
        <v>166</v>
      </c>
      <c r="E118" s="163">
        <v>166</v>
      </c>
      <c r="F118" s="163">
        <v>47</v>
      </c>
      <c r="G118" s="163">
        <v>17</v>
      </c>
      <c r="H118" s="163">
        <v>9</v>
      </c>
      <c r="I118" s="163">
        <v>6</v>
      </c>
      <c r="J118" s="163">
        <v>4</v>
      </c>
      <c r="K118" s="163">
        <v>6</v>
      </c>
      <c r="L118" s="163">
        <v>4</v>
      </c>
      <c r="M118" s="163">
        <v>8</v>
      </c>
      <c r="N118" s="163">
        <v>14</v>
      </c>
      <c r="O118" s="163">
        <v>17</v>
      </c>
      <c r="P118" s="163">
        <v>18</v>
      </c>
      <c r="Q118" s="163">
        <v>8</v>
      </c>
      <c r="R118" s="163">
        <v>6</v>
      </c>
      <c r="S118" s="163">
        <v>2</v>
      </c>
      <c r="T118" s="163">
        <v>0</v>
      </c>
      <c r="U118" s="163">
        <v>0</v>
      </c>
      <c r="V118" s="163">
        <v>0</v>
      </c>
      <c r="W118" s="163">
        <v>0</v>
      </c>
      <c r="X118" s="163">
        <v>0</v>
      </c>
      <c r="Y118" s="163">
        <v>0</v>
      </c>
      <c r="Z118" s="163">
        <v>0</v>
      </c>
      <c r="AA118" s="163">
        <v>0</v>
      </c>
      <c r="AB118" s="163">
        <v>0</v>
      </c>
      <c r="AC118" s="163">
        <v>0</v>
      </c>
      <c r="AD118" s="163">
        <v>0</v>
      </c>
      <c r="AE118" s="163">
        <v>0</v>
      </c>
      <c r="AF118" s="163">
        <v>0</v>
      </c>
      <c r="AG118" s="238" t="s">
        <v>382</v>
      </c>
      <c r="AH118" s="596"/>
    </row>
    <row r="119" spans="1:34" ht="13.5" customHeight="1">
      <c r="A119" s="592"/>
      <c r="B119" s="7" t="s">
        <v>37</v>
      </c>
      <c r="C119" s="13"/>
      <c r="D119" s="163">
        <v>172</v>
      </c>
      <c r="E119" s="163">
        <v>172</v>
      </c>
      <c r="F119" s="163">
        <v>47</v>
      </c>
      <c r="G119" s="163">
        <v>18</v>
      </c>
      <c r="H119" s="163">
        <v>9</v>
      </c>
      <c r="I119" s="163">
        <v>6</v>
      </c>
      <c r="J119" s="163">
        <v>5</v>
      </c>
      <c r="K119" s="163">
        <v>6</v>
      </c>
      <c r="L119" s="163">
        <v>4</v>
      </c>
      <c r="M119" s="163">
        <v>10</v>
      </c>
      <c r="N119" s="163">
        <v>15</v>
      </c>
      <c r="O119" s="163">
        <v>17</v>
      </c>
      <c r="P119" s="163">
        <v>18</v>
      </c>
      <c r="Q119" s="163">
        <v>9</v>
      </c>
      <c r="R119" s="163">
        <v>6</v>
      </c>
      <c r="S119" s="163">
        <v>2</v>
      </c>
      <c r="T119" s="163">
        <v>0</v>
      </c>
      <c r="U119" s="163">
        <v>0</v>
      </c>
      <c r="V119" s="163">
        <v>0</v>
      </c>
      <c r="W119" s="163">
        <v>0</v>
      </c>
      <c r="X119" s="163">
        <v>0</v>
      </c>
      <c r="Y119" s="163">
        <v>0</v>
      </c>
      <c r="Z119" s="163">
        <v>0</v>
      </c>
      <c r="AA119" s="163">
        <v>0</v>
      </c>
      <c r="AB119" s="163">
        <v>0</v>
      </c>
      <c r="AC119" s="163">
        <v>0</v>
      </c>
      <c r="AD119" s="163">
        <v>0</v>
      </c>
      <c r="AE119" s="163">
        <v>0</v>
      </c>
      <c r="AF119" s="163">
        <v>0</v>
      </c>
      <c r="AG119" s="238" t="s">
        <v>37</v>
      </c>
      <c r="AH119" s="596"/>
    </row>
    <row r="120" spans="1:34" ht="13.5" customHeight="1">
      <c r="A120" s="592" t="s">
        <v>64</v>
      </c>
      <c r="B120" s="7" t="s">
        <v>347</v>
      </c>
      <c r="C120" s="13"/>
      <c r="D120" s="163">
        <v>1</v>
      </c>
      <c r="E120" s="163">
        <v>1</v>
      </c>
      <c r="F120" s="163">
        <v>0</v>
      </c>
      <c r="G120" s="163">
        <v>0</v>
      </c>
      <c r="H120" s="163">
        <v>0</v>
      </c>
      <c r="I120" s="163">
        <v>0</v>
      </c>
      <c r="J120" s="163">
        <v>0</v>
      </c>
      <c r="K120" s="163">
        <v>0</v>
      </c>
      <c r="L120" s="163">
        <v>0</v>
      </c>
      <c r="M120" s="163">
        <v>1</v>
      </c>
      <c r="N120" s="163">
        <v>0</v>
      </c>
      <c r="O120" s="163">
        <v>0</v>
      </c>
      <c r="P120" s="163">
        <v>0</v>
      </c>
      <c r="Q120" s="163">
        <v>0</v>
      </c>
      <c r="R120" s="163">
        <v>0</v>
      </c>
      <c r="S120" s="163">
        <v>0</v>
      </c>
      <c r="T120" s="163">
        <v>0</v>
      </c>
      <c r="U120" s="163">
        <v>0</v>
      </c>
      <c r="V120" s="163">
        <v>0</v>
      </c>
      <c r="W120" s="163">
        <v>0</v>
      </c>
      <c r="X120" s="163">
        <v>0</v>
      </c>
      <c r="Y120" s="163">
        <v>0</v>
      </c>
      <c r="Z120" s="163">
        <v>0</v>
      </c>
      <c r="AA120" s="163">
        <v>0</v>
      </c>
      <c r="AB120" s="163">
        <v>0</v>
      </c>
      <c r="AC120" s="163">
        <v>0</v>
      </c>
      <c r="AD120" s="163">
        <v>0</v>
      </c>
      <c r="AE120" s="163">
        <v>0</v>
      </c>
      <c r="AF120" s="163">
        <v>0</v>
      </c>
      <c r="AG120" s="238" t="s">
        <v>374</v>
      </c>
      <c r="AH120" s="596" t="s">
        <v>140</v>
      </c>
    </row>
    <row r="121" spans="1:34" ht="13.5" customHeight="1">
      <c r="A121" s="592"/>
      <c r="B121" s="7" t="s">
        <v>36</v>
      </c>
      <c r="C121" s="13"/>
      <c r="D121" s="163">
        <v>5</v>
      </c>
      <c r="E121" s="163">
        <v>5</v>
      </c>
      <c r="F121" s="163">
        <v>0</v>
      </c>
      <c r="G121" s="163">
        <v>1</v>
      </c>
      <c r="H121" s="163">
        <v>0</v>
      </c>
      <c r="I121" s="163">
        <v>0</v>
      </c>
      <c r="J121" s="163">
        <v>1</v>
      </c>
      <c r="K121" s="163">
        <v>0</v>
      </c>
      <c r="L121" s="163">
        <v>0</v>
      </c>
      <c r="M121" s="163">
        <v>1</v>
      </c>
      <c r="N121" s="163">
        <v>1</v>
      </c>
      <c r="O121" s="163">
        <v>0</v>
      </c>
      <c r="P121" s="163">
        <v>0</v>
      </c>
      <c r="Q121" s="163">
        <v>1</v>
      </c>
      <c r="R121" s="163">
        <v>0</v>
      </c>
      <c r="S121" s="163">
        <v>0</v>
      </c>
      <c r="T121" s="163">
        <v>0</v>
      </c>
      <c r="U121" s="163">
        <v>0</v>
      </c>
      <c r="V121" s="163">
        <v>0</v>
      </c>
      <c r="W121" s="163">
        <v>0</v>
      </c>
      <c r="X121" s="163">
        <v>0</v>
      </c>
      <c r="Y121" s="163">
        <v>0</v>
      </c>
      <c r="Z121" s="163">
        <v>0</v>
      </c>
      <c r="AA121" s="163">
        <v>0</v>
      </c>
      <c r="AB121" s="163">
        <v>0</v>
      </c>
      <c r="AC121" s="163">
        <v>0</v>
      </c>
      <c r="AD121" s="163">
        <v>0</v>
      </c>
      <c r="AE121" s="163">
        <v>0</v>
      </c>
      <c r="AF121" s="163">
        <v>0</v>
      </c>
      <c r="AG121" s="238" t="s">
        <v>116</v>
      </c>
      <c r="AH121" s="596"/>
    </row>
    <row r="122" spans="1:34" ht="13.5" customHeight="1">
      <c r="A122" s="593" t="s">
        <v>39</v>
      </c>
      <c r="B122" s="7" t="s">
        <v>381</v>
      </c>
      <c r="C122" s="13"/>
      <c r="D122" s="163">
        <v>164</v>
      </c>
      <c r="E122" s="163">
        <v>164</v>
      </c>
      <c r="F122" s="163">
        <v>47</v>
      </c>
      <c r="G122" s="163">
        <v>16</v>
      </c>
      <c r="H122" s="163">
        <v>9</v>
      </c>
      <c r="I122" s="163">
        <v>6</v>
      </c>
      <c r="J122" s="163">
        <v>5</v>
      </c>
      <c r="K122" s="163">
        <v>5</v>
      </c>
      <c r="L122" s="163">
        <v>6</v>
      </c>
      <c r="M122" s="163">
        <v>6</v>
      </c>
      <c r="N122" s="163">
        <v>14</v>
      </c>
      <c r="O122" s="163">
        <v>17</v>
      </c>
      <c r="P122" s="163">
        <v>16</v>
      </c>
      <c r="Q122" s="163">
        <v>9</v>
      </c>
      <c r="R122" s="163">
        <v>5</v>
      </c>
      <c r="S122" s="163">
        <v>2</v>
      </c>
      <c r="T122" s="163">
        <v>1</v>
      </c>
      <c r="U122" s="163">
        <v>0</v>
      </c>
      <c r="V122" s="163">
        <v>0</v>
      </c>
      <c r="W122" s="163">
        <v>0</v>
      </c>
      <c r="X122" s="163">
        <v>0</v>
      </c>
      <c r="Y122" s="163">
        <v>0</v>
      </c>
      <c r="Z122" s="163">
        <v>0</v>
      </c>
      <c r="AA122" s="163">
        <v>0</v>
      </c>
      <c r="AB122" s="163">
        <v>0</v>
      </c>
      <c r="AC122" s="163">
        <v>0</v>
      </c>
      <c r="AD122" s="163">
        <v>0</v>
      </c>
      <c r="AE122" s="163">
        <v>0</v>
      </c>
      <c r="AF122" s="163">
        <v>0</v>
      </c>
      <c r="AG122" s="238" t="s">
        <v>382</v>
      </c>
      <c r="AH122" s="596"/>
    </row>
    <row r="123" spans="1:34" ht="13.5" customHeight="1">
      <c r="A123" s="592"/>
      <c r="B123" s="7" t="s">
        <v>37</v>
      </c>
      <c r="C123" s="13"/>
      <c r="D123" s="163">
        <v>170</v>
      </c>
      <c r="E123" s="163">
        <v>170</v>
      </c>
      <c r="F123" s="163">
        <v>47</v>
      </c>
      <c r="G123" s="163">
        <v>17</v>
      </c>
      <c r="H123" s="163">
        <v>9</v>
      </c>
      <c r="I123" s="163">
        <v>6</v>
      </c>
      <c r="J123" s="163">
        <v>6</v>
      </c>
      <c r="K123" s="163">
        <v>5</v>
      </c>
      <c r="L123" s="163">
        <v>6</v>
      </c>
      <c r="M123" s="163">
        <v>8</v>
      </c>
      <c r="N123" s="163">
        <v>15</v>
      </c>
      <c r="O123" s="163">
        <v>17</v>
      </c>
      <c r="P123" s="163">
        <v>16</v>
      </c>
      <c r="Q123" s="163">
        <v>10</v>
      </c>
      <c r="R123" s="163">
        <v>5</v>
      </c>
      <c r="S123" s="163">
        <v>2</v>
      </c>
      <c r="T123" s="163">
        <v>1</v>
      </c>
      <c r="U123" s="163">
        <v>0</v>
      </c>
      <c r="V123" s="163">
        <v>0</v>
      </c>
      <c r="W123" s="163">
        <v>0</v>
      </c>
      <c r="X123" s="163">
        <v>0</v>
      </c>
      <c r="Y123" s="163">
        <v>0</v>
      </c>
      <c r="Z123" s="163">
        <v>0</v>
      </c>
      <c r="AA123" s="163">
        <v>0</v>
      </c>
      <c r="AB123" s="163">
        <v>0</v>
      </c>
      <c r="AC123" s="163">
        <v>0</v>
      </c>
      <c r="AD123" s="163">
        <v>0</v>
      </c>
      <c r="AE123" s="163">
        <v>0</v>
      </c>
      <c r="AF123" s="163">
        <v>0</v>
      </c>
      <c r="AG123" s="238" t="s">
        <v>37</v>
      </c>
      <c r="AH123" s="596"/>
    </row>
    <row r="124" spans="1:34" ht="13.5" customHeight="1">
      <c r="A124" s="592" t="s">
        <v>40</v>
      </c>
      <c r="B124" s="7" t="s">
        <v>347</v>
      </c>
      <c r="C124" s="13"/>
      <c r="D124" s="163">
        <v>1</v>
      </c>
      <c r="E124" s="163">
        <v>1</v>
      </c>
      <c r="F124" s="163">
        <v>0</v>
      </c>
      <c r="G124" s="163">
        <v>0</v>
      </c>
      <c r="H124" s="163">
        <v>0</v>
      </c>
      <c r="I124" s="163">
        <v>0</v>
      </c>
      <c r="J124" s="163">
        <v>0</v>
      </c>
      <c r="K124" s="163">
        <v>0</v>
      </c>
      <c r="L124" s="163">
        <v>0</v>
      </c>
      <c r="M124" s="163">
        <v>1</v>
      </c>
      <c r="N124" s="163">
        <v>0</v>
      </c>
      <c r="O124" s="163">
        <v>0</v>
      </c>
      <c r="P124" s="163">
        <v>0</v>
      </c>
      <c r="Q124" s="163">
        <v>0</v>
      </c>
      <c r="R124" s="163">
        <v>0</v>
      </c>
      <c r="S124" s="163">
        <v>0</v>
      </c>
      <c r="T124" s="163">
        <v>0</v>
      </c>
      <c r="U124" s="163">
        <v>0</v>
      </c>
      <c r="V124" s="163">
        <v>0</v>
      </c>
      <c r="W124" s="163">
        <v>0</v>
      </c>
      <c r="X124" s="163">
        <v>0</v>
      </c>
      <c r="Y124" s="163">
        <v>0</v>
      </c>
      <c r="Z124" s="163">
        <v>0</v>
      </c>
      <c r="AA124" s="163">
        <v>0</v>
      </c>
      <c r="AB124" s="163">
        <v>0</v>
      </c>
      <c r="AC124" s="163">
        <v>0</v>
      </c>
      <c r="AD124" s="163">
        <v>0</v>
      </c>
      <c r="AE124" s="163">
        <v>0</v>
      </c>
      <c r="AF124" s="163">
        <v>0</v>
      </c>
      <c r="AG124" s="238" t="s">
        <v>374</v>
      </c>
      <c r="AH124" s="596" t="s">
        <v>376</v>
      </c>
    </row>
    <row r="125" spans="1:34" ht="13.5" customHeight="1">
      <c r="A125" s="592"/>
      <c r="B125" s="7" t="s">
        <v>36</v>
      </c>
      <c r="C125" s="13"/>
      <c r="D125" s="163">
        <v>5</v>
      </c>
      <c r="E125" s="163">
        <v>5</v>
      </c>
      <c r="F125" s="163">
        <v>0</v>
      </c>
      <c r="G125" s="163">
        <v>0</v>
      </c>
      <c r="H125" s="163">
        <v>1</v>
      </c>
      <c r="I125" s="163">
        <v>0</v>
      </c>
      <c r="J125" s="163">
        <v>1</v>
      </c>
      <c r="K125" s="163">
        <v>0</v>
      </c>
      <c r="L125" s="163">
        <v>1</v>
      </c>
      <c r="M125" s="163">
        <v>0</v>
      </c>
      <c r="N125" s="163">
        <v>1</v>
      </c>
      <c r="O125" s="163">
        <v>0</v>
      </c>
      <c r="P125" s="163">
        <v>0</v>
      </c>
      <c r="Q125" s="163">
        <v>1</v>
      </c>
      <c r="R125" s="163">
        <v>0</v>
      </c>
      <c r="S125" s="163">
        <v>0</v>
      </c>
      <c r="T125" s="163">
        <v>0</v>
      </c>
      <c r="U125" s="163">
        <v>0</v>
      </c>
      <c r="V125" s="163">
        <v>0</v>
      </c>
      <c r="W125" s="163">
        <v>0</v>
      </c>
      <c r="X125" s="163">
        <v>0</v>
      </c>
      <c r="Y125" s="163">
        <v>0</v>
      </c>
      <c r="Z125" s="163">
        <v>0</v>
      </c>
      <c r="AA125" s="163">
        <v>0</v>
      </c>
      <c r="AB125" s="163">
        <v>0</v>
      </c>
      <c r="AC125" s="163">
        <v>0</v>
      </c>
      <c r="AD125" s="163">
        <v>0</v>
      </c>
      <c r="AE125" s="163">
        <v>0</v>
      </c>
      <c r="AF125" s="163">
        <v>0</v>
      </c>
      <c r="AG125" s="238" t="s">
        <v>116</v>
      </c>
      <c r="AH125" s="596"/>
    </row>
    <row r="126" spans="1:34" ht="13.5" customHeight="1">
      <c r="A126" s="593" t="s">
        <v>41</v>
      </c>
      <c r="B126" s="7" t="s">
        <v>381</v>
      </c>
      <c r="C126" s="13"/>
      <c r="D126" s="163">
        <v>164</v>
      </c>
      <c r="E126" s="163">
        <v>164</v>
      </c>
      <c r="F126" s="163">
        <v>47</v>
      </c>
      <c r="G126" s="163">
        <v>18</v>
      </c>
      <c r="H126" s="163">
        <v>10</v>
      </c>
      <c r="I126" s="163">
        <v>3</v>
      </c>
      <c r="J126" s="163">
        <v>5</v>
      </c>
      <c r="K126" s="163">
        <v>5</v>
      </c>
      <c r="L126" s="163">
        <v>3</v>
      </c>
      <c r="M126" s="163">
        <v>6</v>
      </c>
      <c r="N126" s="163">
        <v>18</v>
      </c>
      <c r="O126" s="163">
        <v>16</v>
      </c>
      <c r="P126" s="163">
        <v>14</v>
      </c>
      <c r="Q126" s="163">
        <v>10</v>
      </c>
      <c r="R126" s="163">
        <v>5</v>
      </c>
      <c r="S126" s="163">
        <v>3</v>
      </c>
      <c r="T126" s="163">
        <v>1</v>
      </c>
      <c r="U126" s="163">
        <v>0</v>
      </c>
      <c r="V126" s="163">
        <v>0</v>
      </c>
      <c r="W126" s="163">
        <v>0</v>
      </c>
      <c r="X126" s="163">
        <v>0</v>
      </c>
      <c r="Y126" s="163">
        <v>0</v>
      </c>
      <c r="Z126" s="163">
        <v>0</v>
      </c>
      <c r="AA126" s="163">
        <v>0</v>
      </c>
      <c r="AB126" s="163">
        <v>0</v>
      </c>
      <c r="AC126" s="163">
        <v>0</v>
      </c>
      <c r="AD126" s="163">
        <v>0</v>
      </c>
      <c r="AE126" s="163">
        <v>0</v>
      </c>
      <c r="AF126" s="163">
        <v>0</v>
      </c>
      <c r="AG126" s="238" t="s">
        <v>382</v>
      </c>
      <c r="AH126" s="596"/>
    </row>
    <row r="127" spans="1:34" ht="13.5" customHeight="1">
      <c r="A127" s="592"/>
      <c r="B127" s="7" t="s">
        <v>37</v>
      </c>
      <c r="C127" s="13"/>
      <c r="D127" s="163">
        <v>170</v>
      </c>
      <c r="E127" s="163">
        <v>170</v>
      </c>
      <c r="F127" s="163">
        <v>47</v>
      </c>
      <c r="G127" s="163">
        <v>18</v>
      </c>
      <c r="H127" s="163">
        <v>11</v>
      </c>
      <c r="I127" s="163">
        <v>3</v>
      </c>
      <c r="J127" s="163">
        <v>6</v>
      </c>
      <c r="K127" s="163">
        <v>5</v>
      </c>
      <c r="L127" s="163">
        <v>4</v>
      </c>
      <c r="M127" s="163">
        <v>7</v>
      </c>
      <c r="N127" s="163">
        <v>19</v>
      </c>
      <c r="O127" s="163">
        <v>16</v>
      </c>
      <c r="P127" s="163">
        <v>14</v>
      </c>
      <c r="Q127" s="163">
        <v>11</v>
      </c>
      <c r="R127" s="163">
        <v>5</v>
      </c>
      <c r="S127" s="163">
        <v>3</v>
      </c>
      <c r="T127" s="163">
        <v>1</v>
      </c>
      <c r="U127" s="163">
        <v>0</v>
      </c>
      <c r="V127" s="163">
        <v>0</v>
      </c>
      <c r="W127" s="163">
        <v>0</v>
      </c>
      <c r="X127" s="163">
        <v>0</v>
      </c>
      <c r="Y127" s="163">
        <v>0</v>
      </c>
      <c r="Z127" s="163">
        <v>0</v>
      </c>
      <c r="AA127" s="163">
        <v>0</v>
      </c>
      <c r="AB127" s="163">
        <v>0</v>
      </c>
      <c r="AC127" s="163">
        <v>0</v>
      </c>
      <c r="AD127" s="163">
        <v>0</v>
      </c>
      <c r="AE127" s="163">
        <v>0</v>
      </c>
      <c r="AF127" s="163">
        <v>0</v>
      </c>
      <c r="AG127" s="238" t="s">
        <v>37</v>
      </c>
      <c r="AH127" s="596"/>
    </row>
    <row r="128" spans="1:34" ht="13.5" customHeight="1">
      <c r="A128" s="592" t="s">
        <v>42</v>
      </c>
      <c r="B128" s="7" t="s">
        <v>347</v>
      </c>
      <c r="C128" s="13"/>
      <c r="D128" s="163">
        <v>1</v>
      </c>
      <c r="E128" s="163">
        <v>1</v>
      </c>
      <c r="F128" s="163">
        <v>0</v>
      </c>
      <c r="G128" s="163">
        <v>0</v>
      </c>
      <c r="H128" s="163">
        <v>0</v>
      </c>
      <c r="I128" s="163">
        <v>0</v>
      </c>
      <c r="J128" s="163">
        <v>0</v>
      </c>
      <c r="K128" s="163">
        <v>0</v>
      </c>
      <c r="L128" s="163">
        <v>0</v>
      </c>
      <c r="M128" s="163">
        <v>1</v>
      </c>
      <c r="N128" s="163">
        <v>0</v>
      </c>
      <c r="O128" s="163">
        <v>0</v>
      </c>
      <c r="P128" s="163">
        <v>0</v>
      </c>
      <c r="Q128" s="163">
        <v>0</v>
      </c>
      <c r="R128" s="163">
        <v>0</v>
      </c>
      <c r="S128" s="163">
        <v>0</v>
      </c>
      <c r="T128" s="163">
        <v>0</v>
      </c>
      <c r="U128" s="163">
        <v>0</v>
      </c>
      <c r="V128" s="163">
        <v>0</v>
      </c>
      <c r="W128" s="163">
        <v>0</v>
      </c>
      <c r="X128" s="163">
        <v>0</v>
      </c>
      <c r="Y128" s="163">
        <v>0</v>
      </c>
      <c r="Z128" s="163">
        <v>0</v>
      </c>
      <c r="AA128" s="163">
        <v>0</v>
      </c>
      <c r="AB128" s="163">
        <v>0</v>
      </c>
      <c r="AC128" s="163">
        <v>0</v>
      </c>
      <c r="AD128" s="163">
        <v>0</v>
      </c>
      <c r="AE128" s="163">
        <v>0</v>
      </c>
      <c r="AF128" s="163">
        <v>0</v>
      </c>
      <c r="AG128" s="238" t="s">
        <v>374</v>
      </c>
      <c r="AH128" s="596" t="s">
        <v>141</v>
      </c>
    </row>
    <row r="129" spans="1:34" ht="13.5" customHeight="1">
      <c r="A129" s="592"/>
      <c r="B129" s="7" t="s">
        <v>36</v>
      </c>
      <c r="C129" s="13"/>
      <c r="D129" s="163">
        <v>5</v>
      </c>
      <c r="E129" s="163">
        <v>5</v>
      </c>
      <c r="F129" s="163">
        <v>0</v>
      </c>
      <c r="G129" s="163">
        <v>1</v>
      </c>
      <c r="H129" s="163">
        <v>0</v>
      </c>
      <c r="I129" s="163">
        <v>0</v>
      </c>
      <c r="J129" s="163">
        <v>1</v>
      </c>
      <c r="K129" s="163">
        <v>0</v>
      </c>
      <c r="L129" s="163">
        <v>1</v>
      </c>
      <c r="M129" s="163">
        <v>0</v>
      </c>
      <c r="N129" s="163">
        <v>1</v>
      </c>
      <c r="O129" s="163">
        <v>0</v>
      </c>
      <c r="P129" s="163">
        <v>0</v>
      </c>
      <c r="Q129" s="163">
        <v>1</v>
      </c>
      <c r="R129" s="163">
        <v>0</v>
      </c>
      <c r="S129" s="163">
        <v>0</v>
      </c>
      <c r="T129" s="163">
        <v>0</v>
      </c>
      <c r="U129" s="163">
        <v>0</v>
      </c>
      <c r="V129" s="163">
        <v>0</v>
      </c>
      <c r="W129" s="163">
        <v>0</v>
      </c>
      <c r="X129" s="163">
        <v>0</v>
      </c>
      <c r="Y129" s="163">
        <v>0</v>
      </c>
      <c r="Z129" s="163">
        <v>0</v>
      </c>
      <c r="AA129" s="163">
        <v>0</v>
      </c>
      <c r="AB129" s="163">
        <v>0</v>
      </c>
      <c r="AC129" s="163">
        <v>0</v>
      </c>
      <c r="AD129" s="163">
        <v>0</v>
      </c>
      <c r="AE129" s="163">
        <v>0</v>
      </c>
      <c r="AF129" s="163">
        <v>0</v>
      </c>
      <c r="AG129" s="238" t="s">
        <v>116</v>
      </c>
      <c r="AH129" s="596"/>
    </row>
    <row r="130" spans="1:34" ht="13.5" customHeight="1">
      <c r="A130" s="593" t="s">
        <v>43</v>
      </c>
      <c r="B130" s="7" t="s">
        <v>381</v>
      </c>
      <c r="C130" s="13"/>
      <c r="D130" s="163">
        <v>164</v>
      </c>
      <c r="E130" s="163">
        <v>164</v>
      </c>
      <c r="F130" s="163">
        <v>49</v>
      </c>
      <c r="G130" s="163">
        <v>17</v>
      </c>
      <c r="H130" s="163">
        <v>10</v>
      </c>
      <c r="I130" s="163">
        <v>3</v>
      </c>
      <c r="J130" s="163">
        <v>4</v>
      </c>
      <c r="K130" s="163">
        <v>4</v>
      </c>
      <c r="L130" s="163">
        <v>4</v>
      </c>
      <c r="M130" s="163">
        <v>8</v>
      </c>
      <c r="N130" s="163">
        <v>16</v>
      </c>
      <c r="O130" s="163">
        <v>18</v>
      </c>
      <c r="P130" s="163">
        <v>10</v>
      </c>
      <c r="Q130" s="163">
        <v>13</v>
      </c>
      <c r="R130" s="163">
        <v>4</v>
      </c>
      <c r="S130" s="163">
        <v>3</v>
      </c>
      <c r="T130" s="163">
        <v>1</v>
      </c>
      <c r="U130" s="163">
        <v>0</v>
      </c>
      <c r="V130" s="163">
        <v>0</v>
      </c>
      <c r="W130" s="163">
        <v>0</v>
      </c>
      <c r="X130" s="163">
        <v>0</v>
      </c>
      <c r="Y130" s="163">
        <v>0</v>
      </c>
      <c r="Z130" s="163">
        <v>0</v>
      </c>
      <c r="AA130" s="163">
        <v>0</v>
      </c>
      <c r="AB130" s="163">
        <v>0</v>
      </c>
      <c r="AC130" s="163">
        <v>0</v>
      </c>
      <c r="AD130" s="163">
        <v>0</v>
      </c>
      <c r="AE130" s="163">
        <v>0</v>
      </c>
      <c r="AF130" s="163">
        <v>0</v>
      </c>
      <c r="AG130" s="238" t="s">
        <v>382</v>
      </c>
      <c r="AH130" s="596"/>
    </row>
    <row r="131" spans="1:34" ht="13.5" customHeight="1">
      <c r="A131" s="592"/>
      <c r="B131" s="7" t="s">
        <v>37</v>
      </c>
      <c r="C131" s="13"/>
      <c r="D131" s="163">
        <v>170</v>
      </c>
      <c r="E131" s="163">
        <v>170</v>
      </c>
      <c r="F131" s="163">
        <v>49</v>
      </c>
      <c r="G131" s="163">
        <v>18</v>
      </c>
      <c r="H131" s="163">
        <v>10</v>
      </c>
      <c r="I131" s="163">
        <v>3</v>
      </c>
      <c r="J131" s="163">
        <v>5</v>
      </c>
      <c r="K131" s="163">
        <v>4</v>
      </c>
      <c r="L131" s="163">
        <v>5</v>
      </c>
      <c r="M131" s="163">
        <v>9</v>
      </c>
      <c r="N131" s="163">
        <v>17</v>
      </c>
      <c r="O131" s="163">
        <v>18</v>
      </c>
      <c r="P131" s="163">
        <v>10</v>
      </c>
      <c r="Q131" s="163">
        <v>14</v>
      </c>
      <c r="R131" s="163">
        <v>4</v>
      </c>
      <c r="S131" s="163">
        <v>3</v>
      </c>
      <c r="T131" s="163">
        <v>1</v>
      </c>
      <c r="U131" s="163">
        <v>0</v>
      </c>
      <c r="V131" s="163">
        <v>0</v>
      </c>
      <c r="W131" s="163">
        <v>0</v>
      </c>
      <c r="X131" s="163">
        <v>0</v>
      </c>
      <c r="Y131" s="163">
        <v>0</v>
      </c>
      <c r="Z131" s="163">
        <v>0</v>
      </c>
      <c r="AA131" s="163">
        <v>0</v>
      </c>
      <c r="AB131" s="163">
        <v>0</v>
      </c>
      <c r="AC131" s="163">
        <v>0</v>
      </c>
      <c r="AD131" s="163">
        <v>0</v>
      </c>
      <c r="AE131" s="163">
        <v>0</v>
      </c>
      <c r="AF131" s="163">
        <v>0</v>
      </c>
      <c r="AG131" s="238" t="s">
        <v>37</v>
      </c>
      <c r="AH131" s="596"/>
    </row>
    <row r="132" spans="1:34" ht="13.5" customHeight="1">
      <c r="A132" s="592" t="s">
        <v>44</v>
      </c>
      <c r="B132" s="7" t="s">
        <v>347</v>
      </c>
      <c r="C132" s="13"/>
      <c r="D132" s="163">
        <v>1</v>
      </c>
      <c r="E132" s="163">
        <v>1</v>
      </c>
      <c r="F132" s="163">
        <v>0</v>
      </c>
      <c r="G132" s="163">
        <v>0</v>
      </c>
      <c r="H132" s="163">
        <v>0</v>
      </c>
      <c r="I132" s="163">
        <v>0</v>
      </c>
      <c r="J132" s="163">
        <v>0</v>
      </c>
      <c r="K132" s="163">
        <v>0</v>
      </c>
      <c r="L132" s="163">
        <v>0</v>
      </c>
      <c r="M132" s="163">
        <v>1</v>
      </c>
      <c r="N132" s="163">
        <v>0</v>
      </c>
      <c r="O132" s="163">
        <v>0</v>
      </c>
      <c r="P132" s="163">
        <v>0</v>
      </c>
      <c r="Q132" s="163">
        <v>0</v>
      </c>
      <c r="R132" s="163">
        <v>0</v>
      </c>
      <c r="S132" s="163">
        <v>0</v>
      </c>
      <c r="T132" s="163">
        <v>0</v>
      </c>
      <c r="U132" s="163">
        <v>0</v>
      </c>
      <c r="V132" s="163">
        <v>0</v>
      </c>
      <c r="W132" s="163">
        <v>0</v>
      </c>
      <c r="X132" s="163">
        <v>0</v>
      </c>
      <c r="Y132" s="163">
        <v>0</v>
      </c>
      <c r="Z132" s="163">
        <v>0</v>
      </c>
      <c r="AA132" s="163">
        <v>0</v>
      </c>
      <c r="AB132" s="163">
        <v>0</v>
      </c>
      <c r="AC132" s="163">
        <v>0</v>
      </c>
      <c r="AD132" s="163">
        <v>0</v>
      </c>
      <c r="AE132" s="163">
        <v>0</v>
      </c>
      <c r="AF132" s="163">
        <v>0</v>
      </c>
      <c r="AG132" s="238" t="s">
        <v>374</v>
      </c>
      <c r="AH132" s="596" t="s">
        <v>142</v>
      </c>
    </row>
    <row r="133" spans="1:34" ht="13.5" customHeight="1">
      <c r="A133" s="592"/>
      <c r="B133" s="7" t="s">
        <v>36</v>
      </c>
      <c r="C133" s="13"/>
      <c r="D133" s="163">
        <v>5</v>
      </c>
      <c r="E133" s="163">
        <v>5</v>
      </c>
      <c r="F133" s="163">
        <v>0</v>
      </c>
      <c r="G133" s="163">
        <v>1</v>
      </c>
      <c r="H133" s="163">
        <v>0</v>
      </c>
      <c r="I133" s="163">
        <v>1</v>
      </c>
      <c r="J133" s="163">
        <v>0</v>
      </c>
      <c r="K133" s="163">
        <v>0</v>
      </c>
      <c r="L133" s="163">
        <v>1</v>
      </c>
      <c r="M133" s="163">
        <v>1</v>
      </c>
      <c r="N133" s="163">
        <v>0</v>
      </c>
      <c r="O133" s="163">
        <v>0</v>
      </c>
      <c r="P133" s="163">
        <v>0</v>
      </c>
      <c r="Q133" s="163">
        <v>1</v>
      </c>
      <c r="R133" s="163">
        <v>0</v>
      </c>
      <c r="S133" s="163">
        <v>0</v>
      </c>
      <c r="T133" s="163">
        <v>0</v>
      </c>
      <c r="U133" s="163">
        <v>0</v>
      </c>
      <c r="V133" s="163">
        <v>0</v>
      </c>
      <c r="W133" s="163">
        <v>0</v>
      </c>
      <c r="X133" s="163">
        <v>0</v>
      </c>
      <c r="Y133" s="163">
        <v>0</v>
      </c>
      <c r="Z133" s="163">
        <v>0</v>
      </c>
      <c r="AA133" s="163">
        <v>0</v>
      </c>
      <c r="AB133" s="163">
        <v>0</v>
      </c>
      <c r="AC133" s="163">
        <v>0</v>
      </c>
      <c r="AD133" s="163">
        <v>0</v>
      </c>
      <c r="AE133" s="163">
        <v>0</v>
      </c>
      <c r="AF133" s="163">
        <v>0</v>
      </c>
      <c r="AG133" s="238" t="s">
        <v>116</v>
      </c>
      <c r="AH133" s="596"/>
    </row>
    <row r="134" spans="1:34" ht="13.5" customHeight="1">
      <c r="A134" s="593" t="s">
        <v>45</v>
      </c>
      <c r="B134" s="7" t="s">
        <v>381</v>
      </c>
      <c r="C134" s="13"/>
      <c r="D134" s="163">
        <v>164</v>
      </c>
      <c r="E134" s="163">
        <v>164</v>
      </c>
      <c r="F134" s="163">
        <v>47</v>
      </c>
      <c r="G134" s="163">
        <v>20</v>
      </c>
      <c r="H134" s="163">
        <v>10</v>
      </c>
      <c r="I134" s="163">
        <v>2</v>
      </c>
      <c r="J134" s="163">
        <v>5</v>
      </c>
      <c r="K134" s="163">
        <v>4</v>
      </c>
      <c r="L134" s="163">
        <v>3</v>
      </c>
      <c r="M134" s="163">
        <v>10</v>
      </c>
      <c r="N134" s="163">
        <v>14</v>
      </c>
      <c r="O134" s="163">
        <v>22</v>
      </c>
      <c r="P134" s="163">
        <v>6</v>
      </c>
      <c r="Q134" s="163">
        <v>13</v>
      </c>
      <c r="R134" s="163">
        <v>5</v>
      </c>
      <c r="S134" s="163">
        <v>2</v>
      </c>
      <c r="T134" s="163">
        <v>1</v>
      </c>
      <c r="U134" s="163">
        <v>0</v>
      </c>
      <c r="V134" s="163">
        <v>0</v>
      </c>
      <c r="W134" s="163">
        <v>0</v>
      </c>
      <c r="X134" s="163">
        <v>0</v>
      </c>
      <c r="Y134" s="163">
        <v>0</v>
      </c>
      <c r="Z134" s="163">
        <v>0</v>
      </c>
      <c r="AA134" s="163">
        <v>0</v>
      </c>
      <c r="AB134" s="163">
        <v>0</v>
      </c>
      <c r="AC134" s="163">
        <v>0</v>
      </c>
      <c r="AD134" s="163">
        <v>0</v>
      </c>
      <c r="AE134" s="163">
        <v>0</v>
      </c>
      <c r="AF134" s="163">
        <v>0</v>
      </c>
      <c r="AG134" s="238" t="s">
        <v>382</v>
      </c>
      <c r="AH134" s="596"/>
    </row>
    <row r="135" spans="1:34" ht="13.5" customHeight="1">
      <c r="A135" s="592"/>
      <c r="B135" s="7" t="s">
        <v>37</v>
      </c>
      <c r="C135" s="13"/>
      <c r="D135" s="163">
        <v>170</v>
      </c>
      <c r="E135" s="163">
        <v>170</v>
      </c>
      <c r="F135" s="163">
        <v>47</v>
      </c>
      <c r="G135" s="163">
        <v>21</v>
      </c>
      <c r="H135" s="163">
        <v>10</v>
      </c>
      <c r="I135" s="163">
        <v>3</v>
      </c>
      <c r="J135" s="163">
        <v>5</v>
      </c>
      <c r="K135" s="163">
        <v>4</v>
      </c>
      <c r="L135" s="163">
        <v>4</v>
      </c>
      <c r="M135" s="163">
        <v>12</v>
      </c>
      <c r="N135" s="163">
        <v>14</v>
      </c>
      <c r="O135" s="163">
        <v>22</v>
      </c>
      <c r="P135" s="163">
        <v>6</v>
      </c>
      <c r="Q135" s="163">
        <v>14</v>
      </c>
      <c r="R135" s="163">
        <v>5</v>
      </c>
      <c r="S135" s="163">
        <v>2</v>
      </c>
      <c r="T135" s="163">
        <v>1</v>
      </c>
      <c r="U135" s="163">
        <v>0</v>
      </c>
      <c r="V135" s="163">
        <v>0</v>
      </c>
      <c r="W135" s="163">
        <v>0</v>
      </c>
      <c r="X135" s="163">
        <v>0</v>
      </c>
      <c r="Y135" s="163">
        <v>0</v>
      </c>
      <c r="Z135" s="163">
        <v>0</v>
      </c>
      <c r="AA135" s="163">
        <v>0</v>
      </c>
      <c r="AB135" s="163">
        <v>0</v>
      </c>
      <c r="AC135" s="163">
        <v>0</v>
      </c>
      <c r="AD135" s="163">
        <v>0</v>
      </c>
      <c r="AE135" s="163">
        <v>0</v>
      </c>
      <c r="AF135" s="163">
        <v>0</v>
      </c>
      <c r="AG135" s="238" t="s">
        <v>37</v>
      </c>
      <c r="AH135" s="596"/>
    </row>
    <row r="136" spans="1:34" ht="13.5" customHeight="1">
      <c r="A136" s="594" t="s">
        <v>46</v>
      </c>
      <c r="B136" s="7" t="s">
        <v>347</v>
      </c>
      <c r="C136" s="13"/>
      <c r="D136" s="241">
        <v>1</v>
      </c>
      <c r="E136" s="241">
        <v>1</v>
      </c>
      <c r="F136" s="241">
        <v>0</v>
      </c>
      <c r="G136" s="241">
        <v>0</v>
      </c>
      <c r="H136" s="241">
        <v>0</v>
      </c>
      <c r="I136" s="241">
        <v>0</v>
      </c>
      <c r="J136" s="241">
        <v>0</v>
      </c>
      <c r="K136" s="241">
        <v>0</v>
      </c>
      <c r="L136" s="241">
        <v>0</v>
      </c>
      <c r="M136" s="241">
        <v>1</v>
      </c>
      <c r="N136" s="241">
        <v>0</v>
      </c>
      <c r="O136" s="241">
        <v>0</v>
      </c>
      <c r="P136" s="241">
        <v>0</v>
      </c>
      <c r="Q136" s="241">
        <v>0</v>
      </c>
      <c r="R136" s="241">
        <v>0</v>
      </c>
      <c r="S136" s="241">
        <v>0</v>
      </c>
      <c r="T136" s="241">
        <v>0</v>
      </c>
      <c r="U136" s="241">
        <v>0</v>
      </c>
      <c r="V136" s="241">
        <v>0</v>
      </c>
      <c r="W136" s="241">
        <v>0</v>
      </c>
      <c r="X136" s="241">
        <v>0</v>
      </c>
      <c r="Y136" s="241">
        <v>0</v>
      </c>
      <c r="Z136" s="241">
        <v>0</v>
      </c>
      <c r="AA136" s="241">
        <v>0</v>
      </c>
      <c r="AB136" s="241">
        <v>0</v>
      </c>
      <c r="AC136" s="241">
        <v>0</v>
      </c>
      <c r="AD136" s="241">
        <v>0</v>
      </c>
      <c r="AE136" s="241">
        <v>0</v>
      </c>
      <c r="AF136" s="241">
        <v>0</v>
      </c>
      <c r="AG136" s="238" t="s">
        <v>374</v>
      </c>
      <c r="AH136" s="596" t="s">
        <v>143</v>
      </c>
    </row>
    <row r="137" spans="1:34" ht="13.5" customHeight="1">
      <c r="A137" s="594"/>
      <c r="B137" s="7" t="s">
        <v>36</v>
      </c>
      <c r="C137" s="13"/>
      <c r="D137" s="241">
        <v>5</v>
      </c>
      <c r="E137" s="241">
        <v>5</v>
      </c>
      <c r="F137" s="241">
        <v>0</v>
      </c>
      <c r="G137" s="241">
        <v>1</v>
      </c>
      <c r="H137" s="241">
        <v>0</v>
      </c>
      <c r="I137" s="241">
        <v>1</v>
      </c>
      <c r="J137" s="241">
        <v>0</v>
      </c>
      <c r="K137" s="241">
        <v>0</v>
      </c>
      <c r="L137" s="241">
        <v>0</v>
      </c>
      <c r="M137" s="241">
        <v>2</v>
      </c>
      <c r="N137" s="241">
        <v>0</v>
      </c>
      <c r="O137" s="241">
        <v>0</v>
      </c>
      <c r="P137" s="241">
        <v>0</v>
      </c>
      <c r="Q137" s="241">
        <v>1</v>
      </c>
      <c r="R137" s="241">
        <v>0</v>
      </c>
      <c r="S137" s="241">
        <v>0</v>
      </c>
      <c r="T137" s="241">
        <v>0</v>
      </c>
      <c r="U137" s="241">
        <v>0</v>
      </c>
      <c r="V137" s="241">
        <v>0</v>
      </c>
      <c r="W137" s="241">
        <v>0</v>
      </c>
      <c r="X137" s="241">
        <v>0</v>
      </c>
      <c r="Y137" s="241">
        <v>0</v>
      </c>
      <c r="Z137" s="241">
        <v>0</v>
      </c>
      <c r="AA137" s="241">
        <v>0</v>
      </c>
      <c r="AB137" s="241">
        <v>0</v>
      </c>
      <c r="AC137" s="241">
        <v>0</v>
      </c>
      <c r="AD137" s="241">
        <v>0</v>
      </c>
      <c r="AE137" s="241">
        <v>0</v>
      </c>
      <c r="AF137" s="241">
        <v>0</v>
      </c>
      <c r="AG137" s="238" t="s">
        <v>116</v>
      </c>
      <c r="AH137" s="596"/>
    </row>
    <row r="138" spans="1:34" ht="13.5" customHeight="1">
      <c r="A138" s="595" t="s">
        <v>47</v>
      </c>
      <c r="B138" s="7" t="s">
        <v>381</v>
      </c>
      <c r="C138" s="13"/>
      <c r="D138" s="241">
        <v>166</v>
      </c>
      <c r="E138" s="241">
        <v>165</v>
      </c>
      <c r="F138" s="241">
        <v>49</v>
      </c>
      <c r="G138" s="241">
        <v>19</v>
      </c>
      <c r="H138" s="241">
        <v>9</v>
      </c>
      <c r="I138" s="241">
        <v>2</v>
      </c>
      <c r="J138" s="241">
        <v>6</v>
      </c>
      <c r="K138" s="241">
        <v>4</v>
      </c>
      <c r="L138" s="241">
        <v>3</v>
      </c>
      <c r="M138" s="241">
        <v>11</v>
      </c>
      <c r="N138" s="241">
        <v>15</v>
      </c>
      <c r="O138" s="241">
        <v>23</v>
      </c>
      <c r="P138" s="241">
        <v>7</v>
      </c>
      <c r="Q138" s="241">
        <v>13</v>
      </c>
      <c r="R138" s="241">
        <v>4</v>
      </c>
      <c r="S138" s="241">
        <v>0</v>
      </c>
      <c r="T138" s="241">
        <v>0</v>
      </c>
      <c r="U138" s="241">
        <v>0</v>
      </c>
      <c r="V138" s="241">
        <v>0</v>
      </c>
      <c r="W138" s="241">
        <v>0</v>
      </c>
      <c r="X138" s="241">
        <v>0</v>
      </c>
      <c r="Y138" s="241">
        <v>0</v>
      </c>
      <c r="Z138" s="241">
        <v>0</v>
      </c>
      <c r="AA138" s="241">
        <v>0</v>
      </c>
      <c r="AB138" s="241">
        <v>0</v>
      </c>
      <c r="AC138" s="241">
        <v>0</v>
      </c>
      <c r="AD138" s="241">
        <v>1</v>
      </c>
      <c r="AE138" s="241">
        <v>1</v>
      </c>
      <c r="AF138" s="241">
        <v>0</v>
      </c>
      <c r="AG138" s="238" t="s">
        <v>382</v>
      </c>
      <c r="AH138" s="596"/>
    </row>
    <row r="139" spans="1:34" ht="13.5" customHeight="1">
      <c r="A139" s="598"/>
      <c r="B139" s="21" t="s">
        <v>37</v>
      </c>
      <c r="C139" s="226"/>
      <c r="D139" s="344">
        <v>172</v>
      </c>
      <c r="E139" s="344">
        <v>171</v>
      </c>
      <c r="F139" s="344">
        <v>49</v>
      </c>
      <c r="G139" s="344">
        <v>20</v>
      </c>
      <c r="H139" s="344">
        <v>9</v>
      </c>
      <c r="I139" s="344">
        <v>3</v>
      </c>
      <c r="J139" s="344">
        <v>6</v>
      </c>
      <c r="K139" s="344">
        <v>4</v>
      </c>
      <c r="L139" s="344">
        <v>3</v>
      </c>
      <c r="M139" s="344">
        <v>14</v>
      </c>
      <c r="N139" s="344">
        <v>15</v>
      </c>
      <c r="O139" s="344">
        <v>23</v>
      </c>
      <c r="P139" s="344">
        <v>7</v>
      </c>
      <c r="Q139" s="344">
        <v>14</v>
      </c>
      <c r="R139" s="344">
        <v>4</v>
      </c>
      <c r="S139" s="344">
        <v>0</v>
      </c>
      <c r="T139" s="344">
        <v>0</v>
      </c>
      <c r="U139" s="344">
        <v>0</v>
      </c>
      <c r="V139" s="344">
        <v>0</v>
      </c>
      <c r="W139" s="344">
        <v>0</v>
      </c>
      <c r="X139" s="344">
        <v>0</v>
      </c>
      <c r="Y139" s="344">
        <v>0</v>
      </c>
      <c r="Z139" s="344">
        <v>0</v>
      </c>
      <c r="AA139" s="344">
        <v>0</v>
      </c>
      <c r="AB139" s="344">
        <v>0</v>
      </c>
      <c r="AC139" s="344">
        <v>0</v>
      </c>
      <c r="AD139" s="344">
        <v>1</v>
      </c>
      <c r="AE139" s="344">
        <v>1</v>
      </c>
      <c r="AF139" s="344">
        <v>0</v>
      </c>
      <c r="AG139" s="240" t="s">
        <v>37</v>
      </c>
      <c r="AH139" s="599"/>
    </row>
    <row r="141" spans="2:34" ht="13.5" customHeight="1">
      <c r="B141" s="42"/>
      <c r="C141" s="42"/>
      <c r="D141" s="162" t="s">
        <v>504</v>
      </c>
      <c r="E141" s="135"/>
      <c r="F141" s="135"/>
      <c r="G141" s="135"/>
      <c r="H141" s="135"/>
      <c r="I141" s="135"/>
      <c r="J141" s="587"/>
      <c r="K141" s="587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62" t="s">
        <v>383</v>
      </c>
      <c r="Z141" s="135"/>
      <c r="AA141" s="135"/>
      <c r="AB141" s="135"/>
      <c r="AC141" s="135"/>
      <c r="AD141" s="135"/>
      <c r="AE141" s="135"/>
      <c r="AF141" s="135"/>
      <c r="AG141" s="30"/>
      <c r="AH141" s="6"/>
    </row>
    <row r="142" spans="2:34" ht="9.75" customHeight="1">
      <c r="B142" s="42"/>
      <c r="C142" s="42"/>
      <c r="D142" s="162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62"/>
      <c r="Z142" s="135"/>
      <c r="AA142" s="135"/>
      <c r="AB142" s="135"/>
      <c r="AC142" s="135"/>
      <c r="AD142" s="135"/>
      <c r="AE142" s="135"/>
      <c r="AF142" s="135"/>
      <c r="AG142" s="30"/>
      <c r="AH142" s="6"/>
    </row>
    <row r="143" spans="1:34" ht="9.75" customHeight="1">
      <c r="A143" s="40"/>
      <c r="B143" s="15"/>
      <c r="C143" s="15"/>
      <c r="D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588"/>
      <c r="AE143" s="588"/>
      <c r="AF143" s="588"/>
      <c r="AG143" s="30"/>
      <c r="AH143" s="6"/>
    </row>
    <row r="144" spans="1:34" ht="13.5" customHeight="1">
      <c r="A144" s="559" t="s">
        <v>384</v>
      </c>
      <c r="B144" s="559"/>
      <c r="C144" s="31"/>
      <c r="D144" s="589" t="s">
        <v>0</v>
      </c>
      <c r="E144" s="563" t="s">
        <v>385</v>
      </c>
      <c r="F144" s="561"/>
      <c r="G144" s="561"/>
      <c r="H144" s="561"/>
      <c r="I144" s="561"/>
      <c r="J144" s="561"/>
      <c r="K144" s="561"/>
      <c r="L144" s="561"/>
      <c r="M144" s="561"/>
      <c r="N144" s="561"/>
      <c r="O144" s="561"/>
      <c r="P144" s="561"/>
      <c r="Q144" s="561"/>
      <c r="R144" s="561" t="s">
        <v>327</v>
      </c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2"/>
      <c r="AD144" s="563" t="s">
        <v>379</v>
      </c>
      <c r="AE144" s="561"/>
      <c r="AF144" s="561"/>
      <c r="AG144" s="571" t="s">
        <v>115</v>
      </c>
      <c r="AH144" s="559"/>
    </row>
    <row r="145" spans="1:34" ht="13.5" customHeight="1">
      <c r="A145" s="581"/>
      <c r="B145" s="581"/>
      <c r="C145" s="33"/>
      <c r="D145" s="590"/>
      <c r="E145" s="582" t="s">
        <v>2</v>
      </c>
      <c r="F145" s="36">
        <v>49</v>
      </c>
      <c r="G145" s="36">
        <v>50</v>
      </c>
      <c r="H145" s="35">
        <v>100</v>
      </c>
      <c r="I145" s="35">
        <v>150</v>
      </c>
      <c r="J145" s="35">
        <v>200</v>
      </c>
      <c r="K145" s="35">
        <v>250</v>
      </c>
      <c r="L145" s="35">
        <v>300</v>
      </c>
      <c r="M145" s="35">
        <v>400</v>
      </c>
      <c r="N145" s="35">
        <v>500</v>
      </c>
      <c r="O145" s="35">
        <v>600</v>
      </c>
      <c r="P145" s="35">
        <v>700</v>
      </c>
      <c r="Q145" s="35">
        <v>800</v>
      </c>
      <c r="R145" s="14">
        <v>900</v>
      </c>
      <c r="S145" s="94" t="s">
        <v>286</v>
      </c>
      <c r="T145" s="94" t="s">
        <v>287</v>
      </c>
      <c r="U145" s="112" t="s">
        <v>288</v>
      </c>
      <c r="V145" s="230">
        <v>1300</v>
      </c>
      <c r="W145" s="230">
        <v>1400</v>
      </c>
      <c r="X145" s="230">
        <v>1500</v>
      </c>
      <c r="Y145" s="231">
        <v>1600</v>
      </c>
      <c r="Z145" s="230">
        <v>1700</v>
      </c>
      <c r="AA145" s="230">
        <v>1800</v>
      </c>
      <c r="AB145" s="230">
        <v>1900</v>
      </c>
      <c r="AC145" s="230">
        <v>2000</v>
      </c>
      <c r="AD145" s="35"/>
      <c r="AE145" s="36">
        <v>49</v>
      </c>
      <c r="AF145" s="36">
        <v>50</v>
      </c>
      <c r="AG145" s="580"/>
      <c r="AH145" s="581"/>
    </row>
    <row r="146" spans="1:34" ht="13.5" customHeight="1">
      <c r="A146" s="581"/>
      <c r="B146" s="581"/>
      <c r="C146" s="33"/>
      <c r="D146" s="590"/>
      <c r="E146" s="582"/>
      <c r="F146" s="8" t="s">
        <v>153</v>
      </c>
      <c r="G146" s="8" t="s">
        <v>154</v>
      </c>
      <c r="H146" s="8" t="s">
        <v>154</v>
      </c>
      <c r="I146" s="8" t="s">
        <v>154</v>
      </c>
      <c r="J146" s="8" t="s">
        <v>154</v>
      </c>
      <c r="K146" s="8" t="s">
        <v>154</v>
      </c>
      <c r="L146" s="8" t="s">
        <v>154</v>
      </c>
      <c r="M146" s="8" t="s">
        <v>154</v>
      </c>
      <c r="N146" s="8" t="s">
        <v>154</v>
      </c>
      <c r="O146" s="8" t="s">
        <v>154</v>
      </c>
      <c r="P146" s="8" t="s">
        <v>154</v>
      </c>
      <c r="Q146" s="8" t="s">
        <v>154</v>
      </c>
      <c r="R146" s="134" t="s">
        <v>154</v>
      </c>
      <c r="S146" s="95" t="s">
        <v>154</v>
      </c>
      <c r="T146" s="95" t="s">
        <v>154</v>
      </c>
      <c r="U146" s="113" t="s">
        <v>154</v>
      </c>
      <c r="V146" s="232" t="s">
        <v>154</v>
      </c>
      <c r="W146" s="232" t="s">
        <v>154</v>
      </c>
      <c r="X146" s="232" t="s">
        <v>154</v>
      </c>
      <c r="Y146" s="233" t="s">
        <v>154</v>
      </c>
      <c r="Z146" s="232" t="s">
        <v>154</v>
      </c>
      <c r="AA146" s="232" t="s">
        <v>154</v>
      </c>
      <c r="AB146" s="232" t="s">
        <v>154</v>
      </c>
      <c r="AC146" s="232" t="s">
        <v>154</v>
      </c>
      <c r="AD146" s="8" t="s">
        <v>0</v>
      </c>
      <c r="AE146" s="8" t="s">
        <v>153</v>
      </c>
      <c r="AF146" s="8" t="s">
        <v>380</v>
      </c>
      <c r="AG146" s="580"/>
      <c r="AH146" s="581"/>
    </row>
    <row r="147" spans="1:34" ht="13.5" customHeight="1">
      <c r="A147" s="560"/>
      <c r="B147" s="560"/>
      <c r="C147" s="37"/>
      <c r="D147" s="591"/>
      <c r="E147" s="583"/>
      <c r="F147" s="151" t="s">
        <v>155</v>
      </c>
      <c r="G147" s="151">
        <v>99</v>
      </c>
      <c r="H147" s="159">
        <v>149</v>
      </c>
      <c r="I147" s="159">
        <v>199</v>
      </c>
      <c r="J147" s="159">
        <v>249</v>
      </c>
      <c r="K147" s="159">
        <v>299</v>
      </c>
      <c r="L147" s="159">
        <v>399</v>
      </c>
      <c r="M147" s="159">
        <v>499</v>
      </c>
      <c r="N147" s="159">
        <v>599</v>
      </c>
      <c r="O147" s="159">
        <v>699</v>
      </c>
      <c r="P147" s="159">
        <v>799</v>
      </c>
      <c r="Q147" s="159">
        <v>899</v>
      </c>
      <c r="R147" s="239">
        <v>999</v>
      </c>
      <c r="S147" s="95" t="s">
        <v>289</v>
      </c>
      <c r="T147" s="95" t="s">
        <v>290</v>
      </c>
      <c r="U147" s="114" t="s">
        <v>291</v>
      </c>
      <c r="V147" s="234">
        <v>1399</v>
      </c>
      <c r="W147" s="234">
        <v>1499</v>
      </c>
      <c r="X147" s="234">
        <v>1599</v>
      </c>
      <c r="Y147" s="233">
        <v>1699</v>
      </c>
      <c r="Z147" s="234">
        <v>1799</v>
      </c>
      <c r="AA147" s="234">
        <v>1899</v>
      </c>
      <c r="AB147" s="234">
        <v>1999</v>
      </c>
      <c r="AC147" s="234">
        <v>2499</v>
      </c>
      <c r="AD147" s="39"/>
      <c r="AE147" s="38" t="s">
        <v>155</v>
      </c>
      <c r="AF147" s="38">
        <v>99</v>
      </c>
      <c r="AG147" s="574"/>
      <c r="AH147" s="560"/>
    </row>
    <row r="148" spans="1:34" ht="7.5" customHeight="1">
      <c r="A148" s="20"/>
      <c r="B148" s="3"/>
      <c r="C148" s="160"/>
      <c r="D148" s="3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236"/>
      <c r="AH148" s="182"/>
    </row>
    <row r="149" spans="1:34" ht="13.5" customHeight="1">
      <c r="A149" s="592" t="s">
        <v>48</v>
      </c>
      <c r="B149" s="7" t="s">
        <v>347</v>
      </c>
      <c r="C149" s="13"/>
      <c r="D149" s="163">
        <v>1</v>
      </c>
      <c r="E149" s="163">
        <v>1</v>
      </c>
      <c r="F149" s="163">
        <v>0</v>
      </c>
      <c r="G149" s="163">
        <v>0</v>
      </c>
      <c r="H149" s="163">
        <v>0</v>
      </c>
      <c r="I149" s="163">
        <v>0</v>
      </c>
      <c r="J149" s="163">
        <v>0</v>
      </c>
      <c r="K149" s="163">
        <v>0</v>
      </c>
      <c r="L149" s="163">
        <v>0</v>
      </c>
      <c r="M149" s="163">
        <v>1</v>
      </c>
      <c r="N149" s="163">
        <v>0</v>
      </c>
      <c r="O149" s="163">
        <v>0</v>
      </c>
      <c r="P149" s="163">
        <v>0</v>
      </c>
      <c r="Q149" s="163">
        <v>0</v>
      </c>
      <c r="R149" s="163">
        <v>0</v>
      </c>
      <c r="S149" s="163">
        <v>0</v>
      </c>
      <c r="T149" s="163">
        <v>0</v>
      </c>
      <c r="U149" s="163">
        <v>0</v>
      </c>
      <c r="V149" s="163">
        <v>0</v>
      </c>
      <c r="W149" s="163">
        <v>0</v>
      </c>
      <c r="X149" s="163">
        <v>0</v>
      </c>
      <c r="Y149" s="163">
        <v>0</v>
      </c>
      <c r="Z149" s="163">
        <v>0</v>
      </c>
      <c r="AA149" s="163">
        <v>0</v>
      </c>
      <c r="AB149" s="163">
        <v>0</v>
      </c>
      <c r="AC149" s="163">
        <v>0</v>
      </c>
      <c r="AD149" s="163">
        <v>0</v>
      </c>
      <c r="AE149" s="163">
        <v>0</v>
      </c>
      <c r="AF149" s="163">
        <v>0</v>
      </c>
      <c r="AG149" s="238" t="s">
        <v>374</v>
      </c>
      <c r="AH149" s="596" t="s">
        <v>144</v>
      </c>
    </row>
    <row r="150" spans="1:34" ht="13.5" customHeight="1">
      <c r="A150" s="592"/>
      <c r="B150" s="7" t="s">
        <v>36</v>
      </c>
      <c r="C150" s="13"/>
      <c r="D150" s="163">
        <v>5</v>
      </c>
      <c r="E150" s="163">
        <v>5</v>
      </c>
      <c r="F150" s="163">
        <v>0</v>
      </c>
      <c r="G150" s="163">
        <v>1</v>
      </c>
      <c r="H150" s="163">
        <v>0</v>
      </c>
      <c r="I150" s="163">
        <v>1</v>
      </c>
      <c r="J150" s="163">
        <v>0</v>
      </c>
      <c r="K150" s="163">
        <v>0</v>
      </c>
      <c r="L150" s="163">
        <v>1</v>
      </c>
      <c r="M150" s="163">
        <v>1</v>
      </c>
      <c r="N150" s="163">
        <v>0</v>
      </c>
      <c r="O150" s="163">
        <v>0</v>
      </c>
      <c r="P150" s="163">
        <v>0</v>
      </c>
      <c r="Q150" s="163">
        <v>1</v>
      </c>
      <c r="R150" s="163">
        <v>0</v>
      </c>
      <c r="S150" s="163">
        <v>0</v>
      </c>
      <c r="T150" s="163">
        <v>0</v>
      </c>
      <c r="U150" s="163">
        <v>0</v>
      </c>
      <c r="V150" s="163">
        <v>0</v>
      </c>
      <c r="W150" s="163">
        <v>0</v>
      </c>
      <c r="X150" s="163">
        <v>0</v>
      </c>
      <c r="Y150" s="163">
        <v>0</v>
      </c>
      <c r="Z150" s="163">
        <v>0</v>
      </c>
      <c r="AA150" s="163">
        <v>0</v>
      </c>
      <c r="AB150" s="163">
        <v>0</v>
      </c>
      <c r="AC150" s="163">
        <v>0</v>
      </c>
      <c r="AD150" s="163">
        <v>0</v>
      </c>
      <c r="AE150" s="163">
        <v>0</v>
      </c>
      <c r="AF150" s="163">
        <v>0</v>
      </c>
      <c r="AG150" s="238" t="s">
        <v>116</v>
      </c>
      <c r="AH150" s="596"/>
    </row>
    <row r="151" spans="1:34" ht="13.5" customHeight="1">
      <c r="A151" s="593" t="s">
        <v>49</v>
      </c>
      <c r="B151" s="7" t="s">
        <v>381</v>
      </c>
      <c r="C151" s="13"/>
      <c r="D151" s="163">
        <v>166</v>
      </c>
      <c r="E151" s="163">
        <v>165</v>
      </c>
      <c r="F151" s="163">
        <v>51</v>
      </c>
      <c r="G151" s="163">
        <v>16</v>
      </c>
      <c r="H151" s="163">
        <v>11</v>
      </c>
      <c r="I151" s="163">
        <v>2</v>
      </c>
      <c r="J151" s="163">
        <v>7</v>
      </c>
      <c r="K151" s="163">
        <v>4</v>
      </c>
      <c r="L151" s="163">
        <v>1</v>
      </c>
      <c r="M151" s="163">
        <v>13</v>
      </c>
      <c r="N151" s="163">
        <v>20</v>
      </c>
      <c r="O151" s="163">
        <v>18</v>
      </c>
      <c r="P151" s="163">
        <v>10</v>
      </c>
      <c r="Q151" s="163">
        <v>11</v>
      </c>
      <c r="R151" s="163">
        <v>1</v>
      </c>
      <c r="S151" s="163">
        <v>0</v>
      </c>
      <c r="T151" s="163">
        <v>0</v>
      </c>
      <c r="U151" s="163">
        <v>0</v>
      </c>
      <c r="V151" s="163">
        <v>0</v>
      </c>
      <c r="W151" s="163">
        <v>0</v>
      </c>
      <c r="X151" s="163">
        <v>0</v>
      </c>
      <c r="Y151" s="163">
        <v>0</v>
      </c>
      <c r="Z151" s="163">
        <v>0</v>
      </c>
      <c r="AA151" s="163">
        <v>0</v>
      </c>
      <c r="AB151" s="163">
        <v>0</v>
      </c>
      <c r="AC151" s="163">
        <v>0</v>
      </c>
      <c r="AD151" s="163">
        <v>1</v>
      </c>
      <c r="AE151" s="163">
        <v>1</v>
      </c>
      <c r="AF151" s="163">
        <v>0</v>
      </c>
      <c r="AG151" s="238" t="s">
        <v>382</v>
      </c>
      <c r="AH151" s="596"/>
    </row>
    <row r="152" spans="1:34" ht="13.5" customHeight="1">
      <c r="A152" s="592"/>
      <c r="B152" s="7" t="s">
        <v>37</v>
      </c>
      <c r="C152" s="13"/>
      <c r="D152" s="163">
        <v>172</v>
      </c>
      <c r="E152" s="163">
        <v>171</v>
      </c>
      <c r="F152" s="163">
        <v>51</v>
      </c>
      <c r="G152" s="163">
        <v>17</v>
      </c>
      <c r="H152" s="163">
        <v>11</v>
      </c>
      <c r="I152" s="163">
        <v>3</v>
      </c>
      <c r="J152" s="163">
        <v>7</v>
      </c>
      <c r="K152" s="163">
        <v>4</v>
      </c>
      <c r="L152" s="163">
        <v>2</v>
      </c>
      <c r="M152" s="163">
        <v>15</v>
      </c>
      <c r="N152" s="163">
        <v>20</v>
      </c>
      <c r="O152" s="163">
        <v>18</v>
      </c>
      <c r="P152" s="163">
        <v>10</v>
      </c>
      <c r="Q152" s="163">
        <v>12</v>
      </c>
      <c r="R152" s="163">
        <v>1</v>
      </c>
      <c r="S152" s="163">
        <v>0</v>
      </c>
      <c r="T152" s="163">
        <v>0</v>
      </c>
      <c r="U152" s="163">
        <v>0</v>
      </c>
      <c r="V152" s="163">
        <v>0</v>
      </c>
      <c r="W152" s="163">
        <v>0</v>
      </c>
      <c r="X152" s="163">
        <v>0</v>
      </c>
      <c r="Y152" s="163">
        <v>0</v>
      </c>
      <c r="Z152" s="163">
        <v>0</v>
      </c>
      <c r="AA152" s="163">
        <v>0</v>
      </c>
      <c r="AB152" s="163">
        <v>0</v>
      </c>
      <c r="AC152" s="163">
        <v>0</v>
      </c>
      <c r="AD152" s="163">
        <v>1</v>
      </c>
      <c r="AE152" s="163">
        <v>1</v>
      </c>
      <c r="AF152" s="163">
        <v>0</v>
      </c>
      <c r="AG152" s="238" t="s">
        <v>37</v>
      </c>
      <c r="AH152" s="596"/>
    </row>
    <row r="153" spans="1:34" ht="13.5" customHeight="1">
      <c r="A153" s="592" t="s">
        <v>50</v>
      </c>
      <c r="B153" s="7" t="s">
        <v>347</v>
      </c>
      <c r="C153" s="13"/>
      <c r="D153" s="163">
        <v>1</v>
      </c>
      <c r="E153" s="163">
        <v>1</v>
      </c>
      <c r="F153" s="163">
        <v>0</v>
      </c>
      <c r="G153" s="163">
        <v>0</v>
      </c>
      <c r="H153" s="163">
        <v>0</v>
      </c>
      <c r="I153" s="163">
        <v>0</v>
      </c>
      <c r="J153" s="163">
        <v>0</v>
      </c>
      <c r="K153" s="163">
        <v>0</v>
      </c>
      <c r="L153" s="163">
        <v>0</v>
      </c>
      <c r="M153" s="163">
        <v>1</v>
      </c>
      <c r="N153" s="163">
        <v>0</v>
      </c>
      <c r="O153" s="163">
        <v>0</v>
      </c>
      <c r="P153" s="163">
        <v>0</v>
      </c>
      <c r="Q153" s="163">
        <v>0</v>
      </c>
      <c r="R153" s="163">
        <v>0</v>
      </c>
      <c r="S153" s="163">
        <v>0</v>
      </c>
      <c r="T153" s="163">
        <v>0</v>
      </c>
      <c r="U153" s="163">
        <v>0</v>
      </c>
      <c r="V153" s="163">
        <v>0</v>
      </c>
      <c r="W153" s="163">
        <v>0</v>
      </c>
      <c r="X153" s="163">
        <v>0</v>
      </c>
      <c r="Y153" s="163">
        <v>0</v>
      </c>
      <c r="Z153" s="163">
        <v>0</v>
      </c>
      <c r="AA153" s="163">
        <v>0</v>
      </c>
      <c r="AB153" s="163">
        <v>0</v>
      </c>
      <c r="AC153" s="163">
        <v>0</v>
      </c>
      <c r="AD153" s="163">
        <v>0</v>
      </c>
      <c r="AE153" s="163">
        <v>0</v>
      </c>
      <c r="AF153" s="163">
        <v>0</v>
      </c>
      <c r="AG153" s="238" t="s">
        <v>374</v>
      </c>
      <c r="AH153" s="596" t="s">
        <v>145</v>
      </c>
    </row>
    <row r="154" spans="1:34" ht="13.5" customHeight="1">
      <c r="A154" s="592"/>
      <c r="B154" s="7" t="s">
        <v>36</v>
      </c>
      <c r="C154" s="13"/>
      <c r="D154" s="163">
        <v>5</v>
      </c>
      <c r="E154" s="163">
        <v>5</v>
      </c>
      <c r="F154" s="163">
        <v>0</v>
      </c>
      <c r="G154" s="163">
        <v>1</v>
      </c>
      <c r="H154" s="163">
        <v>1</v>
      </c>
      <c r="I154" s="163">
        <v>0</v>
      </c>
      <c r="J154" s="163">
        <v>0</v>
      </c>
      <c r="K154" s="163">
        <v>0</v>
      </c>
      <c r="L154" s="163">
        <v>1</v>
      </c>
      <c r="M154" s="163">
        <v>0</v>
      </c>
      <c r="N154" s="163">
        <v>1</v>
      </c>
      <c r="O154" s="163">
        <v>0</v>
      </c>
      <c r="P154" s="163">
        <v>0</v>
      </c>
      <c r="Q154" s="163">
        <v>1</v>
      </c>
      <c r="R154" s="163">
        <v>0</v>
      </c>
      <c r="S154" s="163">
        <v>0</v>
      </c>
      <c r="T154" s="163">
        <v>0</v>
      </c>
      <c r="U154" s="163">
        <v>0</v>
      </c>
      <c r="V154" s="163">
        <v>0</v>
      </c>
      <c r="W154" s="163">
        <v>0</v>
      </c>
      <c r="X154" s="163">
        <v>0</v>
      </c>
      <c r="Y154" s="163">
        <v>0</v>
      </c>
      <c r="Z154" s="163">
        <v>0</v>
      </c>
      <c r="AA154" s="163">
        <v>0</v>
      </c>
      <c r="AB154" s="163">
        <v>0</v>
      </c>
      <c r="AC154" s="163">
        <v>0</v>
      </c>
      <c r="AD154" s="163">
        <v>0</v>
      </c>
      <c r="AE154" s="163">
        <v>0</v>
      </c>
      <c r="AF154" s="163">
        <v>0</v>
      </c>
      <c r="AG154" s="238" t="s">
        <v>116</v>
      </c>
      <c r="AH154" s="596"/>
    </row>
    <row r="155" spans="1:34" ht="13.5" customHeight="1">
      <c r="A155" s="593" t="s">
        <v>51</v>
      </c>
      <c r="B155" s="7" t="s">
        <v>381</v>
      </c>
      <c r="C155" s="13"/>
      <c r="D155" s="163">
        <v>163</v>
      </c>
      <c r="E155" s="163">
        <v>162</v>
      </c>
      <c r="F155" s="163">
        <v>49</v>
      </c>
      <c r="G155" s="163">
        <v>16</v>
      </c>
      <c r="H155" s="163">
        <v>11</v>
      </c>
      <c r="I155" s="163">
        <v>1</v>
      </c>
      <c r="J155" s="163">
        <v>7</v>
      </c>
      <c r="K155" s="163">
        <v>3</v>
      </c>
      <c r="L155" s="163">
        <v>7</v>
      </c>
      <c r="M155" s="163">
        <v>11</v>
      </c>
      <c r="N155" s="163">
        <v>21</v>
      </c>
      <c r="O155" s="163">
        <v>13</v>
      </c>
      <c r="P155" s="163">
        <v>16</v>
      </c>
      <c r="Q155" s="163">
        <v>5</v>
      </c>
      <c r="R155" s="163">
        <v>2</v>
      </c>
      <c r="S155" s="163">
        <v>0</v>
      </c>
      <c r="T155" s="163">
        <v>0</v>
      </c>
      <c r="U155" s="163">
        <v>0</v>
      </c>
      <c r="V155" s="163">
        <v>0</v>
      </c>
      <c r="W155" s="163">
        <v>0</v>
      </c>
      <c r="X155" s="163">
        <v>0</v>
      </c>
      <c r="Y155" s="163">
        <v>0</v>
      </c>
      <c r="Z155" s="163">
        <v>0</v>
      </c>
      <c r="AA155" s="163">
        <v>0</v>
      </c>
      <c r="AB155" s="163">
        <v>0</v>
      </c>
      <c r="AC155" s="163">
        <v>0</v>
      </c>
      <c r="AD155" s="163">
        <v>1</v>
      </c>
      <c r="AE155" s="163">
        <v>1</v>
      </c>
      <c r="AF155" s="163">
        <v>0</v>
      </c>
      <c r="AG155" s="238" t="s">
        <v>382</v>
      </c>
      <c r="AH155" s="596"/>
    </row>
    <row r="156" spans="1:34" ht="13.5" customHeight="1">
      <c r="A156" s="592"/>
      <c r="B156" s="7" t="s">
        <v>37</v>
      </c>
      <c r="C156" s="13"/>
      <c r="D156" s="163">
        <v>169</v>
      </c>
      <c r="E156" s="163">
        <v>168</v>
      </c>
      <c r="F156" s="163">
        <v>49</v>
      </c>
      <c r="G156" s="163">
        <v>17</v>
      </c>
      <c r="H156" s="163">
        <v>12</v>
      </c>
      <c r="I156" s="163">
        <v>1</v>
      </c>
      <c r="J156" s="163">
        <v>7</v>
      </c>
      <c r="K156" s="163">
        <v>3</v>
      </c>
      <c r="L156" s="163">
        <v>8</v>
      </c>
      <c r="M156" s="163">
        <v>12</v>
      </c>
      <c r="N156" s="163">
        <v>22</v>
      </c>
      <c r="O156" s="163">
        <v>13</v>
      </c>
      <c r="P156" s="163">
        <v>16</v>
      </c>
      <c r="Q156" s="163">
        <v>6</v>
      </c>
      <c r="R156" s="163">
        <v>2</v>
      </c>
      <c r="S156" s="163">
        <v>0</v>
      </c>
      <c r="T156" s="163">
        <v>0</v>
      </c>
      <c r="U156" s="163">
        <v>0</v>
      </c>
      <c r="V156" s="163">
        <v>0</v>
      </c>
      <c r="W156" s="163">
        <v>0</v>
      </c>
      <c r="X156" s="163">
        <v>0</v>
      </c>
      <c r="Y156" s="163">
        <v>0</v>
      </c>
      <c r="Z156" s="163">
        <v>0</v>
      </c>
      <c r="AA156" s="163">
        <v>0</v>
      </c>
      <c r="AB156" s="163">
        <v>0</v>
      </c>
      <c r="AC156" s="163">
        <v>0</v>
      </c>
      <c r="AD156" s="163">
        <v>1</v>
      </c>
      <c r="AE156" s="163">
        <v>1</v>
      </c>
      <c r="AF156" s="163">
        <v>0</v>
      </c>
      <c r="AG156" s="238" t="s">
        <v>37</v>
      </c>
      <c r="AH156" s="596"/>
    </row>
    <row r="157" spans="1:34" ht="13.5" customHeight="1">
      <c r="A157" s="592" t="s">
        <v>52</v>
      </c>
      <c r="B157" s="7" t="s">
        <v>347</v>
      </c>
      <c r="C157" s="13"/>
      <c r="D157" s="163">
        <v>1</v>
      </c>
      <c r="E157" s="163">
        <v>1</v>
      </c>
      <c r="F157" s="163">
        <v>0</v>
      </c>
      <c r="G157" s="163">
        <v>0</v>
      </c>
      <c r="H157" s="163">
        <v>0</v>
      </c>
      <c r="I157" s="163">
        <v>0</v>
      </c>
      <c r="J157" s="163">
        <v>0</v>
      </c>
      <c r="K157" s="163">
        <v>0</v>
      </c>
      <c r="L157" s="163">
        <v>0</v>
      </c>
      <c r="M157" s="163">
        <v>1</v>
      </c>
      <c r="N157" s="163">
        <v>0</v>
      </c>
      <c r="O157" s="163">
        <v>0</v>
      </c>
      <c r="P157" s="163">
        <v>0</v>
      </c>
      <c r="Q157" s="163">
        <v>0</v>
      </c>
      <c r="R157" s="163">
        <v>0</v>
      </c>
      <c r="S157" s="163">
        <v>0</v>
      </c>
      <c r="T157" s="163">
        <v>0</v>
      </c>
      <c r="U157" s="163">
        <v>0</v>
      </c>
      <c r="V157" s="163">
        <v>0</v>
      </c>
      <c r="W157" s="163">
        <v>0</v>
      </c>
      <c r="X157" s="163">
        <v>0</v>
      </c>
      <c r="Y157" s="163">
        <v>0</v>
      </c>
      <c r="Z157" s="163">
        <v>0</v>
      </c>
      <c r="AA157" s="163">
        <v>0</v>
      </c>
      <c r="AB157" s="163">
        <v>0</v>
      </c>
      <c r="AC157" s="163">
        <v>0</v>
      </c>
      <c r="AD157" s="163">
        <v>0</v>
      </c>
      <c r="AE157" s="163">
        <v>0</v>
      </c>
      <c r="AF157" s="163">
        <v>0</v>
      </c>
      <c r="AG157" s="238" t="s">
        <v>374</v>
      </c>
      <c r="AH157" s="596" t="s">
        <v>146</v>
      </c>
    </row>
    <row r="158" spans="1:34" ht="13.5" customHeight="1">
      <c r="A158" s="592"/>
      <c r="B158" s="7" t="s">
        <v>36</v>
      </c>
      <c r="C158" s="13"/>
      <c r="D158" s="163">
        <v>5</v>
      </c>
      <c r="E158" s="163">
        <v>5</v>
      </c>
      <c r="F158" s="163">
        <v>0</v>
      </c>
      <c r="G158" s="163">
        <v>1</v>
      </c>
      <c r="H158" s="163">
        <v>1</v>
      </c>
      <c r="I158" s="163">
        <v>0</v>
      </c>
      <c r="J158" s="163">
        <v>0</v>
      </c>
      <c r="K158" s="163">
        <v>0</v>
      </c>
      <c r="L158" s="163">
        <v>0</v>
      </c>
      <c r="M158" s="163">
        <v>1</v>
      </c>
      <c r="N158" s="163">
        <v>0</v>
      </c>
      <c r="O158" s="163">
        <v>1</v>
      </c>
      <c r="P158" s="163">
        <v>0</v>
      </c>
      <c r="Q158" s="163">
        <v>1</v>
      </c>
      <c r="R158" s="163">
        <v>0</v>
      </c>
      <c r="S158" s="163">
        <v>0</v>
      </c>
      <c r="T158" s="163">
        <v>0</v>
      </c>
      <c r="U158" s="163">
        <v>0</v>
      </c>
      <c r="V158" s="163">
        <v>0</v>
      </c>
      <c r="W158" s="163">
        <v>0</v>
      </c>
      <c r="X158" s="163">
        <v>0</v>
      </c>
      <c r="Y158" s="163">
        <v>0</v>
      </c>
      <c r="Z158" s="163">
        <v>0</v>
      </c>
      <c r="AA158" s="163">
        <v>0</v>
      </c>
      <c r="AB158" s="163">
        <v>0</v>
      </c>
      <c r="AC158" s="163">
        <v>0</v>
      </c>
      <c r="AD158" s="163">
        <v>0</v>
      </c>
      <c r="AE158" s="163">
        <v>0</v>
      </c>
      <c r="AF158" s="163">
        <v>0</v>
      </c>
      <c r="AG158" s="238" t="s">
        <v>116</v>
      </c>
      <c r="AH158" s="596"/>
    </row>
    <row r="159" spans="1:34" ht="13.5" customHeight="1">
      <c r="A159" s="593" t="s">
        <v>53</v>
      </c>
      <c r="B159" s="7" t="s">
        <v>381</v>
      </c>
      <c r="C159" s="13"/>
      <c r="D159" s="163">
        <v>157</v>
      </c>
      <c r="E159" s="163">
        <v>156</v>
      </c>
      <c r="F159" s="163">
        <v>44</v>
      </c>
      <c r="G159" s="163">
        <v>16</v>
      </c>
      <c r="H159" s="163">
        <v>10</v>
      </c>
      <c r="I159" s="163">
        <v>1</v>
      </c>
      <c r="J159" s="163">
        <v>7</v>
      </c>
      <c r="K159" s="163">
        <v>3</v>
      </c>
      <c r="L159" s="163">
        <v>10</v>
      </c>
      <c r="M159" s="163">
        <v>9</v>
      </c>
      <c r="N159" s="163">
        <v>21</v>
      </c>
      <c r="O159" s="163">
        <v>14</v>
      </c>
      <c r="P159" s="163">
        <v>14</v>
      </c>
      <c r="Q159" s="163">
        <v>6</v>
      </c>
      <c r="R159" s="163">
        <v>1</v>
      </c>
      <c r="S159" s="163">
        <v>0</v>
      </c>
      <c r="T159" s="163">
        <v>0</v>
      </c>
      <c r="U159" s="163">
        <v>0</v>
      </c>
      <c r="V159" s="163">
        <v>0</v>
      </c>
      <c r="W159" s="163">
        <v>0</v>
      </c>
      <c r="X159" s="163">
        <v>0</v>
      </c>
      <c r="Y159" s="163">
        <v>0</v>
      </c>
      <c r="Z159" s="163">
        <v>0</v>
      </c>
      <c r="AA159" s="163">
        <v>0</v>
      </c>
      <c r="AB159" s="163">
        <v>0</v>
      </c>
      <c r="AC159" s="163">
        <v>0</v>
      </c>
      <c r="AD159" s="163">
        <v>1</v>
      </c>
      <c r="AE159" s="163">
        <v>1</v>
      </c>
      <c r="AF159" s="163">
        <v>0</v>
      </c>
      <c r="AG159" s="238" t="s">
        <v>382</v>
      </c>
      <c r="AH159" s="596"/>
    </row>
    <row r="160" spans="1:34" ht="13.5" customHeight="1">
      <c r="A160" s="592"/>
      <c r="B160" s="7" t="s">
        <v>37</v>
      </c>
      <c r="C160" s="13"/>
      <c r="D160" s="163">
        <v>163</v>
      </c>
      <c r="E160" s="163">
        <v>162</v>
      </c>
      <c r="F160" s="163">
        <v>44</v>
      </c>
      <c r="G160" s="163">
        <v>17</v>
      </c>
      <c r="H160" s="163">
        <v>11</v>
      </c>
      <c r="I160" s="163">
        <v>1</v>
      </c>
      <c r="J160" s="163">
        <v>7</v>
      </c>
      <c r="K160" s="163">
        <v>3</v>
      </c>
      <c r="L160" s="163">
        <v>10</v>
      </c>
      <c r="M160" s="163">
        <v>11</v>
      </c>
      <c r="N160" s="163">
        <v>21</v>
      </c>
      <c r="O160" s="163">
        <v>15</v>
      </c>
      <c r="P160" s="163">
        <v>14</v>
      </c>
      <c r="Q160" s="163">
        <v>7</v>
      </c>
      <c r="R160" s="163">
        <v>1</v>
      </c>
      <c r="S160" s="163">
        <v>0</v>
      </c>
      <c r="T160" s="163">
        <v>0</v>
      </c>
      <c r="U160" s="163">
        <v>0</v>
      </c>
      <c r="V160" s="163">
        <v>0</v>
      </c>
      <c r="W160" s="163">
        <v>0</v>
      </c>
      <c r="X160" s="163">
        <v>0</v>
      </c>
      <c r="Y160" s="163">
        <v>0</v>
      </c>
      <c r="Z160" s="163">
        <v>0</v>
      </c>
      <c r="AA160" s="163">
        <v>0</v>
      </c>
      <c r="AB160" s="163">
        <v>0</v>
      </c>
      <c r="AC160" s="163">
        <v>0</v>
      </c>
      <c r="AD160" s="163">
        <v>1</v>
      </c>
      <c r="AE160" s="163">
        <v>1</v>
      </c>
      <c r="AF160" s="163">
        <v>0</v>
      </c>
      <c r="AG160" s="238" t="s">
        <v>37</v>
      </c>
      <c r="AH160" s="596"/>
    </row>
    <row r="161" spans="1:34" ht="13.5" customHeight="1">
      <c r="A161" s="592" t="s">
        <v>54</v>
      </c>
      <c r="B161" s="7" t="s">
        <v>347</v>
      </c>
      <c r="C161" s="13"/>
      <c r="D161" s="163">
        <v>1</v>
      </c>
      <c r="E161" s="163">
        <v>1</v>
      </c>
      <c r="F161" s="163">
        <v>0</v>
      </c>
      <c r="G161" s="163">
        <v>0</v>
      </c>
      <c r="H161" s="163">
        <v>0</v>
      </c>
      <c r="I161" s="163">
        <v>0</v>
      </c>
      <c r="J161" s="163">
        <v>0</v>
      </c>
      <c r="K161" s="163">
        <v>0</v>
      </c>
      <c r="L161" s="163">
        <v>0</v>
      </c>
      <c r="M161" s="163">
        <v>1</v>
      </c>
      <c r="N161" s="163">
        <v>0</v>
      </c>
      <c r="O161" s="163">
        <v>0</v>
      </c>
      <c r="P161" s="163">
        <v>0</v>
      </c>
      <c r="Q161" s="163">
        <v>0</v>
      </c>
      <c r="R161" s="163">
        <v>0</v>
      </c>
      <c r="S161" s="163">
        <v>0</v>
      </c>
      <c r="T161" s="163">
        <v>0</v>
      </c>
      <c r="U161" s="163">
        <v>0</v>
      </c>
      <c r="V161" s="163">
        <v>0</v>
      </c>
      <c r="W161" s="163">
        <v>0</v>
      </c>
      <c r="X161" s="163">
        <v>0</v>
      </c>
      <c r="Y161" s="163">
        <v>0</v>
      </c>
      <c r="Z161" s="163">
        <v>0</v>
      </c>
      <c r="AA161" s="163">
        <v>0</v>
      </c>
      <c r="AB161" s="163">
        <v>0</v>
      </c>
      <c r="AC161" s="163">
        <v>0</v>
      </c>
      <c r="AD161" s="163">
        <v>0</v>
      </c>
      <c r="AE161" s="163">
        <v>0</v>
      </c>
      <c r="AF161" s="163">
        <v>0</v>
      </c>
      <c r="AG161" s="238" t="s">
        <v>374</v>
      </c>
      <c r="AH161" s="596" t="s">
        <v>147</v>
      </c>
    </row>
    <row r="162" spans="1:34" ht="13.5" customHeight="1">
      <c r="A162" s="592"/>
      <c r="B162" s="7" t="s">
        <v>36</v>
      </c>
      <c r="C162" s="13"/>
      <c r="D162" s="163">
        <v>5</v>
      </c>
      <c r="E162" s="163">
        <v>5</v>
      </c>
      <c r="F162" s="163">
        <v>0</v>
      </c>
      <c r="G162" s="163">
        <v>1</v>
      </c>
      <c r="H162" s="163">
        <v>1</v>
      </c>
      <c r="I162" s="163">
        <v>0</v>
      </c>
      <c r="J162" s="163">
        <v>0</v>
      </c>
      <c r="K162" s="163">
        <v>0</v>
      </c>
      <c r="L162" s="163">
        <v>0</v>
      </c>
      <c r="M162" s="163">
        <v>1</v>
      </c>
      <c r="N162" s="163">
        <v>0</v>
      </c>
      <c r="O162" s="163">
        <v>1</v>
      </c>
      <c r="P162" s="163">
        <v>0</v>
      </c>
      <c r="Q162" s="163">
        <v>1</v>
      </c>
      <c r="R162" s="163">
        <v>0</v>
      </c>
      <c r="S162" s="163">
        <v>0</v>
      </c>
      <c r="T162" s="163">
        <v>0</v>
      </c>
      <c r="U162" s="163">
        <v>0</v>
      </c>
      <c r="V162" s="163">
        <v>0</v>
      </c>
      <c r="W162" s="163">
        <v>0</v>
      </c>
      <c r="X162" s="163">
        <v>0</v>
      </c>
      <c r="Y162" s="163">
        <v>0</v>
      </c>
      <c r="Z162" s="163">
        <v>0</v>
      </c>
      <c r="AA162" s="163">
        <v>0</v>
      </c>
      <c r="AB162" s="163">
        <v>0</v>
      </c>
      <c r="AC162" s="163">
        <v>0</v>
      </c>
      <c r="AD162" s="163">
        <v>0</v>
      </c>
      <c r="AE162" s="163">
        <v>0</v>
      </c>
      <c r="AF162" s="163">
        <v>0</v>
      </c>
      <c r="AG162" s="238" t="s">
        <v>116</v>
      </c>
      <c r="AH162" s="596"/>
    </row>
    <row r="163" spans="1:34" ht="13.5" customHeight="1">
      <c r="A163" s="593" t="s">
        <v>55</v>
      </c>
      <c r="B163" s="7" t="s">
        <v>381</v>
      </c>
      <c r="C163" s="13"/>
      <c r="D163" s="163">
        <v>157</v>
      </c>
      <c r="E163" s="163">
        <v>156</v>
      </c>
      <c r="F163" s="163">
        <v>44</v>
      </c>
      <c r="G163" s="163">
        <v>16</v>
      </c>
      <c r="H163" s="163">
        <v>11</v>
      </c>
      <c r="I163" s="163">
        <v>2</v>
      </c>
      <c r="J163" s="163">
        <v>5</v>
      </c>
      <c r="K163" s="163">
        <v>3</v>
      </c>
      <c r="L163" s="163">
        <v>11</v>
      </c>
      <c r="M163" s="163">
        <v>9</v>
      </c>
      <c r="N163" s="163">
        <v>19</v>
      </c>
      <c r="O163" s="163">
        <v>16</v>
      </c>
      <c r="P163" s="163">
        <v>12</v>
      </c>
      <c r="Q163" s="163">
        <v>7</v>
      </c>
      <c r="R163" s="163">
        <v>1</v>
      </c>
      <c r="S163" s="163">
        <v>0</v>
      </c>
      <c r="T163" s="163">
        <v>0</v>
      </c>
      <c r="U163" s="163">
        <v>0</v>
      </c>
      <c r="V163" s="163">
        <v>0</v>
      </c>
      <c r="W163" s="163">
        <v>0</v>
      </c>
      <c r="X163" s="163">
        <v>0</v>
      </c>
      <c r="Y163" s="163">
        <v>0</v>
      </c>
      <c r="Z163" s="163">
        <v>0</v>
      </c>
      <c r="AA163" s="163">
        <v>0</v>
      </c>
      <c r="AB163" s="163">
        <v>0</v>
      </c>
      <c r="AC163" s="163">
        <v>0</v>
      </c>
      <c r="AD163" s="163">
        <v>1</v>
      </c>
      <c r="AE163" s="163">
        <v>1</v>
      </c>
      <c r="AF163" s="163">
        <v>0</v>
      </c>
      <c r="AG163" s="238" t="s">
        <v>382</v>
      </c>
      <c r="AH163" s="596"/>
    </row>
    <row r="164" spans="1:34" ht="13.5" customHeight="1">
      <c r="A164" s="592"/>
      <c r="B164" s="7" t="s">
        <v>37</v>
      </c>
      <c r="C164" s="13"/>
      <c r="D164" s="163">
        <v>163</v>
      </c>
      <c r="E164" s="163">
        <v>162</v>
      </c>
      <c r="F164" s="163">
        <v>44</v>
      </c>
      <c r="G164" s="163">
        <v>17</v>
      </c>
      <c r="H164" s="163">
        <v>12</v>
      </c>
      <c r="I164" s="163">
        <v>2</v>
      </c>
      <c r="J164" s="163">
        <v>5</v>
      </c>
      <c r="K164" s="163">
        <v>3</v>
      </c>
      <c r="L164" s="163">
        <v>11</v>
      </c>
      <c r="M164" s="163">
        <v>11</v>
      </c>
      <c r="N164" s="163">
        <v>19</v>
      </c>
      <c r="O164" s="163">
        <v>17</v>
      </c>
      <c r="P164" s="163">
        <v>12</v>
      </c>
      <c r="Q164" s="163">
        <v>8</v>
      </c>
      <c r="R164" s="163">
        <v>1</v>
      </c>
      <c r="S164" s="163">
        <v>0</v>
      </c>
      <c r="T164" s="163">
        <v>0</v>
      </c>
      <c r="U164" s="163">
        <v>0</v>
      </c>
      <c r="V164" s="163">
        <v>0</v>
      </c>
      <c r="W164" s="163">
        <v>0</v>
      </c>
      <c r="X164" s="163">
        <v>0</v>
      </c>
      <c r="Y164" s="163">
        <v>0</v>
      </c>
      <c r="Z164" s="163">
        <v>0</v>
      </c>
      <c r="AA164" s="163">
        <v>0</v>
      </c>
      <c r="AB164" s="163">
        <v>0</v>
      </c>
      <c r="AC164" s="163">
        <v>0</v>
      </c>
      <c r="AD164" s="163">
        <v>1</v>
      </c>
      <c r="AE164" s="163">
        <v>1</v>
      </c>
      <c r="AF164" s="163">
        <v>0</v>
      </c>
      <c r="AG164" s="238" t="s">
        <v>37</v>
      </c>
      <c r="AH164" s="596"/>
    </row>
    <row r="165" spans="1:34" ht="13.5" customHeight="1">
      <c r="A165" s="592" t="s">
        <v>56</v>
      </c>
      <c r="B165" s="7" t="s">
        <v>347</v>
      </c>
      <c r="C165" s="13"/>
      <c r="D165" s="163">
        <v>1</v>
      </c>
      <c r="E165" s="163">
        <v>1</v>
      </c>
      <c r="F165" s="163">
        <v>0</v>
      </c>
      <c r="G165" s="163">
        <v>0</v>
      </c>
      <c r="H165" s="163">
        <v>0</v>
      </c>
      <c r="I165" s="163">
        <v>0</v>
      </c>
      <c r="J165" s="163">
        <v>0</v>
      </c>
      <c r="K165" s="163">
        <v>0</v>
      </c>
      <c r="L165" s="163">
        <v>0</v>
      </c>
      <c r="M165" s="163">
        <v>1</v>
      </c>
      <c r="N165" s="163">
        <v>0</v>
      </c>
      <c r="O165" s="163">
        <v>0</v>
      </c>
      <c r="P165" s="163">
        <v>0</v>
      </c>
      <c r="Q165" s="163">
        <v>0</v>
      </c>
      <c r="R165" s="163">
        <v>0</v>
      </c>
      <c r="S165" s="163">
        <v>0</v>
      </c>
      <c r="T165" s="163">
        <v>0</v>
      </c>
      <c r="U165" s="163">
        <v>0</v>
      </c>
      <c r="V165" s="163">
        <v>0</v>
      </c>
      <c r="W165" s="163">
        <v>0</v>
      </c>
      <c r="X165" s="163">
        <v>0</v>
      </c>
      <c r="Y165" s="163">
        <v>0</v>
      </c>
      <c r="Z165" s="163">
        <v>0</v>
      </c>
      <c r="AA165" s="163">
        <v>0</v>
      </c>
      <c r="AB165" s="163">
        <v>0</v>
      </c>
      <c r="AC165" s="163">
        <v>0</v>
      </c>
      <c r="AD165" s="163">
        <v>0</v>
      </c>
      <c r="AE165" s="163">
        <v>0</v>
      </c>
      <c r="AF165" s="163">
        <v>0</v>
      </c>
      <c r="AG165" s="238" t="s">
        <v>374</v>
      </c>
      <c r="AH165" s="596" t="s">
        <v>148</v>
      </c>
    </row>
    <row r="166" spans="1:34" ht="13.5" customHeight="1">
      <c r="A166" s="592"/>
      <c r="B166" s="7" t="s">
        <v>36</v>
      </c>
      <c r="C166" s="13"/>
      <c r="D166" s="163">
        <v>5</v>
      </c>
      <c r="E166" s="163">
        <v>5</v>
      </c>
      <c r="F166" s="163">
        <v>0</v>
      </c>
      <c r="G166" s="163">
        <v>1</v>
      </c>
      <c r="H166" s="163">
        <v>1</v>
      </c>
      <c r="I166" s="163">
        <v>0</v>
      </c>
      <c r="J166" s="163">
        <v>0</v>
      </c>
      <c r="K166" s="163">
        <v>0</v>
      </c>
      <c r="L166" s="163">
        <v>0</v>
      </c>
      <c r="M166" s="163">
        <v>1</v>
      </c>
      <c r="N166" s="163">
        <v>0</v>
      </c>
      <c r="O166" s="163">
        <v>1</v>
      </c>
      <c r="P166" s="163">
        <v>0</v>
      </c>
      <c r="Q166" s="163">
        <v>1</v>
      </c>
      <c r="R166" s="163">
        <v>0</v>
      </c>
      <c r="S166" s="163">
        <v>0</v>
      </c>
      <c r="T166" s="163">
        <v>0</v>
      </c>
      <c r="U166" s="163">
        <v>0</v>
      </c>
      <c r="V166" s="163">
        <v>0</v>
      </c>
      <c r="W166" s="163">
        <v>0</v>
      </c>
      <c r="X166" s="163">
        <v>0</v>
      </c>
      <c r="Y166" s="163">
        <v>0</v>
      </c>
      <c r="Z166" s="163">
        <v>0</v>
      </c>
      <c r="AA166" s="163">
        <v>0</v>
      </c>
      <c r="AB166" s="163">
        <v>0</v>
      </c>
      <c r="AC166" s="163">
        <v>0</v>
      </c>
      <c r="AD166" s="163">
        <v>0</v>
      </c>
      <c r="AE166" s="163">
        <v>0</v>
      </c>
      <c r="AF166" s="163">
        <v>0</v>
      </c>
      <c r="AG166" s="238" t="s">
        <v>116</v>
      </c>
      <c r="AH166" s="596"/>
    </row>
    <row r="167" spans="1:34" ht="13.5" customHeight="1">
      <c r="A167" s="593" t="s">
        <v>57</v>
      </c>
      <c r="B167" s="7" t="s">
        <v>381</v>
      </c>
      <c r="C167" s="13"/>
      <c r="D167" s="163">
        <v>157</v>
      </c>
      <c r="E167" s="163">
        <v>156</v>
      </c>
      <c r="F167" s="163">
        <v>44</v>
      </c>
      <c r="G167" s="163">
        <v>16</v>
      </c>
      <c r="H167" s="163">
        <v>11</v>
      </c>
      <c r="I167" s="163">
        <v>2</v>
      </c>
      <c r="J167" s="163">
        <v>5</v>
      </c>
      <c r="K167" s="163">
        <v>3</v>
      </c>
      <c r="L167" s="163">
        <v>12</v>
      </c>
      <c r="M167" s="163">
        <v>9</v>
      </c>
      <c r="N167" s="163">
        <v>17</v>
      </c>
      <c r="O167" s="163">
        <v>18</v>
      </c>
      <c r="P167" s="163">
        <v>10</v>
      </c>
      <c r="Q167" s="163">
        <v>8</v>
      </c>
      <c r="R167" s="163">
        <v>1</v>
      </c>
      <c r="S167" s="163">
        <v>0</v>
      </c>
      <c r="T167" s="163">
        <v>0</v>
      </c>
      <c r="U167" s="163">
        <v>0</v>
      </c>
      <c r="V167" s="163">
        <v>0</v>
      </c>
      <c r="W167" s="163">
        <v>0</v>
      </c>
      <c r="X167" s="163">
        <v>0</v>
      </c>
      <c r="Y167" s="163">
        <v>0</v>
      </c>
      <c r="Z167" s="163">
        <v>0</v>
      </c>
      <c r="AA167" s="163">
        <v>0</v>
      </c>
      <c r="AB167" s="163">
        <v>0</v>
      </c>
      <c r="AC167" s="163">
        <v>0</v>
      </c>
      <c r="AD167" s="163">
        <v>1</v>
      </c>
      <c r="AE167" s="163">
        <v>1</v>
      </c>
      <c r="AF167" s="163">
        <v>0</v>
      </c>
      <c r="AG167" s="238" t="s">
        <v>382</v>
      </c>
      <c r="AH167" s="596"/>
    </row>
    <row r="168" spans="1:34" ht="13.5" customHeight="1">
      <c r="A168" s="592"/>
      <c r="B168" s="7" t="s">
        <v>37</v>
      </c>
      <c r="C168" s="13"/>
      <c r="D168" s="163">
        <v>163</v>
      </c>
      <c r="E168" s="163">
        <v>162</v>
      </c>
      <c r="F168" s="163">
        <v>44</v>
      </c>
      <c r="G168" s="163">
        <v>17</v>
      </c>
      <c r="H168" s="163">
        <v>12</v>
      </c>
      <c r="I168" s="163">
        <v>2</v>
      </c>
      <c r="J168" s="163">
        <v>5</v>
      </c>
      <c r="K168" s="163">
        <v>3</v>
      </c>
      <c r="L168" s="163">
        <v>12</v>
      </c>
      <c r="M168" s="163">
        <v>11</v>
      </c>
      <c r="N168" s="163">
        <v>17</v>
      </c>
      <c r="O168" s="163">
        <v>19</v>
      </c>
      <c r="P168" s="163">
        <v>10</v>
      </c>
      <c r="Q168" s="163">
        <v>9</v>
      </c>
      <c r="R168" s="163">
        <v>1</v>
      </c>
      <c r="S168" s="163">
        <v>0</v>
      </c>
      <c r="T168" s="163">
        <v>0</v>
      </c>
      <c r="U168" s="163">
        <v>0</v>
      </c>
      <c r="V168" s="163">
        <v>0</v>
      </c>
      <c r="W168" s="163">
        <v>0</v>
      </c>
      <c r="X168" s="163">
        <v>0</v>
      </c>
      <c r="Y168" s="163">
        <v>0</v>
      </c>
      <c r="Z168" s="163">
        <v>0</v>
      </c>
      <c r="AA168" s="163">
        <v>0</v>
      </c>
      <c r="AB168" s="163">
        <v>0</v>
      </c>
      <c r="AC168" s="163">
        <v>0</v>
      </c>
      <c r="AD168" s="163">
        <v>1</v>
      </c>
      <c r="AE168" s="163">
        <v>1</v>
      </c>
      <c r="AF168" s="163">
        <v>0</v>
      </c>
      <c r="AG168" s="238" t="s">
        <v>37</v>
      </c>
      <c r="AH168" s="596"/>
    </row>
    <row r="169" spans="1:34" ht="13.5" customHeight="1">
      <c r="A169" s="592" t="s">
        <v>58</v>
      </c>
      <c r="B169" s="7" t="s">
        <v>347</v>
      </c>
      <c r="C169" s="13"/>
      <c r="D169" s="163">
        <v>1</v>
      </c>
      <c r="E169" s="163">
        <v>1</v>
      </c>
      <c r="F169" s="163">
        <v>0</v>
      </c>
      <c r="G169" s="163">
        <v>0</v>
      </c>
      <c r="H169" s="163">
        <v>0</v>
      </c>
      <c r="I169" s="163">
        <v>0</v>
      </c>
      <c r="J169" s="163">
        <v>0</v>
      </c>
      <c r="K169" s="163">
        <v>0</v>
      </c>
      <c r="L169" s="163">
        <v>0</v>
      </c>
      <c r="M169" s="163">
        <v>1</v>
      </c>
      <c r="N169" s="163">
        <v>0</v>
      </c>
      <c r="O169" s="163">
        <v>0</v>
      </c>
      <c r="P169" s="163">
        <v>0</v>
      </c>
      <c r="Q169" s="163">
        <v>0</v>
      </c>
      <c r="R169" s="163">
        <v>0</v>
      </c>
      <c r="S169" s="163">
        <v>0</v>
      </c>
      <c r="T169" s="163">
        <v>0</v>
      </c>
      <c r="U169" s="163">
        <v>0</v>
      </c>
      <c r="V169" s="163">
        <v>0</v>
      </c>
      <c r="W169" s="163">
        <v>0</v>
      </c>
      <c r="X169" s="163">
        <v>0</v>
      </c>
      <c r="Y169" s="163">
        <v>0</v>
      </c>
      <c r="Z169" s="163">
        <v>0</v>
      </c>
      <c r="AA169" s="163">
        <v>0</v>
      </c>
      <c r="AB169" s="163">
        <v>0</v>
      </c>
      <c r="AC169" s="163">
        <v>0</v>
      </c>
      <c r="AD169" s="163">
        <v>0</v>
      </c>
      <c r="AE169" s="163">
        <v>0</v>
      </c>
      <c r="AF169" s="163">
        <v>0</v>
      </c>
      <c r="AG169" s="238" t="s">
        <v>374</v>
      </c>
      <c r="AH169" s="596" t="s">
        <v>149</v>
      </c>
    </row>
    <row r="170" spans="1:34" ht="13.5" customHeight="1">
      <c r="A170" s="592"/>
      <c r="B170" s="7" t="s">
        <v>36</v>
      </c>
      <c r="C170" s="13"/>
      <c r="D170" s="163">
        <v>5</v>
      </c>
      <c r="E170" s="163">
        <v>5</v>
      </c>
      <c r="F170" s="163">
        <v>0</v>
      </c>
      <c r="G170" s="163">
        <v>1</v>
      </c>
      <c r="H170" s="163">
        <v>0</v>
      </c>
      <c r="I170" s="163">
        <v>1</v>
      </c>
      <c r="J170" s="163">
        <v>0</v>
      </c>
      <c r="K170" s="163">
        <v>0</v>
      </c>
      <c r="L170" s="163">
        <v>0</v>
      </c>
      <c r="M170" s="163">
        <v>1</v>
      </c>
      <c r="N170" s="163">
        <v>0</v>
      </c>
      <c r="O170" s="163">
        <v>1</v>
      </c>
      <c r="P170" s="163">
        <v>0</v>
      </c>
      <c r="Q170" s="163">
        <v>1</v>
      </c>
      <c r="R170" s="163">
        <v>0</v>
      </c>
      <c r="S170" s="163">
        <v>0</v>
      </c>
      <c r="T170" s="163">
        <v>0</v>
      </c>
      <c r="U170" s="163">
        <v>0</v>
      </c>
      <c r="V170" s="163">
        <v>0</v>
      </c>
      <c r="W170" s="163">
        <v>0</v>
      </c>
      <c r="X170" s="163">
        <v>0</v>
      </c>
      <c r="Y170" s="163">
        <v>0</v>
      </c>
      <c r="Z170" s="163">
        <v>0</v>
      </c>
      <c r="AA170" s="163">
        <v>0</v>
      </c>
      <c r="AB170" s="163">
        <v>0</v>
      </c>
      <c r="AC170" s="163">
        <v>0</v>
      </c>
      <c r="AD170" s="163">
        <v>0</v>
      </c>
      <c r="AE170" s="163">
        <v>0</v>
      </c>
      <c r="AF170" s="163">
        <v>0</v>
      </c>
      <c r="AG170" s="238" t="s">
        <v>116</v>
      </c>
      <c r="AH170" s="596"/>
    </row>
    <row r="171" spans="1:34" ht="13.5" customHeight="1">
      <c r="A171" s="593" t="s">
        <v>59</v>
      </c>
      <c r="B171" s="7" t="s">
        <v>381</v>
      </c>
      <c r="C171" s="13"/>
      <c r="D171" s="163">
        <v>157</v>
      </c>
      <c r="E171" s="163">
        <v>156</v>
      </c>
      <c r="F171" s="163">
        <v>46</v>
      </c>
      <c r="G171" s="163">
        <v>14</v>
      </c>
      <c r="H171" s="163">
        <v>11</v>
      </c>
      <c r="I171" s="163">
        <v>2</v>
      </c>
      <c r="J171" s="163">
        <v>5</v>
      </c>
      <c r="K171" s="163">
        <v>3</v>
      </c>
      <c r="L171" s="163">
        <v>12</v>
      </c>
      <c r="M171" s="163">
        <v>12</v>
      </c>
      <c r="N171" s="163">
        <v>16</v>
      </c>
      <c r="O171" s="163">
        <v>14</v>
      </c>
      <c r="P171" s="163">
        <v>12</v>
      </c>
      <c r="Q171" s="163">
        <v>8</v>
      </c>
      <c r="R171" s="163">
        <v>1</v>
      </c>
      <c r="S171" s="163">
        <v>0</v>
      </c>
      <c r="T171" s="163">
        <v>0</v>
      </c>
      <c r="U171" s="163">
        <v>0</v>
      </c>
      <c r="V171" s="163">
        <v>0</v>
      </c>
      <c r="W171" s="163">
        <v>0</v>
      </c>
      <c r="X171" s="163">
        <v>0</v>
      </c>
      <c r="Y171" s="163">
        <v>0</v>
      </c>
      <c r="Z171" s="163">
        <v>0</v>
      </c>
      <c r="AA171" s="163">
        <v>0</v>
      </c>
      <c r="AB171" s="163">
        <v>0</v>
      </c>
      <c r="AC171" s="163">
        <v>0</v>
      </c>
      <c r="AD171" s="163">
        <v>1</v>
      </c>
      <c r="AE171" s="163">
        <v>1</v>
      </c>
      <c r="AF171" s="163">
        <v>0</v>
      </c>
      <c r="AG171" s="238" t="s">
        <v>382</v>
      </c>
      <c r="AH171" s="596"/>
    </row>
    <row r="172" spans="1:34" ht="13.5" customHeight="1">
      <c r="A172" s="592"/>
      <c r="B172" s="7" t="s">
        <v>37</v>
      </c>
      <c r="C172" s="13"/>
      <c r="D172" s="163">
        <v>163</v>
      </c>
      <c r="E172" s="163">
        <v>162</v>
      </c>
      <c r="F172" s="163">
        <v>46</v>
      </c>
      <c r="G172" s="163">
        <v>15</v>
      </c>
      <c r="H172" s="163">
        <v>11</v>
      </c>
      <c r="I172" s="163">
        <v>3</v>
      </c>
      <c r="J172" s="163">
        <v>5</v>
      </c>
      <c r="K172" s="163">
        <v>3</v>
      </c>
      <c r="L172" s="163">
        <v>12</v>
      </c>
      <c r="M172" s="163">
        <v>14</v>
      </c>
      <c r="N172" s="163">
        <v>16</v>
      </c>
      <c r="O172" s="163">
        <v>15</v>
      </c>
      <c r="P172" s="163">
        <v>12</v>
      </c>
      <c r="Q172" s="163">
        <v>9</v>
      </c>
      <c r="R172" s="163">
        <v>1</v>
      </c>
      <c r="S172" s="163">
        <v>0</v>
      </c>
      <c r="T172" s="163">
        <v>0</v>
      </c>
      <c r="U172" s="163">
        <v>0</v>
      </c>
      <c r="V172" s="163">
        <v>0</v>
      </c>
      <c r="W172" s="163">
        <v>0</v>
      </c>
      <c r="X172" s="163">
        <v>0</v>
      </c>
      <c r="Y172" s="163">
        <v>0</v>
      </c>
      <c r="Z172" s="163">
        <v>0</v>
      </c>
      <c r="AA172" s="163">
        <v>0</v>
      </c>
      <c r="AB172" s="163">
        <v>0</v>
      </c>
      <c r="AC172" s="163">
        <v>0</v>
      </c>
      <c r="AD172" s="163">
        <v>1</v>
      </c>
      <c r="AE172" s="163">
        <v>1</v>
      </c>
      <c r="AF172" s="163">
        <v>0</v>
      </c>
      <c r="AG172" s="238" t="s">
        <v>37</v>
      </c>
      <c r="AH172" s="596"/>
    </row>
    <row r="173" spans="1:34" ht="13.5" customHeight="1">
      <c r="A173" s="592" t="s">
        <v>60</v>
      </c>
      <c r="B173" s="7" t="s">
        <v>347</v>
      </c>
      <c r="C173" s="13"/>
      <c r="D173" s="163">
        <v>1</v>
      </c>
      <c r="E173" s="163">
        <v>1</v>
      </c>
      <c r="F173" s="163">
        <v>0</v>
      </c>
      <c r="G173" s="163">
        <v>0</v>
      </c>
      <c r="H173" s="163">
        <v>0</v>
      </c>
      <c r="I173" s="163">
        <v>0</v>
      </c>
      <c r="J173" s="163">
        <v>0</v>
      </c>
      <c r="K173" s="163">
        <v>0</v>
      </c>
      <c r="L173" s="163">
        <v>0</v>
      </c>
      <c r="M173" s="163">
        <v>1</v>
      </c>
      <c r="N173" s="163">
        <v>0</v>
      </c>
      <c r="O173" s="163">
        <v>0</v>
      </c>
      <c r="P173" s="163">
        <v>0</v>
      </c>
      <c r="Q173" s="163">
        <v>0</v>
      </c>
      <c r="R173" s="163">
        <v>0</v>
      </c>
      <c r="S173" s="163">
        <v>0</v>
      </c>
      <c r="T173" s="163">
        <v>0</v>
      </c>
      <c r="U173" s="163">
        <v>0</v>
      </c>
      <c r="V173" s="163">
        <v>0</v>
      </c>
      <c r="W173" s="163">
        <v>0</v>
      </c>
      <c r="X173" s="163">
        <v>0</v>
      </c>
      <c r="Y173" s="163">
        <v>0</v>
      </c>
      <c r="Z173" s="163">
        <v>0</v>
      </c>
      <c r="AA173" s="163">
        <v>0</v>
      </c>
      <c r="AB173" s="163">
        <v>0</v>
      </c>
      <c r="AC173" s="163">
        <v>0</v>
      </c>
      <c r="AD173" s="163">
        <v>0</v>
      </c>
      <c r="AE173" s="163">
        <v>0</v>
      </c>
      <c r="AF173" s="163">
        <v>0</v>
      </c>
      <c r="AG173" s="238" t="s">
        <v>374</v>
      </c>
      <c r="AH173" s="596" t="s">
        <v>150</v>
      </c>
    </row>
    <row r="174" spans="1:34" ht="13.5" customHeight="1">
      <c r="A174" s="592"/>
      <c r="B174" s="7" t="s">
        <v>36</v>
      </c>
      <c r="C174" s="13"/>
      <c r="D174" s="163">
        <v>5</v>
      </c>
      <c r="E174" s="163">
        <v>5</v>
      </c>
      <c r="F174" s="163">
        <v>0</v>
      </c>
      <c r="G174" s="163">
        <v>1</v>
      </c>
      <c r="H174" s="163">
        <v>1</v>
      </c>
      <c r="I174" s="163">
        <v>0</v>
      </c>
      <c r="J174" s="163">
        <v>0</v>
      </c>
      <c r="K174" s="163">
        <v>0</v>
      </c>
      <c r="L174" s="163">
        <v>1</v>
      </c>
      <c r="M174" s="163">
        <v>0</v>
      </c>
      <c r="N174" s="163">
        <v>0</v>
      </c>
      <c r="O174" s="163">
        <v>1</v>
      </c>
      <c r="P174" s="163">
        <v>0</v>
      </c>
      <c r="Q174" s="163">
        <v>1</v>
      </c>
      <c r="R174" s="163">
        <v>0</v>
      </c>
      <c r="S174" s="163">
        <v>0</v>
      </c>
      <c r="T174" s="163">
        <v>0</v>
      </c>
      <c r="U174" s="163">
        <v>0</v>
      </c>
      <c r="V174" s="163">
        <v>0</v>
      </c>
      <c r="W174" s="163">
        <v>0</v>
      </c>
      <c r="X174" s="163">
        <v>0</v>
      </c>
      <c r="Y174" s="163">
        <v>0</v>
      </c>
      <c r="Z174" s="163">
        <v>0</v>
      </c>
      <c r="AA174" s="163">
        <v>0</v>
      </c>
      <c r="AB174" s="163">
        <v>0</v>
      </c>
      <c r="AC174" s="163">
        <v>0</v>
      </c>
      <c r="AD174" s="163">
        <v>0</v>
      </c>
      <c r="AE174" s="163">
        <v>0</v>
      </c>
      <c r="AF174" s="163">
        <v>0</v>
      </c>
      <c r="AG174" s="238" t="s">
        <v>116</v>
      </c>
      <c r="AH174" s="596"/>
    </row>
    <row r="175" spans="1:34" ht="13.5" customHeight="1">
      <c r="A175" s="593" t="s">
        <v>61</v>
      </c>
      <c r="B175" s="7" t="s">
        <v>381</v>
      </c>
      <c r="C175" s="13"/>
      <c r="D175" s="163">
        <v>157</v>
      </c>
      <c r="E175" s="163">
        <v>156</v>
      </c>
      <c r="F175" s="163">
        <v>47</v>
      </c>
      <c r="G175" s="163">
        <v>15</v>
      </c>
      <c r="H175" s="163">
        <v>8</v>
      </c>
      <c r="I175" s="163">
        <v>6</v>
      </c>
      <c r="J175" s="163">
        <v>2</v>
      </c>
      <c r="K175" s="163">
        <v>3</v>
      </c>
      <c r="L175" s="163">
        <v>10</v>
      </c>
      <c r="M175" s="163">
        <v>16</v>
      </c>
      <c r="N175" s="163">
        <v>16</v>
      </c>
      <c r="O175" s="163">
        <v>13</v>
      </c>
      <c r="P175" s="163">
        <v>14</v>
      </c>
      <c r="Q175" s="163">
        <v>5</v>
      </c>
      <c r="R175" s="163">
        <v>1</v>
      </c>
      <c r="S175" s="163">
        <v>0</v>
      </c>
      <c r="T175" s="163">
        <v>0</v>
      </c>
      <c r="U175" s="163">
        <v>0</v>
      </c>
      <c r="V175" s="163">
        <v>0</v>
      </c>
      <c r="W175" s="163">
        <v>0</v>
      </c>
      <c r="X175" s="163">
        <v>0</v>
      </c>
      <c r="Y175" s="163">
        <v>0</v>
      </c>
      <c r="Z175" s="163">
        <v>0</v>
      </c>
      <c r="AA175" s="163">
        <v>0</v>
      </c>
      <c r="AB175" s="163">
        <v>0</v>
      </c>
      <c r="AC175" s="163">
        <v>0</v>
      </c>
      <c r="AD175" s="163">
        <v>1</v>
      </c>
      <c r="AE175" s="163">
        <v>1</v>
      </c>
      <c r="AF175" s="163">
        <v>0</v>
      </c>
      <c r="AG175" s="238" t="s">
        <v>382</v>
      </c>
      <c r="AH175" s="596"/>
    </row>
    <row r="176" spans="1:34" ht="13.5" customHeight="1">
      <c r="A176" s="592"/>
      <c r="B176" s="7" t="s">
        <v>37</v>
      </c>
      <c r="C176" s="13"/>
      <c r="D176" s="163">
        <v>163</v>
      </c>
      <c r="E176" s="163">
        <v>162</v>
      </c>
      <c r="F176" s="163">
        <v>47</v>
      </c>
      <c r="G176" s="163">
        <v>16</v>
      </c>
      <c r="H176" s="163">
        <v>9</v>
      </c>
      <c r="I176" s="163">
        <v>6</v>
      </c>
      <c r="J176" s="163">
        <v>2</v>
      </c>
      <c r="K176" s="163">
        <v>3</v>
      </c>
      <c r="L176" s="163">
        <v>11</v>
      </c>
      <c r="M176" s="163">
        <v>17</v>
      </c>
      <c r="N176" s="163">
        <v>16</v>
      </c>
      <c r="O176" s="163">
        <v>14</v>
      </c>
      <c r="P176" s="163">
        <v>14</v>
      </c>
      <c r="Q176" s="163">
        <v>6</v>
      </c>
      <c r="R176" s="163">
        <v>1</v>
      </c>
      <c r="S176" s="163">
        <v>0</v>
      </c>
      <c r="T176" s="163">
        <v>0</v>
      </c>
      <c r="U176" s="163">
        <v>0</v>
      </c>
      <c r="V176" s="163">
        <v>0</v>
      </c>
      <c r="W176" s="163">
        <v>0</v>
      </c>
      <c r="X176" s="163">
        <v>0</v>
      </c>
      <c r="Y176" s="163">
        <v>0</v>
      </c>
      <c r="Z176" s="163">
        <v>0</v>
      </c>
      <c r="AA176" s="163">
        <v>0</v>
      </c>
      <c r="AB176" s="163">
        <v>0</v>
      </c>
      <c r="AC176" s="163">
        <v>0</v>
      </c>
      <c r="AD176" s="163">
        <v>1</v>
      </c>
      <c r="AE176" s="163">
        <v>1</v>
      </c>
      <c r="AF176" s="163">
        <v>0</v>
      </c>
      <c r="AG176" s="238" t="s">
        <v>37</v>
      </c>
      <c r="AH176" s="596"/>
    </row>
    <row r="177" spans="1:34" ht="13.5" customHeight="1">
      <c r="A177" s="592" t="s">
        <v>62</v>
      </c>
      <c r="B177" s="7" t="s">
        <v>347</v>
      </c>
      <c r="C177" s="13"/>
      <c r="D177" s="163">
        <v>1</v>
      </c>
      <c r="E177" s="163">
        <v>1</v>
      </c>
      <c r="F177" s="163">
        <v>0</v>
      </c>
      <c r="G177" s="163">
        <v>0</v>
      </c>
      <c r="H177" s="163">
        <v>0</v>
      </c>
      <c r="I177" s="163">
        <v>0</v>
      </c>
      <c r="J177" s="163">
        <v>0</v>
      </c>
      <c r="K177" s="163">
        <v>0</v>
      </c>
      <c r="L177" s="163">
        <v>0</v>
      </c>
      <c r="M177" s="163">
        <v>1</v>
      </c>
      <c r="N177" s="163">
        <v>0</v>
      </c>
      <c r="O177" s="163">
        <v>0</v>
      </c>
      <c r="P177" s="163">
        <v>0</v>
      </c>
      <c r="Q177" s="163">
        <v>0</v>
      </c>
      <c r="R177" s="163">
        <v>0</v>
      </c>
      <c r="S177" s="163">
        <v>0</v>
      </c>
      <c r="T177" s="163">
        <v>0</v>
      </c>
      <c r="U177" s="163">
        <v>0</v>
      </c>
      <c r="V177" s="163">
        <v>0</v>
      </c>
      <c r="W177" s="163">
        <v>0</v>
      </c>
      <c r="X177" s="163">
        <v>0</v>
      </c>
      <c r="Y177" s="163">
        <v>0</v>
      </c>
      <c r="Z177" s="163">
        <v>0</v>
      </c>
      <c r="AA177" s="163">
        <v>0</v>
      </c>
      <c r="AB177" s="163">
        <v>0</v>
      </c>
      <c r="AC177" s="163">
        <v>0</v>
      </c>
      <c r="AD177" s="163">
        <v>0</v>
      </c>
      <c r="AE177" s="163">
        <v>0</v>
      </c>
      <c r="AF177" s="163">
        <v>0</v>
      </c>
      <c r="AG177" s="238" t="s">
        <v>374</v>
      </c>
      <c r="AH177" s="596" t="s">
        <v>151</v>
      </c>
    </row>
    <row r="178" spans="1:34" ht="13.5" customHeight="1">
      <c r="A178" s="592"/>
      <c r="B178" s="7" t="s">
        <v>36</v>
      </c>
      <c r="C178" s="13"/>
      <c r="D178" s="163">
        <v>5</v>
      </c>
      <c r="E178" s="163">
        <v>5</v>
      </c>
      <c r="F178" s="163">
        <v>0</v>
      </c>
      <c r="G178" s="163">
        <v>1</v>
      </c>
      <c r="H178" s="163">
        <v>1</v>
      </c>
      <c r="I178" s="163">
        <v>0</v>
      </c>
      <c r="J178" s="163">
        <v>0</v>
      </c>
      <c r="K178" s="163">
        <v>0</v>
      </c>
      <c r="L178" s="163">
        <v>1</v>
      </c>
      <c r="M178" s="163">
        <v>0</v>
      </c>
      <c r="N178" s="163">
        <v>0</v>
      </c>
      <c r="O178" s="163">
        <v>1</v>
      </c>
      <c r="P178" s="163">
        <v>0</v>
      </c>
      <c r="Q178" s="163">
        <v>1</v>
      </c>
      <c r="R178" s="163">
        <v>0</v>
      </c>
      <c r="S178" s="163">
        <v>0</v>
      </c>
      <c r="T178" s="163">
        <v>0</v>
      </c>
      <c r="U178" s="163">
        <v>0</v>
      </c>
      <c r="V178" s="163">
        <v>0</v>
      </c>
      <c r="W178" s="163">
        <v>0</v>
      </c>
      <c r="X178" s="163">
        <v>0</v>
      </c>
      <c r="Y178" s="163">
        <v>0</v>
      </c>
      <c r="Z178" s="163">
        <v>0</v>
      </c>
      <c r="AA178" s="163">
        <v>0</v>
      </c>
      <c r="AB178" s="163">
        <v>0</v>
      </c>
      <c r="AC178" s="163">
        <v>0</v>
      </c>
      <c r="AD178" s="163">
        <v>0</v>
      </c>
      <c r="AE178" s="163">
        <v>0</v>
      </c>
      <c r="AF178" s="163">
        <v>0</v>
      </c>
      <c r="AG178" s="238" t="s">
        <v>116</v>
      </c>
      <c r="AH178" s="596"/>
    </row>
    <row r="179" spans="1:34" ht="13.5" customHeight="1">
      <c r="A179" s="593" t="s">
        <v>63</v>
      </c>
      <c r="B179" s="7" t="s">
        <v>381</v>
      </c>
      <c r="C179" s="13"/>
      <c r="D179" s="163">
        <v>158</v>
      </c>
      <c r="E179" s="163">
        <v>157</v>
      </c>
      <c r="F179" s="164">
        <v>49</v>
      </c>
      <c r="G179" s="163">
        <v>15</v>
      </c>
      <c r="H179" s="163">
        <v>7</v>
      </c>
      <c r="I179" s="163">
        <v>5</v>
      </c>
      <c r="J179" s="163">
        <v>3</v>
      </c>
      <c r="K179" s="163">
        <v>3</v>
      </c>
      <c r="L179" s="163">
        <v>12</v>
      </c>
      <c r="M179" s="163">
        <v>13</v>
      </c>
      <c r="N179" s="163">
        <v>17</v>
      </c>
      <c r="O179" s="163">
        <v>13</v>
      </c>
      <c r="P179" s="163">
        <v>11</v>
      </c>
      <c r="Q179" s="163">
        <v>8</v>
      </c>
      <c r="R179" s="163">
        <v>1</v>
      </c>
      <c r="S179" s="163">
        <v>0</v>
      </c>
      <c r="T179" s="163">
        <v>0</v>
      </c>
      <c r="U179" s="163">
        <v>0</v>
      </c>
      <c r="V179" s="163">
        <v>0</v>
      </c>
      <c r="W179" s="163">
        <v>0</v>
      </c>
      <c r="X179" s="163">
        <v>0</v>
      </c>
      <c r="Y179" s="163">
        <v>0</v>
      </c>
      <c r="Z179" s="163">
        <v>0</v>
      </c>
      <c r="AA179" s="163">
        <v>0</v>
      </c>
      <c r="AB179" s="163">
        <v>0</v>
      </c>
      <c r="AC179" s="163">
        <v>0</v>
      </c>
      <c r="AD179" s="163">
        <v>1</v>
      </c>
      <c r="AE179" s="164">
        <v>1</v>
      </c>
      <c r="AF179" s="163">
        <v>0</v>
      </c>
      <c r="AG179" s="238" t="s">
        <v>382</v>
      </c>
      <c r="AH179" s="596"/>
    </row>
    <row r="180" spans="1:34" ht="13.5" customHeight="1">
      <c r="A180" s="592"/>
      <c r="B180" s="7" t="s">
        <v>37</v>
      </c>
      <c r="C180" s="13"/>
      <c r="D180" s="163">
        <v>164</v>
      </c>
      <c r="E180" s="163">
        <v>163</v>
      </c>
      <c r="F180" s="163">
        <v>49</v>
      </c>
      <c r="G180" s="163">
        <v>16</v>
      </c>
      <c r="H180" s="163">
        <v>8</v>
      </c>
      <c r="I180" s="163">
        <v>5</v>
      </c>
      <c r="J180" s="163">
        <v>3</v>
      </c>
      <c r="K180" s="163">
        <v>3</v>
      </c>
      <c r="L180" s="163">
        <v>13</v>
      </c>
      <c r="M180" s="163">
        <v>14</v>
      </c>
      <c r="N180" s="163">
        <v>17</v>
      </c>
      <c r="O180" s="163">
        <v>14</v>
      </c>
      <c r="P180" s="163">
        <v>11</v>
      </c>
      <c r="Q180" s="163">
        <v>9</v>
      </c>
      <c r="R180" s="163">
        <v>1</v>
      </c>
      <c r="S180" s="163">
        <v>0</v>
      </c>
      <c r="T180" s="163">
        <v>0</v>
      </c>
      <c r="U180" s="163">
        <v>0</v>
      </c>
      <c r="V180" s="163">
        <v>0</v>
      </c>
      <c r="W180" s="163">
        <v>0</v>
      </c>
      <c r="X180" s="163">
        <v>0</v>
      </c>
      <c r="Y180" s="163">
        <v>0</v>
      </c>
      <c r="Z180" s="163">
        <v>0</v>
      </c>
      <c r="AA180" s="163">
        <v>0</v>
      </c>
      <c r="AB180" s="163">
        <v>0</v>
      </c>
      <c r="AC180" s="163">
        <v>0</v>
      </c>
      <c r="AD180" s="163">
        <v>1</v>
      </c>
      <c r="AE180" s="163">
        <v>1</v>
      </c>
      <c r="AF180" s="163">
        <v>0</v>
      </c>
      <c r="AG180" s="238" t="s">
        <v>37</v>
      </c>
      <c r="AH180" s="596"/>
    </row>
    <row r="181" spans="1:34" ht="13.5" customHeight="1">
      <c r="A181" s="592" t="s">
        <v>38</v>
      </c>
      <c r="B181" s="7" t="s">
        <v>347</v>
      </c>
      <c r="C181" s="18"/>
      <c r="D181" s="163">
        <v>1</v>
      </c>
      <c r="E181" s="163">
        <v>1</v>
      </c>
      <c r="F181" s="164">
        <v>0</v>
      </c>
      <c r="G181" s="164">
        <v>0</v>
      </c>
      <c r="H181" s="164">
        <v>0</v>
      </c>
      <c r="I181" s="164">
        <v>0</v>
      </c>
      <c r="J181" s="164">
        <v>0</v>
      </c>
      <c r="K181" s="164">
        <v>0</v>
      </c>
      <c r="L181" s="164">
        <v>0</v>
      </c>
      <c r="M181" s="164">
        <v>1</v>
      </c>
      <c r="N181" s="164">
        <v>0</v>
      </c>
      <c r="O181" s="164">
        <v>0</v>
      </c>
      <c r="P181" s="164">
        <v>0</v>
      </c>
      <c r="Q181" s="164">
        <v>0</v>
      </c>
      <c r="R181" s="164">
        <v>0</v>
      </c>
      <c r="S181" s="164">
        <v>0</v>
      </c>
      <c r="T181" s="164">
        <v>0</v>
      </c>
      <c r="U181" s="164">
        <v>0</v>
      </c>
      <c r="V181" s="164">
        <v>0</v>
      </c>
      <c r="W181" s="164">
        <v>0</v>
      </c>
      <c r="X181" s="164">
        <v>0</v>
      </c>
      <c r="Y181" s="164">
        <v>0</v>
      </c>
      <c r="Z181" s="164">
        <v>0</v>
      </c>
      <c r="AA181" s="164">
        <v>0</v>
      </c>
      <c r="AB181" s="164">
        <v>0</v>
      </c>
      <c r="AC181" s="164">
        <v>0</v>
      </c>
      <c r="AD181" s="163">
        <v>0</v>
      </c>
      <c r="AE181" s="166">
        <v>0</v>
      </c>
      <c r="AF181" s="166">
        <v>0</v>
      </c>
      <c r="AG181" s="238" t="s">
        <v>374</v>
      </c>
      <c r="AH181" s="596" t="s">
        <v>152</v>
      </c>
    </row>
    <row r="182" spans="1:34" ht="13.5" customHeight="1">
      <c r="A182" s="592"/>
      <c r="B182" s="7" t="s">
        <v>36</v>
      </c>
      <c r="C182" s="18"/>
      <c r="D182" s="163">
        <v>5</v>
      </c>
      <c r="E182" s="163">
        <v>5</v>
      </c>
      <c r="F182" s="164">
        <v>0</v>
      </c>
      <c r="G182" s="164">
        <v>1</v>
      </c>
      <c r="H182" s="164">
        <v>1</v>
      </c>
      <c r="I182" s="164">
        <v>0</v>
      </c>
      <c r="J182" s="164">
        <v>0</v>
      </c>
      <c r="K182" s="164">
        <v>0</v>
      </c>
      <c r="L182" s="164">
        <v>1</v>
      </c>
      <c r="M182" s="164">
        <v>0</v>
      </c>
      <c r="N182" s="164">
        <v>0</v>
      </c>
      <c r="O182" s="164">
        <v>1</v>
      </c>
      <c r="P182" s="164">
        <v>0</v>
      </c>
      <c r="Q182" s="164">
        <v>1</v>
      </c>
      <c r="R182" s="164">
        <v>0</v>
      </c>
      <c r="S182" s="164">
        <v>0</v>
      </c>
      <c r="T182" s="164">
        <v>0</v>
      </c>
      <c r="U182" s="164">
        <v>0</v>
      </c>
      <c r="V182" s="164">
        <v>0</v>
      </c>
      <c r="W182" s="164">
        <v>0</v>
      </c>
      <c r="X182" s="164">
        <v>0</v>
      </c>
      <c r="Y182" s="164">
        <v>0</v>
      </c>
      <c r="Z182" s="164">
        <v>0</v>
      </c>
      <c r="AA182" s="164">
        <v>0</v>
      </c>
      <c r="AB182" s="164">
        <v>0</v>
      </c>
      <c r="AC182" s="164">
        <v>0</v>
      </c>
      <c r="AD182" s="163">
        <v>0</v>
      </c>
      <c r="AE182" s="166">
        <v>0</v>
      </c>
      <c r="AF182" s="166">
        <v>0</v>
      </c>
      <c r="AG182" s="238" t="s">
        <v>116</v>
      </c>
      <c r="AH182" s="596"/>
    </row>
    <row r="183" spans="1:34" ht="13.5" customHeight="1">
      <c r="A183" s="593" t="s">
        <v>386</v>
      </c>
      <c r="B183" s="7" t="s">
        <v>381</v>
      </c>
      <c r="C183" s="18"/>
      <c r="D183" s="163">
        <v>157</v>
      </c>
      <c r="E183" s="163">
        <v>156</v>
      </c>
      <c r="F183" s="164">
        <v>50</v>
      </c>
      <c r="G183" s="164">
        <v>13</v>
      </c>
      <c r="H183" s="164">
        <v>8</v>
      </c>
      <c r="I183" s="164">
        <v>4</v>
      </c>
      <c r="J183" s="164">
        <v>4</v>
      </c>
      <c r="K183" s="164">
        <v>2</v>
      </c>
      <c r="L183" s="164">
        <v>12</v>
      </c>
      <c r="M183" s="164">
        <v>16</v>
      </c>
      <c r="N183" s="164">
        <v>13</v>
      </c>
      <c r="O183" s="164">
        <v>16</v>
      </c>
      <c r="P183" s="164">
        <v>10</v>
      </c>
      <c r="Q183" s="164">
        <v>7</v>
      </c>
      <c r="R183" s="164">
        <v>1</v>
      </c>
      <c r="S183" s="164">
        <v>0</v>
      </c>
      <c r="T183" s="164">
        <v>0</v>
      </c>
      <c r="U183" s="164">
        <v>0</v>
      </c>
      <c r="V183" s="164">
        <v>0</v>
      </c>
      <c r="W183" s="164">
        <v>0</v>
      </c>
      <c r="X183" s="164">
        <v>0</v>
      </c>
      <c r="Y183" s="164">
        <v>0</v>
      </c>
      <c r="Z183" s="164">
        <v>0</v>
      </c>
      <c r="AA183" s="164">
        <v>0</v>
      </c>
      <c r="AB183" s="164">
        <v>0</v>
      </c>
      <c r="AC183" s="164">
        <v>0</v>
      </c>
      <c r="AD183" s="163">
        <v>1</v>
      </c>
      <c r="AE183" s="166">
        <v>1</v>
      </c>
      <c r="AF183" s="166">
        <v>0</v>
      </c>
      <c r="AG183" s="238" t="s">
        <v>382</v>
      </c>
      <c r="AH183" s="596"/>
    </row>
    <row r="184" spans="1:34" ht="13.5" customHeight="1">
      <c r="A184" s="592"/>
      <c r="B184" s="7" t="s">
        <v>37</v>
      </c>
      <c r="C184" s="18"/>
      <c r="D184" s="163">
        <v>163</v>
      </c>
      <c r="E184" s="163">
        <v>162</v>
      </c>
      <c r="F184" s="163">
        <v>50</v>
      </c>
      <c r="G184" s="163">
        <v>14</v>
      </c>
      <c r="H184" s="163">
        <v>9</v>
      </c>
      <c r="I184" s="163">
        <v>4</v>
      </c>
      <c r="J184" s="163">
        <v>4</v>
      </c>
      <c r="K184" s="163">
        <v>2</v>
      </c>
      <c r="L184" s="163">
        <v>13</v>
      </c>
      <c r="M184" s="163">
        <v>17</v>
      </c>
      <c r="N184" s="163">
        <v>13</v>
      </c>
      <c r="O184" s="163">
        <v>17</v>
      </c>
      <c r="P184" s="163">
        <v>10</v>
      </c>
      <c r="Q184" s="163">
        <v>8</v>
      </c>
      <c r="R184" s="163">
        <v>1</v>
      </c>
      <c r="S184" s="163">
        <v>0</v>
      </c>
      <c r="T184" s="163">
        <v>0</v>
      </c>
      <c r="U184" s="163">
        <v>0</v>
      </c>
      <c r="V184" s="163">
        <v>0</v>
      </c>
      <c r="W184" s="163">
        <v>0</v>
      </c>
      <c r="X184" s="163">
        <v>0</v>
      </c>
      <c r="Y184" s="163">
        <v>0</v>
      </c>
      <c r="Z184" s="163">
        <v>0</v>
      </c>
      <c r="AA184" s="163">
        <v>0</v>
      </c>
      <c r="AB184" s="163">
        <v>0</v>
      </c>
      <c r="AC184" s="163">
        <v>0</v>
      </c>
      <c r="AD184" s="163">
        <v>1</v>
      </c>
      <c r="AE184" s="163">
        <v>1</v>
      </c>
      <c r="AF184" s="163">
        <v>0</v>
      </c>
      <c r="AG184" s="238" t="s">
        <v>37</v>
      </c>
      <c r="AH184" s="596"/>
    </row>
    <row r="185" spans="1:34" s="6" customFormat="1" ht="13.5" customHeight="1">
      <c r="A185" s="592" t="s">
        <v>474</v>
      </c>
      <c r="B185" s="7" t="s">
        <v>345</v>
      </c>
      <c r="C185" s="18"/>
      <c r="D185" s="358">
        <v>1</v>
      </c>
      <c r="E185" s="241">
        <v>1</v>
      </c>
      <c r="F185" s="241">
        <v>0</v>
      </c>
      <c r="G185" s="241">
        <v>0</v>
      </c>
      <c r="H185" s="241">
        <v>0</v>
      </c>
      <c r="I185" s="241">
        <v>0</v>
      </c>
      <c r="J185" s="241">
        <v>0</v>
      </c>
      <c r="K185" s="241">
        <v>0</v>
      </c>
      <c r="L185" s="241">
        <v>0</v>
      </c>
      <c r="M185" s="241">
        <v>1</v>
      </c>
      <c r="N185" s="241">
        <v>0</v>
      </c>
      <c r="O185" s="241">
        <v>0</v>
      </c>
      <c r="P185" s="241">
        <v>0</v>
      </c>
      <c r="Q185" s="241">
        <v>0</v>
      </c>
      <c r="R185" s="241">
        <v>0</v>
      </c>
      <c r="S185" s="241">
        <v>0</v>
      </c>
      <c r="T185" s="241">
        <v>0</v>
      </c>
      <c r="U185" s="241">
        <v>0</v>
      </c>
      <c r="V185" s="241">
        <v>0</v>
      </c>
      <c r="W185" s="241">
        <v>0</v>
      </c>
      <c r="X185" s="241">
        <v>0</v>
      </c>
      <c r="Y185" s="241">
        <v>0</v>
      </c>
      <c r="Z185" s="241">
        <v>0</v>
      </c>
      <c r="AA185" s="241">
        <v>0</v>
      </c>
      <c r="AB185" s="241">
        <v>0</v>
      </c>
      <c r="AC185" s="241">
        <v>0</v>
      </c>
      <c r="AD185" s="241">
        <v>0</v>
      </c>
      <c r="AE185" s="241">
        <v>0</v>
      </c>
      <c r="AF185" s="241">
        <v>0</v>
      </c>
      <c r="AG185" s="238" t="s">
        <v>369</v>
      </c>
      <c r="AH185" s="596" t="s">
        <v>482</v>
      </c>
    </row>
    <row r="186" spans="1:34" ht="13.5" customHeight="1">
      <c r="A186" s="592"/>
      <c r="B186" s="7" t="s">
        <v>36</v>
      </c>
      <c r="C186" s="18"/>
      <c r="D186" s="358">
        <v>5</v>
      </c>
      <c r="E186" s="241">
        <v>5</v>
      </c>
      <c r="F186" s="241">
        <v>0</v>
      </c>
      <c r="G186" s="241">
        <v>1</v>
      </c>
      <c r="H186" s="241">
        <v>1</v>
      </c>
      <c r="I186" s="241">
        <v>0</v>
      </c>
      <c r="J186" s="241">
        <v>0</v>
      </c>
      <c r="K186" s="241">
        <v>0</v>
      </c>
      <c r="L186" s="241">
        <v>1</v>
      </c>
      <c r="M186" s="241">
        <v>0</v>
      </c>
      <c r="N186" s="241">
        <v>0</v>
      </c>
      <c r="O186" s="241">
        <v>1</v>
      </c>
      <c r="P186" s="241">
        <v>0</v>
      </c>
      <c r="Q186" s="241">
        <v>1</v>
      </c>
      <c r="R186" s="241">
        <v>0</v>
      </c>
      <c r="S186" s="241">
        <v>0</v>
      </c>
      <c r="T186" s="241">
        <v>0</v>
      </c>
      <c r="U186" s="241">
        <v>0</v>
      </c>
      <c r="V186" s="241">
        <v>0</v>
      </c>
      <c r="W186" s="241">
        <v>0</v>
      </c>
      <c r="X186" s="241">
        <v>0</v>
      </c>
      <c r="Y186" s="241">
        <v>0</v>
      </c>
      <c r="Z186" s="241">
        <v>0</v>
      </c>
      <c r="AA186" s="241">
        <v>0</v>
      </c>
      <c r="AB186" s="241">
        <v>0</v>
      </c>
      <c r="AC186" s="241">
        <v>0</v>
      </c>
      <c r="AD186" s="241">
        <v>0</v>
      </c>
      <c r="AE186" s="241">
        <v>0</v>
      </c>
      <c r="AF186" s="241">
        <v>0</v>
      </c>
      <c r="AG186" s="238" t="s">
        <v>116</v>
      </c>
      <c r="AH186" s="596"/>
    </row>
    <row r="187" spans="1:34" ht="13.5" customHeight="1">
      <c r="A187" s="593" t="s">
        <v>475</v>
      </c>
      <c r="B187" s="7" t="s">
        <v>346</v>
      </c>
      <c r="C187" s="18"/>
      <c r="D187" s="358">
        <v>155</v>
      </c>
      <c r="E187" s="241">
        <v>154</v>
      </c>
      <c r="F187" s="163">
        <v>46</v>
      </c>
      <c r="G187" s="163">
        <v>16</v>
      </c>
      <c r="H187" s="163">
        <v>8</v>
      </c>
      <c r="I187" s="163">
        <v>3</v>
      </c>
      <c r="J187" s="163">
        <v>4</v>
      </c>
      <c r="K187" s="163">
        <v>4</v>
      </c>
      <c r="L187" s="163">
        <v>10</v>
      </c>
      <c r="M187" s="163">
        <v>16</v>
      </c>
      <c r="N187" s="163">
        <v>13</v>
      </c>
      <c r="O187" s="163">
        <v>15</v>
      </c>
      <c r="P187" s="163">
        <v>11</v>
      </c>
      <c r="Q187" s="163">
        <v>6</v>
      </c>
      <c r="R187" s="163">
        <v>2</v>
      </c>
      <c r="S187" s="163">
        <v>0</v>
      </c>
      <c r="T187" s="163">
        <v>0</v>
      </c>
      <c r="U187" s="163">
        <v>0</v>
      </c>
      <c r="V187" s="163">
        <v>0</v>
      </c>
      <c r="W187" s="163">
        <v>0</v>
      </c>
      <c r="X187" s="163">
        <v>0</v>
      </c>
      <c r="Y187" s="163">
        <v>0</v>
      </c>
      <c r="Z187" s="163">
        <v>0</v>
      </c>
      <c r="AA187" s="163">
        <v>0</v>
      </c>
      <c r="AB187" s="163">
        <v>0</v>
      </c>
      <c r="AC187" s="163">
        <v>0</v>
      </c>
      <c r="AD187" s="241">
        <v>1</v>
      </c>
      <c r="AE187" s="163">
        <v>1</v>
      </c>
      <c r="AF187" s="163">
        <v>0</v>
      </c>
      <c r="AG187" s="238" t="s">
        <v>371</v>
      </c>
      <c r="AH187" s="596"/>
    </row>
    <row r="188" spans="1:34" ht="13.5" customHeight="1">
      <c r="A188" s="592"/>
      <c r="B188" s="7" t="s">
        <v>37</v>
      </c>
      <c r="C188" s="18"/>
      <c r="D188" s="358">
        <v>161</v>
      </c>
      <c r="E188" s="241">
        <v>160</v>
      </c>
      <c r="F188" s="241">
        <v>46</v>
      </c>
      <c r="G188" s="241">
        <v>17</v>
      </c>
      <c r="H188" s="241">
        <v>9</v>
      </c>
      <c r="I188" s="241">
        <v>3</v>
      </c>
      <c r="J188" s="241">
        <v>4</v>
      </c>
      <c r="K188" s="241">
        <v>4</v>
      </c>
      <c r="L188" s="241">
        <v>11</v>
      </c>
      <c r="M188" s="241">
        <v>17</v>
      </c>
      <c r="N188" s="241">
        <v>13</v>
      </c>
      <c r="O188" s="241">
        <v>16</v>
      </c>
      <c r="P188" s="241">
        <v>11</v>
      </c>
      <c r="Q188" s="241">
        <v>7</v>
      </c>
      <c r="R188" s="241">
        <v>2</v>
      </c>
      <c r="S188" s="241">
        <v>0</v>
      </c>
      <c r="T188" s="241">
        <v>0</v>
      </c>
      <c r="U188" s="241">
        <v>0</v>
      </c>
      <c r="V188" s="241">
        <v>0</v>
      </c>
      <c r="W188" s="241">
        <v>0</v>
      </c>
      <c r="X188" s="241">
        <v>0</v>
      </c>
      <c r="Y188" s="241">
        <v>0</v>
      </c>
      <c r="Z188" s="241">
        <v>0</v>
      </c>
      <c r="AA188" s="241">
        <v>0</v>
      </c>
      <c r="AB188" s="241">
        <v>0</v>
      </c>
      <c r="AC188" s="241">
        <v>0</v>
      </c>
      <c r="AD188" s="241">
        <v>1</v>
      </c>
      <c r="AE188" s="241">
        <v>1</v>
      </c>
      <c r="AF188" s="359">
        <v>0</v>
      </c>
      <c r="AG188" s="238" t="s">
        <v>37</v>
      </c>
      <c r="AH188" s="596"/>
    </row>
    <row r="189" spans="1:34" ht="13.5" customHeight="1">
      <c r="A189" s="592" t="s">
        <v>476</v>
      </c>
      <c r="B189" s="7" t="s">
        <v>345</v>
      </c>
      <c r="C189" s="18"/>
      <c r="D189" s="358">
        <v>1</v>
      </c>
      <c r="E189" s="241">
        <v>1</v>
      </c>
      <c r="F189" s="163">
        <v>0</v>
      </c>
      <c r="G189" s="163">
        <v>0</v>
      </c>
      <c r="H189" s="163">
        <v>0</v>
      </c>
      <c r="I189" s="163">
        <v>0</v>
      </c>
      <c r="J189" s="163">
        <v>0</v>
      </c>
      <c r="K189" s="163">
        <v>0</v>
      </c>
      <c r="L189" s="163">
        <v>0</v>
      </c>
      <c r="M189" s="163">
        <v>1</v>
      </c>
      <c r="N189" s="163">
        <v>0</v>
      </c>
      <c r="O189" s="163">
        <v>0</v>
      </c>
      <c r="P189" s="163">
        <v>0</v>
      </c>
      <c r="Q189" s="163">
        <v>0</v>
      </c>
      <c r="R189" s="163">
        <v>0</v>
      </c>
      <c r="S189" s="163">
        <v>0</v>
      </c>
      <c r="T189" s="163">
        <v>0</v>
      </c>
      <c r="U189" s="163">
        <v>0</v>
      </c>
      <c r="V189" s="163">
        <v>0</v>
      </c>
      <c r="W189" s="163">
        <v>0</v>
      </c>
      <c r="X189" s="163">
        <v>0</v>
      </c>
      <c r="Y189" s="163">
        <v>0</v>
      </c>
      <c r="Z189" s="163">
        <v>0</v>
      </c>
      <c r="AA189" s="163">
        <v>0</v>
      </c>
      <c r="AB189" s="163">
        <v>0</v>
      </c>
      <c r="AC189" s="163">
        <v>0</v>
      </c>
      <c r="AD189" s="163">
        <v>0</v>
      </c>
      <c r="AE189" s="163">
        <v>0</v>
      </c>
      <c r="AF189" s="163">
        <v>0</v>
      </c>
      <c r="AG189" s="238" t="s">
        <v>369</v>
      </c>
      <c r="AH189" s="596" t="s">
        <v>483</v>
      </c>
    </row>
    <row r="190" spans="1:34" ht="13.5" customHeight="1">
      <c r="A190" s="592"/>
      <c r="B190" s="7" t="s">
        <v>36</v>
      </c>
      <c r="C190" s="18"/>
      <c r="D190" s="358">
        <v>5</v>
      </c>
      <c r="E190" s="241">
        <v>5</v>
      </c>
      <c r="F190" s="163">
        <v>1</v>
      </c>
      <c r="G190" s="163">
        <v>0</v>
      </c>
      <c r="H190" s="163">
        <v>1</v>
      </c>
      <c r="I190" s="163">
        <v>0</v>
      </c>
      <c r="J190" s="163">
        <v>0</v>
      </c>
      <c r="K190" s="163">
        <v>0</v>
      </c>
      <c r="L190" s="163">
        <v>1</v>
      </c>
      <c r="M190" s="163">
        <v>0</v>
      </c>
      <c r="N190" s="163">
        <v>0</v>
      </c>
      <c r="O190" s="163">
        <v>1</v>
      </c>
      <c r="P190" s="163">
        <v>0</v>
      </c>
      <c r="Q190" s="163">
        <v>1</v>
      </c>
      <c r="R190" s="163">
        <v>0</v>
      </c>
      <c r="S190" s="163">
        <v>0</v>
      </c>
      <c r="T190" s="163">
        <v>0</v>
      </c>
      <c r="U190" s="163">
        <v>0</v>
      </c>
      <c r="V190" s="163">
        <v>0</v>
      </c>
      <c r="W190" s="163">
        <v>0</v>
      </c>
      <c r="X190" s="163">
        <v>0</v>
      </c>
      <c r="Y190" s="163">
        <v>0</v>
      </c>
      <c r="Z190" s="163">
        <v>0</v>
      </c>
      <c r="AA190" s="163">
        <v>0</v>
      </c>
      <c r="AB190" s="163">
        <v>0</v>
      </c>
      <c r="AC190" s="163">
        <v>0</v>
      </c>
      <c r="AD190" s="163">
        <v>0</v>
      </c>
      <c r="AE190" s="163">
        <v>0</v>
      </c>
      <c r="AF190" s="163">
        <v>0</v>
      </c>
      <c r="AG190" s="238" t="s">
        <v>116</v>
      </c>
      <c r="AH190" s="596"/>
    </row>
    <row r="191" spans="1:34" ht="13.5" customHeight="1">
      <c r="A191" s="593" t="s">
        <v>477</v>
      </c>
      <c r="B191" s="7" t="s">
        <v>346</v>
      </c>
      <c r="C191" s="18"/>
      <c r="D191" s="358">
        <v>151</v>
      </c>
      <c r="E191" s="241">
        <v>150</v>
      </c>
      <c r="F191" s="163">
        <v>43</v>
      </c>
      <c r="G191" s="163">
        <v>15</v>
      </c>
      <c r="H191" s="163">
        <v>8</v>
      </c>
      <c r="I191" s="163">
        <v>4</v>
      </c>
      <c r="J191" s="163">
        <v>4</v>
      </c>
      <c r="K191" s="163">
        <v>3</v>
      </c>
      <c r="L191" s="163">
        <v>12</v>
      </c>
      <c r="M191" s="163">
        <v>14</v>
      </c>
      <c r="N191" s="163">
        <v>13</v>
      </c>
      <c r="O191" s="163">
        <v>16</v>
      </c>
      <c r="P191" s="163">
        <v>9</v>
      </c>
      <c r="Q191" s="163">
        <v>6</v>
      </c>
      <c r="R191" s="163">
        <v>2</v>
      </c>
      <c r="S191" s="163">
        <v>1</v>
      </c>
      <c r="T191" s="163">
        <v>0</v>
      </c>
      <c r="U191" s="163">
        <v>0</v>
      </c>
      <c r="V191" s="163">
        <v>0</v>
      </c>
      <c r="W191" s="163">
        <v>0</v>
      </c>
      <c r="X191" s="163">
        <v>0</v>
      </c>
      <c r="Y191" s="163">
        <v>0</v>
      </c>
      <c r="Z191" s="163">
        <v>0</v>
      </c>
      <c r="AA191" s="163">
        <v>0</v>
      </c>
      <c r="AB191" s="163">
        <v>0</v>
      </c>
      <c r="AC191" s="163">
        <v>0</v>
      </c>
      <c r="AD191" s="241">
        <v>1</v>
      </c>
      <c r="AE191" s="163">
        <v>1</v>
      </c>
      <c r="AF191" s="163">
        <v>0</v>
      </c>
      <c r="AG191" s="238" t="s">
        <v>371</v>
      </c>
      <c r="AH191" s="596"/>
    </row>
    <row r="192" spans="1:34" ht="13.5" customHeight="1">
      <c r="A192" s="592"/>
      <c r="B192" s="7" t="s">
        <v>37</v>
      </c>
      <c r="C192" s="18"/>
      <c r="D192" s="358">
        <v>157</v>
      </c>
      <c r="E192" s="241">
        <v>156</v>
      </c>
      <c r="F192" s="241">
        <v>44</v>
      </c>
      <c r="G192" s="241">
        <v>15</v>
      </c>
      <c r="H192" s="241">
        <v>9</v>
      </c>
      <c r="I192" s="241">
        <v>4</v>
      </c>
      <c r="J192" s="241">
        <v>4</v>
      </c>
      <c r="K192" s="241">
        <v>3</v>
      </c>
      <c r="L192" s="241">
        <v>13</v>
      </c>
      <c r="M192" s="241">
        <v>15</v>
      </c>
      <c r="N192" s="241">
        <v>13</v>
      </c>
      <c r="O192" s="241">
        <v>17</v>
      </c>
      <c r="P192" s="241">
        <v>9</v>
      </c>
      <c r="Q192" s="241">
        <v>7</v>
      </c>
      <c r="R192" s="241">
        <v>2</v>
      </c>
      <c r="S192" s="241">
        <v>1</v>
      </c>
      <c r="T192" s="241">
        <v>0</v>
      </c>
      <c r="U192" s="241">
        <v>0</v>
      </c>
      <c r="V192" s="241">
        <v>0</v>
      </c>
      <c r="W192" s="241">
        <v>0</v>
      </c>
      <c r="X192" s="241">
        <v>0</v>
      </c>
      <c r="Y192" s="241">
        <v>0</v>
      </c>
      <c r="Z192" s="241">
        <v>0</v>
      </c>
      <c r="AA192" s="241">
        <v>0</v>
      </c>
      <c r="AB192" s="241">
        <v>0</v>
      </c>
      <c r="AC192" s="241">
        <v>0</v>
      </c>
      <c r="AD192" s="241">
        <v>1</v>
      </c>
      <c r="AE192" s="241">
        <v>1</v>
      </c>
      <c r="AF192" s="359">
        <v>0</v>
      </c>
      <c r="AG192" s="238" t="s">
        <v>37</v>
      </c>
      <c r="AH192" s="596"/>
    </row>
    <row r="193" spans="1:34" ht="13.5" customHeight="1">
      <c r="A193" s="592" t="s">
        <v>478</v>
      </c>
      <c r="B193" s="7" t="s">
        <v>345</v>
      </c>
      <c r="C193" s="18"/>
      <c r="D193" s="358">
        <v>1</v>
      </c>
      <c r="E193" s="241">
        <v>1</v>
      </c>
      <c r="F193" s="163">
        <v>0</v>
      </c>
      <c r="G193" s="163">
        <v>0</v>
      </c>
      <c r="H193" s="163">
        <v>0</v>
      </c>
      <c r="I193" s="163">
        <v>0</v>
      </c>
      <c r="J193" s="163">
        <v>0</v>
      </c>
      <c r="K193" s="163">
        <v>0</v>
      </c>
      <c r="L193" s="163">
        <v>0</v>
      </c>
      <c r="M193" s="163">
        <v>1</v>
      </c>
      <c r="N193" s="163">
        <v>0</v>
      </c>
      <c r="O193" s="163">
        <v>0</v>
      </c>
      <c r="P193" s="163">
        <v>0</v>
      </c>
      <c r="Q193" s="163">
        <v>0</v>
      </c>
      <c r="R193" s="163">
        <v>0</v>
      </c>
      <c r="S193" s="163">
        <v>0</v>
      </c>
      <c r="T193" s="163">
        <v>0</v>
      </c>
      <c r="U193" s="163">
        <v>0</v>
      </c>
      <c r="V193" s="163">
        <v>0</v>
      </c>
      <c r="W193" s="163">
        <v>0</v>
      </c>
      <c r="X193" s="163">
        <v>0</v>
      </c>
      <c r="Y193" s="163">
        <v>0</v>
      </c>
      <c r="Z193" s="163">
        <v>0</v>
      </c>
      <c r="AA193" s="163">
        <v>0</v>
      </c>
      <c r="AB193" s="163">
        <v>0</v>
      </c>
      <c r="AC193" s="163">
        <v>0</v>
      </c>
      <c r="AD193" s="163">
        <v>0</v>
      </c>
      <c r="AE193" s="163">
        <v>0</v>
      </c>
      <c r="AF193" s="163">
        <v>0</v>
      </c>
      <c r="AG193" s="238" t="s">
        <v>369</v>
      </c>
      <c r="AH193" s="596" t="s">
        <v>484</v>
      </c>
    </row>
    <row r="194" spans="1:34" ht="13.5" customHeight="1">
      <c r="A194" s="592"/>
      <c r="B194" s="7" t="s">
        <v>36</v>
      </c>
      <c r="C194" s="18"/>
      <c r="D194" s="358">
        <v>5</v>
      </c>
      <c r="E194" s="241">
        <v>5</v>
      </c>
      <c r="F194" s="163">
        <v>0</v>
      </c>
      <c r="G194" s="163">
        <v>1</v>
      </c>
      <c r="H194" s="163">
        <v>1</v>
      </c>
      <c r="I194" s="163">
        <v>0</v>
      </c>
      <c r="J194" s="163">
        <v>0</v>
      </c>
      <c r="K194" s="163">
        <v>0</v>
      </c>
      <c r="L194" s="163">
        <v>1</v>
      </c>
      <c r="M194" s="163">
        <v>0</v>
      </c>
      <c r="N194" s="163">
        <v>0</v>
      </c>
      <c r="O194" s="163">
        <v>1</v>
      </c>
      <c r="P194" s="163">
        <v>0</v>
      </c>
      <c r="Q194" s="163">
        <v>1</v>
      </c>
      <c r="R194" s="163">
        <v>0</v>
      </c>
      <c r="S194" s="163">
        <v>0</v>
      </c>
      <c r="T194" s="163">
        <v>0</v>
      </c>
      <c r="U194" s="163">
        <v>0</v>
      </c>
      <c r="V194" s="163">
        <v>0</v>
      </c>
      <c r="W194" s="163">
        <v>0</v>
      </c>
      <c r="X194" s="163">
        <v>0</v>
      </c>
      <c r="Y194" s="163">
        <v>0</v>
      </c>
      <c r="Z194" s="163">
        <v>0</v>
      </c>
      <c r="AA194" s="163">
        <v>0</v>
      </c>
      <c r="AB194" s="163">
        <v>0</v>
      </c>
      <c r="AC194" s="163">
        <v>0</v>
      </c>
      <c r="AD194" s="163">
        <v>0</v>
      </c>
      <c r="AE194" s="163">
        <v>0</v>
      </c>
      <c r="AF194" s="163">
        <v>0</v>
      </c>
      <c r="AG194" s="238" t="s">
        <v>116</v>
      </c>
      <c r="AH194" s="596"/>
    </row>
    <row r="195" spans="1:34" ht="13.5" customHeight="1">
      <c r="A195" s="593" t="s">
        <v>479</v>
      </c>
      <c r="B195" s="7" t="s">
        <v>346</v>
      </c>
      <c r="C195" s="18"/>
      <c r="D195" s="358">
        <v>151</v>
      </c>
      <c r="E195" s="241">
        <v>150</v>
      </c>
      <c r="F195" s="163">
        <v>43</v>
      </c>
      <c r="G195" s="163">
        <v>16</v>
      </c>
      <c r="H195" s="163">
        <v>7</v>
      </c>
      <c r="I195" s="163">
        <v>4</v>
      </c>
      <c r="J195" s="163">
        <v>4</v>
      </c>
      <c r="K195" s="163">
        <v>3</v>
      </c>
      <c r="L195" s="163">
        <v>9</v>
      </c>
      <c r="M195" s="163">
        <v>16</v>
      </c>
      <c r="N195" s="163">
        <v>13</v>
      </c>
      <c r="O195" s="163">
        <v>15</v>
      </c>
      <c r="P195" s="163">
        <v>12</v>
      </c>
      <c r="Q195" s="163">
        <v>5</v>
      </c>
      <c r="R195" s="163">
        <v>2</v>
      </c>
      <c r="S195" s="163">
        <v>1</v>
      </c>
      <c r="T195" s="163">
        <v>0</v>
      </c>
      <c r="U195" s="163">
        <v>0</v>
      </c>
      <c r="V195" s="163">
        <v>0</v>
      </c>
      <c r="W195" s="163">
        <v>0</v>
      </c>
      <c r="X195" s="163">
        <v>0</v>
      </c>
      <c r="Y195" s="163">
        <v>0</v>
      </c>
      <c r="Z195" s="163">
        <v>0</v>
      </c>
      <c r="AA195" s="163">
        <v>0</v>
      </c>
      <c r="AB195" s="163">
        <v>0</v>
      </c>
      <c r="AC195" s="163">
        <v>0</v>
      </c>
      <c r="AD195" s="241">
        <v>1</v>
      </c>
      <c r="AE195" s="163">
        <v>1</v>
      </c>
      <c r="AF195" s="163">
        <v>0</v>
      </c>
      <c r="AG195" s="238" t="s">
        <v>371</v>
      </c>
      <c r="AH195" s="596"/>
    </row>
    <row r="196" spans="1:34" ht="13.5" customHeight="1">
      <c r="A196" s="592"/>
      <c r="B196" s="7" t="s">
        <v>37</v>
      </c>
      <c r="C196" s="18"/>
      <c r="D196" s="358">
        <v>157</v>
      </c>
      <c r="E196" s="241">
        <v>156</v>
      </c>
      <c r="F196" s="241">
        <v>43</v>
      </c>
      <c r="G196" s="241">
        <v>17</v>
      </c>
      <c r="H196" s="241">
        <v>8</v>
      </c>
      <c r="I196" s="241">
        <v>4</v>
      </c>
      <c r="J196" s="241">
        <v>4</v>
      </c>
      <c r="K196" s="241">
        <v>3</v>
      </c>
      <c r="L196" s="241">
        <v>10</v>
      </c>
      <c r="M196" s="241">
        <v>17</v>
      </c>
      <c r="N196" s="241">
        <v>13</v>
      </c>
      <c r="O196" s="241">
        <v>16</v>
      </c>
      <c r="P196" s="241">
        <v>12</v>
      </c>
      <c r="Q196" s="241">
        <v>6</v>
      </c>
      <c r="R196" s="241">
        <v>2</v>
      </c>
      <c r="S196" s="241">
        <v>1</v>
      </c>
      <c r="T196" s="241">
        <v>0</v>
      </c>
      <c r="U196" s="241">
        <v>0</v>
      </c>
      <c r="V196" s="241">
        <v>0</v>
      </c>
      <c r="W196" s="241">
        <v>0</v>
      </c>
      <c r="X196" s="241">
        <v>0</v>
      </c>
      <c r="Y196" s="241">
        <v>0</v>
      </c>
      <c r="Z196" s="241">
        <v>0</v>
      </c>
      <c r="AA196" s="241">
        <v>0</v>
      </c>
      <c r="AB196" s="241">
        <v>0</v>
      </c>
      <c r="AC196" s="241">
        <v>0</v>
      </c>
      <c r="AD196" s="241">
        <v>1</v>
      </c>
      <c r="AE196" s="241">
        <v>1</v>
      </c>
      <c r="AF196" s="359">
        <v>0</v>
      </c>
      <c r="AG196" s="238" t="s">
        <v>37</v>
      </c>
      <c r="AH196" s="596"/>
    </row>
    <row r="197" spans="1:34" ht="13.5" customHeight="1">
      <c r="A197" s="594" t="s">
        <v>480</v>
      </c>
      <c r="B197" s="7" t="s">
        <v>345</v>
      </c>
      <c r="C197" s="18"/>
      <c r="D197" s="358">
        <v>1</v>
      </c>
      <c r="E197" s="241">
        <v>1</v>
      </c>
      <c r="F197" s="241">
        <v>0</v>
      </c>
      <c r="G197" s="241">
        <v>0</v>
      </c>
      <c r="H197" s="241">
        <v>0</v>
      </c>
      <c r="I197" s="241">
        <v>0</v>
      </c>
      <c r="J197" s="241">
        <v>0</v>
      </c>
      <c r="K197" s="241">
        <v>0</v>
      </c>
      <c r="L197" s="241">
        <v>0</v>
      </c>
      <c r="M197" s="241">
        <v>1</v>
      </c>
      <c r="N197" s="241">
        <v>0</v>
      </c>
      <c r="O197" s="241">
        <v>0</v>
      </c>
      <c r="P197" s="241">
        <v>0</v>
      </c>
      <c r="Q197" s="241">
        <v>0</v>
      </c>
      <c r="R197" s="241">
        <v>0</v>
      </c>
      <c r="S197" s="241">
        <v>0</v>
      </c>
      <c r="T197" s="241">
        <v>0</v>
      </c>
      <c r="U197" s="241">
        <v>0</v>
      </c>
      <c r="V197" s="241">
        <v>0</v>
      </c>
      <c r="W197" s="241">
        <v>0</v>
      </c>
      <c r="X197" s="241">
        <v>0</v>
      </c>
      <c r="Y197" s="241">
        <v>0</v>
      </c>
      <c r="Z197" s="241">
        <v>0</v>
      </c>
      <c r="AA197" s="241">
        <v>0</v>
      </c>
      <c r="AB197" s="241">
        <v>0</v>
      </c>
      <c r="AC197" s="241">
        <v>0</v>
      </c>
      <c r="AD197" s="241">
        <v>0</v>
      </c>
      <c r="AE197" s="241">
        <v>0</v>
      </c>
      <c r="AF197" s="241">
        <v>0</v>
      </c>
      <c r="AG197" s="238" t="s">
        <v>369</v>
      </c>
      <c r="AH197" s="596" t="s">
        <v>485</v>
      </c>
    </row>
    <row r="198" spans="1:34" ht="13.5" customHeight="1">
      <c r="A198" s="594"/>
      <c r="B198" s="7" t="s">
        <v>36</v>
      </c>
      <c r="C198" s="18"/>
      <c r="D198" s="358">
        <v>6</v>
      </c>
      <c r="E198" s="241">
        <v>6</v>
      </c>
      <c r="F198" s="241">
        <v>1</v>
      </c>
      <c r="G198" s="241">
        <v>2</v>
      </c>
      <c r="H198" s="241">
        <v>0</v>
      </c>
      <c r="I198" s="241">
        <v>0</v>
      </c>
      <c r="J198" s="241">
        <v>0</v>
      </c>
      <c r="K198" s="241">
        <v>0</v>
      </c>
      <c r="L198" s="241">
        <v>1</v>
      </c>
      <c r="M198" s="241">
        <v>0</v>
      </c>
      <c r="N198" s="241">
        <v>0</v>
      </c>
      <c r="O198" s="241">
        <v>1</v>
      </c>
      <c r="P198" s="241">
        <v>0</v>
      </c>
      <c r="Q198" s="241">
        <v>1</v>
      </c>
      <c r="R198" s="241">
        <v>0</v>
      </c>
      <c r="S198" s="241">
        <v>0</v>
      </c>
      <c r="T198" s="241">
        <v>0</v>
      </c>
      <c r="U198" s="241">
        <v>0</v>
      </c>
      <c r="V198" s="241">
        <v>0</v>
      </c>
      <c r="W198" s="241">
        <v>0</v>
      </c>
      <c r="X198" s="241">
        <v>0</v>
      </c>
      <c r="Y198" s="241">
        <v>0</v>
      </c>
      <c r="Z198" s="241">
        <v>0</v>
      </c>
      <c r="AA198" s="241">
        <v>0</v>
      </c>
      <c r="AB198" s="241">
        <v>0</v>
      </c>
      <c r="AC198" s="241">
        <v>0</v>
      </c>
      <c r="AD198" s="241">
        <v>0</v>
      </c>
      <c r="AE198" s="241">
        <v>0</v>
      </c>
      <c r="AF198" s="241">
        <v>0</v>
      </c>
      <c r="AG198" s="238" t="s">
        <v>116</v>
      </c>
      <c r="AH198" s="596"/>
    </row>
    <row r="199" spans="1:34" ht="13.5" customHeight="1">
      <c r="A199" s="595" t="s">
        <v>481</v>
      </c>
      <c r="B199" s="7" t="s">
        <v>346</v>
      </c>
      <c r="C199" s="18"/>
      <c r="D199" s="358">
        <v>149</v>
      </c>
      <c r="E199" s="241">
        <v>148</v>
      </c>
      <c r="F199" s="241">
        <v>40</v>
      </c>
      <c r="G199" s="241">
        <v>16</v>
      </c>
      <c r="H199" s="241">
        <v>8</v>
      </c>
      <c r="I199" s="241">
        <v>5</v>
      </c>
      <c r="J199" s="241">
        <v>3</v>
      </c>
      <c r="K199" s="241">
        <v>5</v>
      </c>
      <c r="L199" s="241">
        <v>11</v>
      </c>
      <c r="M199" s="241">
        <v>13</v>
      </c>
      <c r="N199" s="241">
        <v>10</v>
      </c>
      <c r="O199" s="241">
        <v>18</v>
      </c>
      <c r="P199" s="241">
        <v>11</v>
      </c>
      <c r="Q199" s="241">
        <v>4</v>
      </c>
      <c r="R199" s="241">
        <v>4</v>
      </c>
      <c r="S199" s="241">
        <v>0</v>
      </c>
      <c r="T199" s="241">
        <v>0</v>
      </c>
      <c r="U199" s="241">
        <v>0</v>
      </c>
      <c r="V199" s="241">
        <v>0</v>
      </c>
      <c r="W199" s="241">
        <v>0</v>
      </c>
      <c r="X199" s="241">
        <v>0</v>
      </c>
      <c r="Y199" s="241">
        <v>0</v>
      </c>
      <c r="Z199" s="241">
        <v>0</v>
      </c>
      <c r="AA199" s="241">
        <v>0</v>
      </c>
      <c r="AB199" s="241">
        <v>0</v>
      </c>
      <c r="AC199" s="241">
        <v>0</v>
      </c>
      <c r="AD199" s="241">
        <v>1</v>
      </c>
      <c r="AE199" s="241">
        <v>1</v>
      </c>
      <c r="AF199" s="241">
        <v>0</v>
      </c>
      <c r="AG199" s="238" t="s">
        <v>371</v>
      </c>
      <c r="AH199" s="596"/>
    </row>
    <row r="200" spans="1:34" s="19" customFormat="1" ht="13.5" customHeight="1">
      <c r="A200" s="594"/>
      <c r="B200" s="125" t="s">
        <v>37</v>
      </c>
      <c r="C200" s="419"/>
      <c r="D200" s="427">
        <v>156</v>
      </c>
      <c r="E200" s="166">
        <v>155</v>
      </c>
      <c r="F200" s="166">
        <v>41</v>
      </c>
      <c r="G200" s="166">
        <v>18</v>
      </c>
      <c r="H200" s="166">
        <v>8</v>
      </c>
      <c r="I200" s="166">
        <v>5</v>
      </c>
      <c r="J200" s="166">
        <v>3</v>
      </c>
      <c r="K200" s="166">
        <v>5</v>
      </c>
      <c r="L200" s="166">
        <v>12</v>
      </c>
      <c r="M200" s="166">
        <v>14</v>
      </c>
      <c r="N200" s="166">
        <v>10</v>
      </c>
      <c r="O200" s="166">
        <v>19</v>
      </c>
      <c r="P200" s="166">
        <v>11</v>
      </c>
      <c r="Q200" s="166">
        <v>5</v>
      </c>
      <c r="R200" s="166">
        <v>4</v>
      </c>
      <c r="S200" s="166">
        <v>0</v>
      </c>
      <c r="T200" s="166">
        <v>0</v>
      </c>
      <c r="U200" s="166">
        <v>0</v>
      </c>
      <c r="V200" s="166">
        <v>0</v>
      </c>
      <c r="W200" s="166">
        <v>0</v>
      </c>
      <c r="X200" s="166">
        <v>0</v>
      </c>
      <c r="Y200" s="166">
        <v>0</v>
      </c>
      <c r="Z200" s="166">
        <v>0</v>
      </c>
      <c r="AA200" s="166">
        <v>0</v>
      </c>
      <c r="AB200" s="166">
        <v>0</v>
      </c>
      <c r="AC200" s="166">
        <v>0</v>
      </c>
      <c r="AD200" s="166">
        <v>1</v>
      </c>
      <c r="AE200" s="166">
        <v>1</v>
      </c>
      <c r="AF200" s="429">
        <v>0</v>
      </c>
      <c r="AG200" s="428" t="s">
        <v>37</v>
      </c>
      <c r="AH200" s="596"/>
    </row>
    <row r="201" spans="1:34" s="19" customFormat="1" ht="13.5" customHeight="1">
      <c r="A201" s="584" t="s">
        <v>500</v>
      </c>
      <c r="B201" s="125" t="s">
        <v>345</v>
      </c>
      <c r="C201" s="419"/>
      <c r="D201" s="427">
        <v>1</v>
      </c>
      <c r="E201" s="166">
        <v>1</v>
      </c>
      <c r="F201" s="166">
        <v>0</v>
      </c>
      <c r="G201" s="166">
        <v>0</v>
      </c>
      <c r="H201" s="166">
        <v>0</v>
      </c>
      <c r="I201" s="166">
        <v>0</v>
      </c>
      <c r="J201" s="166">
        <v>0</v>
      </c>
      <c r="K201" s="166">
        <v>0</v>
      </c>
      <c r="L201" s="166">
        <v>0</v>
      </c>
      <c r="M201" s="166">
        <v>1</v>
      </c>
      <c r="N201" s="166">
        <v>0</v>
      </c>
      <c r="O201" s="166">
        <v>0</v>
      </c>
      <c r="P201" s="166">
        <v>0</v>
      </c>
      <c r="Q201" s="166">
        <v>0</v>
      </c>
      <c r="R201" s="166">
        <v>0</v>
      </c>
      <c r="S201" s="166">
        <v>0</v>
      </c>
      <c r="T201" s="166">
        <v>0</v>
      </c>
      <c r="U201" s="166">
        <v>0</v>
      </c>
      <c r="V201" s="166">
        <v>0</v>
      </c>
      <c r="W201" s="166">
        <v>0</v>
      </c>
      <c r="X201" s="166">
        <v>0</v>
      </c>
      <c r="Y201" s="166">
        <v>0</v>
      </c>
      <c r="Z201" s="166">
        <v>0</v>
      </c>
      <c r="AA201" s="166">
        <v>0</v>
      </c>
      <c r="AB201" s="166">
        <v>0</v>
      </c>
      <c r="AC201" s="166">
        <v>0</v>
      </c>
      <c r="AD201" s="166">
        <f>AE201+AF201</f>
        <v>0</v>
      </c>
      <c r="AE201" s="166">
        <v>0</v>
      </c>
      <c r="AF201" s="166">
        <v>0</v>
      </c>
      <c r="AG201" s="428" t="s">
        <v>369</v>
      </c>
      <c r="AH201" s="585" t="s">
        <v>502</v>
      </c>
    </row>
    <row r="202" spans="1:34" s="19" customFormat="1" ht="13.5" customHeight="1">
      <c r="A202" s="584"/>
      <c r="B202" s="125" t="s">
        <v>36</v>
      </c>
      <c r="C202" s="419"/>
      <c r="D202" s="427">
        <v>6</v>
      </c>
      <c r="E202" s="166">
        <v>6</v>
      </c>
      <c r="F202" s="166">
        <v>0</v>
      </c>
      <c r="G202" s="166">
        <v>2</v>
      </c>
      <c r="H202" s="166">
        <v>1</v>
      </c>
      <c r="I202" s="166">
        <v>0</v>
      </c>
      <c r="J202" s="166">
        <v>0</v>
      </c>
      <c r="K202" s="166">
        <v>0</v>
      </c>
      <c r="L202" s="166">
        <v>0</v>
      </c>
      <c r="M202" s="166">
        <v>1</v>
      </c>
      <c r="N202" s="166">
        <v>0</v>
      </c>
      <c r="O202" s="166">
        <v>1</v>
      </c>
      <c r="P202" s="166">
        <v>0</v>
      </c>
      <c r="Q202" s="166">
        <v>1</v>
      </c>
      <c r="R202" s="166">
        <v>0</v>
      </c>
      <c r="S202" s="166">
        <v>0</v>
      </c>
      <c r="T202" s="166">
        <v>0</v>
      </c>
      <c r="U202" s="166">
        <v>0</v>
      </c>
      <c r="V202" s="166">
        <v>0</v>
      </c>
      <c r="W202" s="166">
        <v>0</v>
      </c>
      <c r="X202" s="166">
        <v>0</v>
      </c>
      <c r="Y202" s="166">
        <v>0</v>
      </c>
      <c r="Z202" s="166">
        <v>0</v>
      </c>
      <c r="AA202" s="166">
        <v>0</v>
      </c>
      <c r="AB202" s="166">
        <v>0</v>
      </c>
      <c r="AC202" s="166">
        <v>0</v>
      </c>
      <c r="AD202" s="166">
        <f>AE202+AF202</f>
        <v>0</v>
      </c>
      <c r="AE202" s="166">
        <v>0</v>
      </c>
      <c r="AF202" s="166">
        <v>0</v>
      </c>
      <c r="AG202" s="428" t="s">
        <v>116</v>
      </c>
      <c r="AH202" s="585"/>
    </row>
    <row r="203" spans="1:34" s="19" customFormat="1" ht="13.5" customHeight="1">
      <c r="A203" s="586" t="s">
        <v>501</v>
      </c>
      <c r="B203" s="125" t="s">
        <v>346</v>
      </c>
      <c r="C203" s="419"/>
      <c r="D203" s="427">
        <v>149</v>
      </c>
      <c r="E203" s="166">
        <v>148</v>
      </c>
      <c r="F203" s="166">
        <v>41</v>
      </c>
      <c r="G203" s="166">
        <v>15</v>
      </c>
      <c r="H203" s="166">
        <v>9</v>
      </c>
      <c r="I203" s="166">
        <v>3</v>
      </c>
      <c r="J203" s="166">
        <v>6</v>
      </c>
      <c r="K203" s="166">
        <v>4</v>
      </c>
      <c r="L203" s="166">
        <v>10</v>
      </c>
      <c r="M203" s="166">
        <v>14</v>
      </c>
      <c r="N203" s="166">
        <v>13</v>
      </c>
      <c r="O203" s="166">
        <v>13</v>
      </c>
      <c r="P203" s="166">
        <v>12</v>
      </c>
      <c r="Q203" s="166">
        <v>4</v>
      </c>
      <c r="R203" s="166">
        <v>4</v>
      </c>
      <c r="S203" s="166">
        <v>0</v>
      </c>
      <c r="T203" s="166">
        <v>0</v>
      </c>
      <c r="U203" s="166">
        <v>0</v>
      </c>
      <c r="V203" s="166">
        <v>0</v>
      </c>
      <c r="W203" s="166">
        <v>0</v>
      </c>
      <c r="X203" s="166">
        <v>0</v>
      </c>
      <c r="Y203" s="166">
        <v>0</v>
      </c>
      <c r="Z203" s="166">
        <v>0</v>
      </c>
      <c r="AA203" s="166">
        <v>0</v>
      </c>
      <c r="AB203" s="166">
        <v>0</v>
      </c>
      <c r="AC203" s="166">
        <v>0</v>
      </c>
      <c r="AD203" s="166">
        <f>AE203+AF203</f>
        <v>1</v>
      </c>
      <c r="AE203" s="166">
        <v>1</v>
      </c>
      <c r="AF203" s="166">
        <v>0</v>
      </c>
      <c r="AG203" s="428" t="s">
        <v>371</v>
      </c>
      <c r="AH203" s="585"/>
    </row>
    <row r="204" spans="1:34" s="19" customFormat="1" ht="13.5" customHeight="1">
      <c r="A204" s="584"/>
      <c r="B204" s="125" t="s">
        <v>37</v>
      </c>
      <c r="C204" s="419"/>
      <c r="D204" s="427">
        <v>156</v>
      </c>
      <c r="E204" s="166">
        <v>155</v>
      </c>
      <c r="F204" s="166">
        <v>41</v>
      </c>
      <c r="G204" s="166">
        <v>17</v>
      </c>
      <c r="H204" s="166">
        <v>10</v>
      </c>
      <c r="I204" s="166">
        <v>3</v>
      </c>
      <c r="J204" s="166">
        <v>6</v>
      </c>
      <c r="K204" s="166">
        <v>4</v>
      </c>
      <c r="L204" s="166">
        <v>10</v>
      </c>
      <c r="M204" s="166">
        <v>16</v>
      </c>
      <c r="N204" s="166">
        <v>13</v>
      </c>
      <c r="O204" s="166">
        <v>14</v>
      </c>
      <c r="P204" s="166">
        <v>12</v>
      </c>
      <c r="Q204" s="166">
        <v>5</v>
      </c>
      <c r="R204" s="166">
        <v>4</v>
      </c>
      <c r="S204" s="166">
        <v>0</v>
      </c>
      <c r="T204" s="166">
        <v>0</v>
      </c>
      <c r="U204" s="166">
        <v>0</v>
      </c>
      <c r="V204" s="166">
        <v>0</v>
      </c>
      <c r="W204" s="166">
        <v>0</v>
      </c>
      <c r="X204" s="166">
        <v>0</v>
      </c>
      <c r="Y204" s="166">
        <v>0</v>
      </c>
      <c r="Z204" s="166">
        <v>0</v>
      </c>
      <c r="AA204" s="166">
        <v>0</v>
      </c>
      <c r="AB204" s="166">
        <v>0</v>
      </c>
      <c r="AC204" s="166">
        <v>0</v>
      </c>
      <c r="AD204" s="166">
        <v>1</v>
      </c>
      <c r="AE204" s="166">
        <v>1</v>
      </c>
      <c r="AF204" s="429">
        <v>0</v>
      </c>
      <c r="AG204" s="428" t="s">
        <v>37</v>
      </c>
      <c r="AH204" s="585"/>
    </row>
    <row r="205" spans="1:34" ht="6.75" customHeight="1">
      <c r="A205" s="9"/>
      <c r="B205" s="9"/>
      <c r="C205" s="167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16"/>
      <c r="AH205" s="9"/>
    </row>
    <row r="207" spans="2:34" ht="13.5" customHeight="1">
      <c r="B207" s="42"/>
      <c r="C207" s="42"/>
      <c r="D207" s="162" t="s">
        <v>504</v>
      </c>
      <c r="E207" s="135"/>
      <c r="F207" s="135"/>
      <c r="G207" s="135"/>
      <c r="H207" s="135"/>
      <c r="I207" s="135"/>
      <c r="J207" s="587"/>
      <c r="K207" s="587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62" t="s">
        <v>326</v>
      </c>
      <c r="Z207" s="135"/>
      <c r="AA207" s="135"/>
      <c r="AB207" s="135"/>
      <c r="AC207" s="135"/>
      <c r="AD207" s="135"/>
      <c r="AE207" s="135"/>
      <c r="AF207" s="135"/>
      <c r="AG207" s="30"/>
      <c r="AH207" s="6"/>
    </row>
    <row r="208" spans="2:34" ht="9.75" customHeight="1">
      <c r="B208" s="42"/>
      <c r="C208" s="42"/>
      <c r="D208" s="162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62"/>
      <c r="Z208" s="135"/>
      <c r="AA208" s="135"/>
      <c r="AB208" s="135"/>
      <c r="AC208" s="135"/>
      <c r="AD208" s="135"/>
      <c r="AE208" s="135"/>
      <c r="AF208" s="135"/>
      <c r="AG208" s="30"/>
      <c r="AH208" s="6"/>
    </row>
    <row r="209" spans="1:34" ht="9.75" customHeight="1">
      <c r="A209" s="40"/>
      <c r="B209" s="15"/>
      <c r="C209" s="15"/>
      <c r="D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588"/>
      <c r="AE209" s="588"/>
      <c r="AF209" s="588"/>
      <c r="AG209" s="30"/>
      <c r="AH209" s="6"/>
    </row>
    <row r="210" spans="1:34" ht="13.5" customHeight="1">
      <c r="A210" s="559" t="s">
        <v>377</v>
      </c>
      <c r="B210" s="559"/>
      <c r="C210" s="31"/>
      <c r="D210" s="589" t="s">
        <v>0</v>
      </c>
      <c r="E210" s="563" t="s">
        <v>378</v>
      </c>
      <c r="F210" s="561"/>
      <c r="G210" s="561"/>
      <c r="H210" s="561"/>
      <c r="I210" s="561"/>
      <c r="J210" s="561"/>
      <c r="K210" s="561"/>
      <c r="L210" s="561"/>
      <c r="M210" s="561"/>
      <c r="N210" s="561"/>
      <c r="O210" s="561"/>
      <c r="P210" s="561"/>
      <c r="Q210" s="561"/>
      <c r="R210" s="561" t="s">
        <v>327</v>
      </c>
      <c r="S210" s="561"/>
      <c r="T210" s="561"/>
      <c r="U210" s="561"/>
      <c r="V210" s="561"/>
      <c r="W210" s="561"/>
      <c r="X210" s="561"/>
      <c r="Y210" s="561"/>
      <c r="Z210" s="561"/>
      <c r="AA210" s="561"/>
      <c r="AB210" s="561"/>
      <c r="AC210" s="562"/>
      <c r="AD210" s="563" t="s">
        <v>379</v>
      </c>
      <c r="AE210" s="561"/>
      <c r="AF210" s="561"/>
      <c r="AG210" s="571" t="s">
        <v>115</v>
      </c>
      <c r="AH210" s="559"/>
    </row>
    <row r="211" spans="1:34" ht="13.5" customHeight="1">
      <c r="A211" s="581"/>
      <c r="B211" s="581"/>
      <c r="C211" s="33"/>
      <c r="D211" s="590"/>
      <c r="E211" s="582" t="s">
        <v>2</v>
      </c>
      <c r="F211" s="36">
        <v>49</v>
      </c>
      <c r="G211" s="36">
        <v>50</v>
      </c>
      <c r="H211" s="35">
        <v>100</v>
      </c>
      <c r="I211" s="35">
        <v>150</v>
      </c>
      <c r="J211" s="35">
        <v>200</v>
      </c>
      <c r="K211" s="35">
        <v>250</v>
      </c>
      <c r="L211" s="35">
        <v>300</v>
      </c>
      <c r="M211" s="35">
        <v>400</v>
      </c>
      <c r="N211" s="35">
        <v>500</v>
      </c>
      <c r="O211" s="35">
        <v>600</v>
      </c>
      <c r="P211" s="35">
        <v>700</v>
      </c>
      <c r="Q211" s="35">
        <v>800</v>
      </c>
      <c r="R211" s="14">
        <v>900</v>
      </c>
      <c r="S211" s="94" t="s">
        <v>286</v>
      </c>
      <c r="T211" s="94" t="s">
        <v>287</v>
      </c>
      <c r="U211" s="112" t="s">
        <v>288</v>
      </c>
      <c r="V211" s="230">
        <v>1300</v>
      </c>
      <c r="W211" s="230">
        <v>1400</v>
      </c>
      <c r="X211" s="230">
        <v>1500</v>
      </c>
      <c r="Y211" s="231">
        <v>1600</v>
      </c>
      <c r="Z211" s="230">
        <v>1700</v>
      </c>
      <c r="AA211" s="230">
        <v>1800</v>
      </c>
      <c r="AB211" s="230">
        <v>1900</v>
      </c>
      <c r="AC211" s="230">
        <v>2000</v>
      </c>
      <c r="AD211" s="35"/>
      <c r="AE211" s="36">
        <v>49</v>
      </c>
      <c r="AF211" s="36">
        <v>50</v>
      </c>
      <c r="AG211" s="580"/>
      <c r="AH211" s="581"/>
    </row>
    <row r="212" spans="1:34" ht="13.5" customHeight="1">
      <c r="A212" s="581"/>
      <c r="B212" s="581"/>
      <c r="C212" s="33"/>
      <c r="D212" s="590"/>
      <c r="E212" s="582"/>
      <c r="F212" s="8" t="s">
        <v>153</v>
      </c>
      <c r="G212" s="8" t="s">
        <v>154</v>
      </c>
      <c r="H212" s="8" t="s">
        <v>154</v>
      </c>
      <c r="I212" s="8" t="s">
        <v>154</v>
      </c>
      <c r="J212" s="8" t="s">
        <v>154</v>
      </c>
      <c r="K212" s="8" t="s">
        <v>154</v>
      </c>
      <c r="L212" s="8" t="s">
        <v>154</v>
      </c>
      <c r="M212" s="8" t="s">
        <v>154</v>
      </c>
      <c r="N212" s="8" t="s">
        <v>154</v>
      </c>
      <c r="O212" s="8" t="s">
        <v>154</v>
      </c>
      <c r="P212" s="8" t="s">
        <v>154</v>
      </c>
      <c r="Q212" s="8" t="s">
        <v>154</v>
      </c>
      <c r="R212" s="134" t="s">
        <v>154</v>
      </c>
      <c r="S212" s="95" t="s">
        <v>154</v>
      </c>
      <c r="T212" s="95" t="s">
        <v>154</v>
      </c>
      <c r="U212" s="113" t="s">
        <v>154</v>
      </c>
      <c r="V212" s="232" t="s">
        <v>154</v>
      </c>
      <c r="W212" s="232" t="s">
        <v>154</v>
      </c>
      <c r="X212" s="232" t="s">
        <v>154</v>
      </c>
      <c r="Y212" s="233" t="s">
        <v>154</v>
      </c>
      <c r="Z212" s="232" t="s">
        <v>154</v>
      </c>
      <c r="AA212" s="232" t="s">
        <v>154</v>
      </c>
      <c r="AB212" s="232" t="s">
        <v>154</v>
      </c>
      <c r="AC212" s="232" t="s">
        <v>154</v>
      </c>
      <c r="AD212" s="8" t="s">
        <v>0</v>
      </c>
      <c r="AE212" s="8" t="s">
        <v>153</v>
      </c>
      <c r="AF212" s="8" t="s">
        <v>380</v>
      </c>
      <c r="AG212" s="580"/>
      <c r="AH212" s="581"/>
    </row>
    <row r="213" spans="1:34" ht="13.5" customHeight="1">
      <c r="A213" s="560"/>
      <c r="B213" s="560"/>
      <c r="C213" s="37"/>
      <c r="D213" s="591"/>
      <c r="E213" s="583"/>
      <c r="F213" s="151" t="s">
        <v>155</v>
      </c>
      <c r="G213" s="151">
        <v>99</v>
      </c>
      <c r="H213" s="159">
        <v>149</v>
      </c>
      <c r="I213" s="159">
        <v>199</v>
      </c>
      <c r="J213" s="159">
        <v>249</v>
      </c>
      <c r="K213" s="159">
        <v>299</v>
      </c>
      <c r="L213" s="159">
        <v>399</v>
      </c>
      <c r="M213" s="159">
        <v>499</v>
      </c>
      <c r="N213" s="159">
        <v>599</v>
      </c>
      <c r="O213" s="159">
        <v>699</v>
      </c>
      <c r="P213" s="159">
        <v>799</v>
      </c>
      <c r="Q213" s="159">
        <v>899</v>
      </c>
      <c r="R213" s="239">
        <v>999</v>
      </c>
      <c r="S213" s="95" t="s">
        <v>289</v>
      </c>
      <c r="T213" s="95" t="s">
        <v>290</v>
      </c>
      <c r="U213" s="114" t="s">
        <v>291</v>
      </c>
      <c r="V213" s="234">
        <v>1399</v>
      </c>
      <c r="W213" s="234">
        <v>1499</v>
      </c>
      <c r="X213" s="234">
        <v>1599</v>
      </c>
      <c r="Y213" s="233">
        <v>1699</v>
      </c>
      <c r="Z213" s="234">
        <v>1799</v>
      </c>
      <c r="AA213" s="234">
        <v>1899</v>
      </c>
      <c r="AB213" s="234">
        <v>1999</v>
      </c>
      <c r="AC213" s="234">
        <v>2499</v>
      </c>
      <c r="AD213" s="39"/>
      <c r="AE213" s="38" t="s">
        <v>155</v>
      </c>
      <c r="AF213" s="38">
        <v>99</v>
      </c>
      <c r="AG213" s="574"/>
      <c r="AH213" s="560"/>
    </row>
    <row r="214" spans="1:34" ht="7.5" customHeight="1">
      <c r="A214" s="20"/>
      <c r="B214" s="3"/>
      <c r="C214" s="160"/>
      <c r="D214" s="3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236"/>
      <c r="AH214" s="182"/>
    </row>
    <row r="215" spans="1:34" s="19" customFormat="1" ht="13.5" customHeight="1">
      <c r="A215" s="584" t="s">
        <v>533</v>
      </c>
      <c r="B215" s="125" t="s">
        <v>345</v>
      </c>
      <c r="C215" s="419"/>
      <c r="D215" s="427">
        <v>1</v>
      </c>
      <c r="E215" s="166">
        <v>1</v>
      </c>
      <c r="F215" s="166">
        <v>0</v>
      </c>
      <c r="G215" s="166">
        <v>0</v>
      </c>
      <c r="H215" s="166">
        <v>0</v>
      </c>
      <c r="I215" s="166">
        <v>0</v>
      </c>
      <c r="J215" s="166">
        <v>0</v>
      </c>
      <c r="K215" s="166">
        <v>0</v>
      </c>
      <c r="L215" s="166">
        <v>0</v>
      </c>
      <c r="M215" s="166">
        <v>1</v>
      </c>
      <c r="N215" s="166">
        <v>0</v>
      </c>
      <c r="O215" s="166">
        <v>0</v>
      </c>
      <c r="P215" s="166">
        <v>0</v>
      </c>
      <c r="Q215" s="166">
        <v>0</v>
      </c>
      <c r="R215" s="166">
        <v>0</v>
      </c>
      <c r="S215" s="166">
        <v>0</v>
      </c>
      <c r="T215" s="166">
        <v>0</v>
      </c>
      <c r="U215" s="166">
        <v>0</v>
      </c>
      <c r="V215" s="166">
        <v>0</v>
      </c>
      <c r="W215" s="166">
        <v>0</v>
      </c>
      <c r="X215" s="166">
        <v>0</v>
      </c>
      <c r="Y215" s="166">
        <v>0</v>
      </c>
      <c r="Z215" s="166">
        <v>0</v>
      </c>
      <c r="AA215" s="166">
        <v>0</v>
      </c>
      <c r="AB215" s="166">
        <v>0</v>
      </c>
      <c r="AC215" s="166">
        <v>0</v>
      </c>
      <c r="AD215" s="166">
        <v>0</v>
      </c>
      <c r="AE215" s="166">
        <v>0</v>
      </c>
      <c r="AF215" s="166">
        <v>0</v>
      </c>
      <c r="AG215" s="428" t="s">
        <v>369</v>
      </c>
      <c r="AH215" s="585" t="s">
        <v>535</v>
      </c>
    </row>
    <row r="216" spans="1:34" s="19" customFormat="1" ht="13.5" customHeight="1">
      <c r="A216" s="584"/>
      <c r="B216" s="125" t="s">
        <v>36</v>
      </c>
      <c r="C216" s="419"/>
      <c r="D216" s="427">
        <v>6</v>
      </c>
      <c r="E216" s="166">
        <v>6</v>
      </c>
      <c r="F216" s="166">
        <v>0</v>
      </c>
      <c r="G216" s="166">
        <v>2</v>
      </c>
      <c r="H216" s="166">
        <v>1</v>
      </c>
      <c r="I216" s="166">
        <v>0</v>
      </c>
      <c r="J216" s="166">
        <v>0</v>
      </c>
      <c r="K216" s="166">
        <v>0</v>
      </c>
      <c r="L216" s="166">
        <v>0</v>
      </c>
      <c r="M216" s="166">
        <v>1</v>
      </c>
      <c r="N216" s="166">
        <v>0</v>
      </c>
      <c r="O216" s="166">
        <v>1</v>
      </c>
      <c r="P216" s="166">
        <v>0</v>
      </c>
      <c r="Q216" s="166">
        <v>1</v>
      </c>
      <c r="R216" s="166">
        <v>0</v>
      </c>
      <c r="S216" s="166">
        <v>0</v>
      </c>
      <c r="T216" s="166">
        <v>0</v>
      </c>
      <c r="U216" s="166">
        <v>0</v>
      </c>
      <c r="V216" s="166">
        <v>0</v>
      </c>
      <c r="W216" s="166">
        <v>0</v>
      </c>
      <c r="X216" s="166">
        <v>0</v>
      </c>
      <c r="Y216" s="166">
        <v>0</v>
      </c>
      <c r="Z216" s="166">
        <v>0</v>
      </c>
      <c r="AA216" s="166">
        <v>0</v>
      </c>
      <c r="AB216" s="166">
        <v>0</v>
      </c>
      <c r="AC216" s="166">
        <v>0</v>
      </c>
      <c r="AD216" s="166">
        <v>0</v>
      </c>
      <c r="AE216" s="166">
        <v>0</v>
      </c>
      <c r="AF216" s="166">
        <v>0</v>
      </c>
      <c r="AG216" s="428" t="s">
        <v>116</v>
      </c>
      <c r="AH216" s="585"/>
    </row>
    <row r="217" spans="1:34" s="19" customFormat="1" ht="13.5" customHeight="1">
      <c r="A217" s="586" t="s">
        <v>534</v>
      </c>
      <c r="B217" s="125" t="s">
        <v>346</v>
      </c>
      <c r="C217" s="419"/>
      <c r="D217" s="427">
        <v>151</v>
      </c>
      <c r="E217" s="166">
        <v>150</v>
      </c>
      <c r="F217" s="166">
        <v>45</v>
      </c>
      <c r="G217" s="166">
        <v>15</v>
      </c>
      <c r="H217" s="166">
        <v>7</v>
      </c>
      <c r="I217" s="166">
        <v>3</v>
      </c>
      <c r="J217" s="166">
        <v>6</v>
      </c>
      <c r="K217" s="166">
        <v>6</v>
      </c>
      <c r="L217" s="166">
        <v>8</v>
      </c>
      <c r="M217" s="166">
        <v>14</v>
      </c>
      <c r="N217" s="166">
        <v>15</v>
      </c>
      <c r="O217" s="166">
        <v>13</v>
      </c>
      <c r="P217" s="166">
        <v>10</v>
      </c>
      <c r="Q217" s="166">
        <v>5</v>
      </c>
      <c r="R217" s="166">
        <v>3</v>
      </c>
      <c r="S217" s="166">
        <v>0</v>
      </c>
      <c r="T217" s="166">
        <v>0</v>
      </c>
      <c r="U217" s="166">
        <v>0</v>
      </c>
      <c r="V217" s="166">
        <v>0</v>
      </c>
      <c r="W217" s="166">
        <v>0</v>
      </c>
      <c r="X217" s="166">
        <v>0</v>
      </c>
      <c r="Y217" s="166">
        <v>0</v>
      </c>
      <c r="Z217" s="166">
        <v>0</v>
      </c>
      <c r="AA217" s="166">
        <v>0</v>
      </c>
      <c r="AB217" s="166">
        <v>0</v>
      </c>
      <c r="AC217" s="166">
        <v>0</v>
      </c>
      <c r="AD217" s="166">
        <v>1</v>
      </c>
      <c r="AE217" s="166">
        <v>1</v>
      </c>
      <c r="AF217" s="166">
        <v>0</v>
      </c>
      <c r="AG217" s="428" t="s">
        <v>371</v>
      </c>
      <c r="AH217" s="585"/>
    </row>
    <row r="218" spans="1:34" s="19" customFormat="1" ht="13.5" customHeight="1">
      <c r="A218" s="584"/>
      <c r="B218" s="125" t="s">
        <v>37</v>
      </c>
      <c r="C218" s="419"/>
      <c r="D218" s="427">
        <v>158</v>
      </c>
      <c r="E218" s="166">
        <v>157</v>
      </c>
      <c r="F218" s="166">
        <v>45</v>
      </c>
      <c r="G218" s="166">
        <v>17</v>
      </c>
      <c r="H218" s="166">
        <v>8</v>
      </c>
      <c r="I218" s="166">
        <v>3</v>
      </c>
      <c r="J218" s="166">
        <v>6</v>
      </c>
      <c r="K218" s="166">
        <v>6</v>
      </c>
      <c r="L218" s="166">
        <v>8</v>
      </c>
      <c r="M218" s="166">
        <v>16</v>
      </c>
      <c r="N218" s="166">
        <v>15</v>
      </c>
      <c r="O218" s="166">
        <v>14</v>
      </c>
      <c r="P218" s="166">
        <v>10</v>
      </c>
      <c r="Q218" s="166">
        <v>6</v>
      </c>
      <c r="R218" s="166">
        <v>3</v>
      </c>
      <c r="S218" s="166">
        <v>0</v>
      </c>
      <c r="T218" s="166">
        <v>0</v>
      </c>
      <c r="U218" s="166">
        <v>0</v>
      </c>
      <c r="V218" s="166">
        <v>0</v>
      </c>
      <c r="W218" s="166">
        <v>0</v>
      </c>
      <c r="X218" s="166">
        <v>0</v>
      </c>
      <c r="Y218" s="166">
        <v>0</v>
      </c>
      <c r="Z218" s="166">
        <v>0</v>
      </c>
      <c r="AA218" s="166">
        <v>0</v>
      </c>
      <c r="AB218" s="166">
        <v>0</v>
      </c>
      <c r="AC218" s="166">
        <v>0</v>
      </c>
      <c r="AD218" s="166">
        <v>1</v>
      </c>
      <c r="AE218" s="166">
        <v>1</v>
      </c>
      <c r="AF218" s="429">
        <v>0</v>
      </c>
      <c r="AG218" s="428" t="s">
        <v>37</v>
      </c>
      <c r="AH218" s="585"/>
    </row>
    <row r="219" spans="1:34" ht="13.5" customHeight="1">
      <c r="A219" s="594" t="s">
        <v>539</v>
      </c>
      <c r="B219" s="7" t="s">
        <v>345</v>
      </c>
      <c r="C219" s="18"/>
      <c r="D219" s="358">
        <v>1</v>
      </c>
      <c r="E219" s="241">
        <v>1</v>
      </c>
      <c r="F219" s="398">
        <v>0</v>
      </c>
      <c r="G219" s="398">
        <v>0</v>
      </c>
      <c r="H219" s="398">
        <v>0</v>
      </c>
      <c r="I219" s="398">
        <v>0</v>
      </c>
      <c r="J219" s="398">
        <v>0</v>
      </c>
      <c r="K219" s="398">
        <v>0</v>
      </c>
      <c r="L219" s="398">
        <v>0</v>
      </c>
      <c r="M219" s="398">
        <v>1</v>
      </c>
      <c r="N219" s="398">
        <v>0</v>
      </c>
      <c r="O219" s="398">
        <v>0</v>
      </c>
      <c r="P219" s="398">
        <v>0</v>
      </c>
      <c r="Q219" s="398">
        <v>0</v>
      </c>
      <c r="R219" s="398">
        <v>0</v>
      </c>
      <c r="S219" s="398">
        <v>0</v>
      </c>
      <c r="T219" s="398">
        <v>0</v>
      </c>
      <c r="U219" s="398">
        <v>0</v>
      </c>
      <c r="V219" s="398">
        <v>0</v>
      </c>
      <c r="W219" s="398">
        <v>0</v>
      </c>
      <c r="X219" s="398">
        <v>0</v>
      </c>
      <c r="Y219" s="398">
        <v>0</v>
      </c>
      <c r="Z219" s="398">
        <v>0</v>
      </c>
      <c r="AA219" s="398">
        <v>0</v>
      </c>
      <c r="AB219" s="398">
        <v>0</v>
      </c>
      <c r="AC219" s="398">
        <v>0</v>
      </c>
      <c r="AD219" s="241">
        <v>0</v>
      </c>
      <c r="AE219" s="398">
        <v>0</v>
      </c>
      <c r="AF219" s="398">
        <v>0</v>
      </c>
      <c r="AG219" s="238" t="s">
        <v>369</v>
      </c>
      <c r="AH219" s="596" t="s">
        <v>540</v>
      </c>
    </row>
    <row r="220" spans="1:34" ht="13.5" customHeight="1">
      <c r="A220" s="594"/>
      <c r="B220" s="7" t="s">
        <v>36</v>
      </c>
      <c r="C220" s="18"/>
      <c r="D220" s="358">
        <v>6</v>
      </c>
      <c r="E220" s="241">
        <v>6</v>
      </c>
      <c r="F220" s="398">
        <v>0</v>
      </c>
      <c r="G220" s="398">
        <v>2</v>
      </c>
      <c r="H220" s="398">
        <v>1</v>
      </c>
      <c r="I220" s="398">
        <v>0</v>
      </c>
      <c r="J220" s="398">
        <v>0</v>
      </c>
      <c r="K220" s="398">
        <v>0</v>
      </c>
      <c r="L220" s="398">
        <v>0</v>
      </c>
      <c r="M220" s="398">
        <v>1</v>
      </c>
      <c r="N220" s="398">
        <v>0</v>
      </c>
      <c r="O220" s="398">
        <v>1</v>
      </c>
      <c r="P220" s="398">
        <v>0</v>
      </c>
      <c r="Q220" s="398">
        <v>1</v>
      </c>
      <c r="R220" s="398">
        <v>0</v>
      </c>
      <c r="S220" s="398">
        <v>0</v>
      </c>
      <c r="T220" s="398">
        <v>0</v>
      </c>
      <c r="U220" s="398">
        <v>0</v>
      </c>
      <c r="V220" s="398">
        <v>0</v>
      </c>
      <c r="W220" s="398">
        <v>0</v>
      </c>
      <c r="X220" s="398">
        <v>0</v>
      </c>
      <c r="Y220" s="398">
        <v>0</v>
      </c>
      <c r="Z220" s="398">
        <v>0</v>
      </c>
      <c r="AA220" s="398">
        <v>0</v>
      </c>
      <c r="AB220" s="398">
        <v>0</v>
      </c>
      <c r="AC220" s="398">
        <v>0</v>
      </c>
      <c r="AD220" s="241">
        <v>0</v>
      </c>
      <c r="AE220" s="398">
        <v>0</v>
      </c>
      <c r="AF220" s="398">
        <v>0</v>
      </c>
      <c r="AG220" s="238" t="s">
        <v>116</v>
      </c>
      <c r="AH220" s="596"/>
    </row>
    <row r="221" spans="1:34" ht="13.5" customHeight="1">
      <c r="A221" s="595" t="s">
        <v>541</v>
      </c>
      <c r="B221" s="7" t="s">
        <v>346</v>
      </c>
      <c r="C221" s="18"/>
      <c r="D221" s="358">
        <v>149</v>
      </c>
      <c r="E221" s="241">
        <v>148</v>
      </c>
      <c r="F221" s="398">
        <v>40</v>
      </c>
      <c r="G221" s="398">
        <v>18</v>
      </c>
      <c r="H221" s="398">
        <v>8</v>
      </c>
      <c r="I221" s="398">
        <v>2</v>
      </c>
      <c r="J221" s="398">
        <v>8</v>
      </c>
      <c r="K221" s="398">
        <v>3</v>
      </c>
      <c r="L221" s="398">
        <v>13</v>
      </c>
      <c r="M221" s="398">
        <v>13</v>
      </c>
      <c r="N221" s="398">
        <v>12</v>
      </c>
      <c r="O221" s="398">
        <v>11</v>
      </c>
      <c r="P221" s="398">
        <v>11</v>
      </c>
      <c r="Q221" s="398">
        <v>8</v>
      </c>
      <c r="R221" s="398">
        <v>1</v>
      </c>
      <c r="S221" s="398">
        <v>0</v>
      </c>
      <c r="T221" s="398">
        <v>0</v>
      </c>
      <c r="U221" s="398">
        <v>0</v>
      </c>
      <c r="V221" s="398">
        <v>0</v>
      </c>
      <c r="W221" s="398">
        <v>0</v>
      </c>
      <c r="X221" s="398">
        <v>0</v>
      </c>
      <c r="Y221" s="398">
        <v>0</v>
      </c>
      <c r="Z221" s="398">
        <v>0</v>
      </c>
      <c r="AA221" s="398">
        <v>0</v>
      </c>
      <c r="AB221" s="398">
        <v>0</v>
      </c>
      <c r="AC221" s="398">
        <v>0</v>
      </c>
      <c r="AD221" s="241">
        <v>1</v>
      </c>
      <c r="AE221" s="398">
        <v>1</v>
      </c>
      <c r="AF221" s="398">
        <v>0</v>
      </c>
      <c r="AG221" s="238" t="s">
        <v>371</v>
      </c>
      <c r="AH221" s="596"/>
    </row>
    <row r="222" spans="1:34" ht="13.5" customHeight="1">
      <c r="A222" s="594"/>
      <c r="B222" s="7" t="s">
        <v>37</v>
      </c>
      <c r="C222" s="18"/>
      <c r="D222" s="358">
        <v>156</v>
      </c>
      <c r="E222" s="241">
        <v>155</v>
      </c>
      <c r="F222" s="241">
        <v>40</v>
      </c>
      <c r="G222" s="241">
        <v>20</v>
      </c>
      <c r="H222" s="241">
        <v>9</v>
      </c>
      <c r="I222" s="241">
        <v>2</v>
      </c>
      <c r="J222" s="241">
        <v>8</v>
      </c>
      <c r="K222" s="241">
        <v>3</v>
      </c>
      <c r="L222" s="241">
        <v>13</v>
      </c>
      <c r="M222" s="241">
        <v>15</v>
      </c>
      <c r="N222" s="241">
        <v>12</v>
      </c>
      <c r="O222" s="241">
        <v>12</v>
      </c>
      <c r="P222" s="241">
        <v>11</v>
      </c>
      <c r="Q222" s="241">
        <v>9</v>
      </c>
      <c r="R222" s="241">
        <v>1</v>
      </c>
      <c r="S222" s="241">
        <v>0</v>
      </c>
      <c r="T222" s="241">
        <v>0</v>
      </c>
      <c r="U222" s="241">
        <v>0</v>
      </c>
      <c r="V222" s="241">
        <v>0</v>
      </c>
      <c r="W222" s="241">
        <v>0</v>
      </c>
      <c r="X222" s="241">
        <v>0</v>
      </c>
      <c r="Y222" s="241">
        <v>0</v>
      </c>
      <c r="Z222" s="241">
        <v>0</v>
      </c>
      <c r="AA222" s="241">
        <v>0</v>
      </c>
      <c r="AB222" s="241">
        <v>0</v>
      </c>
      <c r="AC222" s="241">
        <v>0</v>
      </c>
      <c r="AD222" s="241">
        <v>1</v>
      </c>
      <c r="AE222" s="241">
        <v>1</v>
      </c>
      <c r="AF222" s="359">
        <v>0</v>
      </c>
      <c r="AG222" s="238" t="s">
        <v>37</v>
      </c>
      <c r="AH222" s="596"/>
    </row>
    <row r="223" spans="1:34" ht="13.5" customHeight="1">
      <c r="A223" s="594" t="s">
        <v>542</v>
      </c>
      <c r="B223" s="7" t="s">
        <v>345</v>
      </c>
      <c r="C223" s="18"/>
      <c r="D223" s="358">
        <v>1</v>
      </c>
      <c r="E223" s="241">
        <v>1</v>
      </c>
      <c r="F223" s="398">
        <v>0</v>
      </c>
      <c r="G223" s="398">
        <v>0</v>
      </c>
      <c r="H223" s="398">
        <v>0</v>
      </c>
      <c r="I223" s="398">
        <v>0</v>
      </c>
      <c r="J223" s="398">
        <v>0</v>
      </c>
      <c r="K223" s="398">
        <v>0</v>
      </c>
      <c r="L223" s="398">
        <v>0</v>
      </c>
      <c r="M223" s="398">
        <v>1</v>
      </c>
      <c r="N223" s="398">
        <v>0</v>
      </c>
      <c r="O223" s="398">
        <v>0</v>
      </c>
      <c r="P223" s="398">
        <v>0</v>
      </c>
      <c r="Q223" s="398">
        <v>0</v>
      </c>
      <c r="R223" s="398">
        <v>0</v>
      </c>
      <c r="S223" s="398">
        <v>0</v>
      </c>
      <c r="T223" s="398">
        <v>0</v>
      </c>
      <c r="U223" s="398">
        <v>0</v>
      </c>
      <c r="V223" s="398">
        <v>0</v>
      </c>
      <c r="W223" s="398">
        <v>0</v>
      </c>
      <c r="X223" s="398">
        <v>0</v>
      </c>
      <c r="Y223" s="398">
        <v>0</v>
      </c>
      <c r="Z223" s="398">
        <v>0</v>
      </c>
      <c r="AA223" s="398">
        <v>0</v>
      </c>
      <c r="AB223" s="398">
        <v>0</v>
      </c>
      <c r="AC223" s="398">
        <v>0</v>
      </c>
      <c r="AD223" s="241">
        <v>0</v>
      </c>
      <c r="AE223" s="398">
        <v>0</v>
      </c>
      <c r="AF223" s="398">
        <v>0</v>
      </c>
      <c r="AG223" s="238" t="s">
        <v>369</v>
      </c>
      <c r="AH223" s="596" t="s">
        <v>543</v>
      </c>
    </row>
    <row r="224" spans="1:34" ht="13.5" customHeight="1">
      <c r="A224" s="594"/>
      <c r="B224" s="7" t="s">
        <v>36</v>
      </c>
      <c r="C224" s="18"/>
      <c r="D224" s="358">
        <v>6</v>
      </c>
      <c r="E224" s="241">
        <v>6</v>
      </c>
      <c r="F224" s="398">
        <v>0</v>
      </c>
      <c r="G224" s="398">
        <v>1</v>
      </c>
      <c r="H224" s="398">
        <v>1</v>
      </c>
      <c r="I224" s="398">
        <v>1</v>
      </c>
      <c r="J224" s="398">
        <v>0</v>
      </c>
      <c r="K224" s="398">
        <v>0</v>
      </c>
      <c r="L224" s="398">
        <v>0</v>
      </c>
      <c r="M224" s="398">
        <v>1</v>
      </c>
      <c r="N224" s="398">
        <v>0</v>
      </c>
      <c r="O224" s="398">
        <v>1</v>
      </c>
      <c r="P224" s="398">
        <v>0</v>
      </c>
      <c r="Q224" s="398">
        <v>1</v>
      </c>
      <c r="R224" s="398">
        <v>0</v>
      </c>
      <c r="S224" s="398">
        <v>0</v>
      </c>
      <c r="T224" s="398">
        <v>0</v>
      </c>
      <c r="U224" s="398">
        <v>0</v>
      </c>
      <c r="V224" s="398">
        <v>0</v>
      </c>
      <c r="W224" s="398">
        <v>0</v>
      </c>
      <c r="X224" s="398">
        <v>0</v>
      </c>
      <c r="Y224" s="398">
        <v>0</v>
      </c>
      <c r="Z224" s="398">
        <v>0</v>
      </c>
      <c r="AA224" s="398">
        <v>0</v>
      </c>
      <c r="AB224" s="398">
        <v>0</v>
      </c>
      <c r="AC224" s="398">
        <v>0</v>
      </c>
      <c r="AD224" s="241">
        <v>0</v>
      </c>
      <c r="AE224" s="398">
        <v>0</v>
      </c>
      <c r="AF224" s="398">
        <v>0</v>
      </c>
      <c r="AG224" s="238" t="s">
        <v>116</v>
      </c>
      <c r="AH224" s="596"/>
    </row>
    <row r="225" spans="1:34" ht="13.5" customHeight="1">
      <c r="A225" s="595" t="s">
        <v>544</v>
      </c>
      <c r="B225" s="7" t="s">
        <v>346</v>
      </c>
      <c r="C225" s="18"/>
      <c r="D225" s="358">
        <v>150</v>
      </c>
      <c r="E225" s="241">
        <v>148</v>
      </c>
      <c r="F225" s="398">
        <v>45</v>
      </c>
      <c r="G225" s="398">
        <v>12</v>
      </c>
      <c r="H225" s="398">
        <v>10</v>
      </c>
      <c r="I225" s="398">
        <v>2</v>
      </c>
      <c r="J225" s="398">
        <v>5</v>
      </c>
      <c r="K225" s="398">
        <v>5</v>
      </c>
      <c r="L225" s="398">
        <v>12</v>
      </c>
      <c r="M225" s="398">
        <v>14</v>
      </c>
      <c r="N225" s="398">
        <v>15</v>
      </c>
      <c r="O225" s="398">
        <v>9</v>
      </c>
      <c r="P225" s="398">
        <v>13</v>
      </c>
      <c r="Q225" s="398">
        <v>5</v>
      </c>
      <c r="R225" s="398">
        <v>1</v>
      </c>
      <c r="S225" s="398">
        <v>0</v>
      </c>
      <c r="T225" s="398">
        <v>0</v>
      </c>
      <c r="U225" s="398">
        <v>0</v>
      </c>
      <c r="V225" s="398">
        <v>0</v>
      </c>
      <c r="W225" s="398">
        <v>0</v>
      </c>
      <c r="X225" s="398">
        <v>0</v>
      </c>
      <c r="Y225" s="398">
        <v>0</v>
      </c>
      <c r="Z225" s="398">
        <v>0</v>
      </c>
      <c r="AA225" s="398">
        <v>0</v>
      </c>
      <c r="AB225" s="398">
        <v>0</v>
      </c>
      <c r="AC225" s="398">
        <v>0</v>
      </c>
      <c r="AD225" s="241">
        <v>2</v>
      </c>
      <c r="AE225" s="398">
        <v>2</v>
      </c>
      <c r="AF225" s="398">
        <v>0</v>
      </c>
      <c r="AG225" s="238" t="s">
        <v>371</v>
      </c>
      <c r="AH225" s="596"/>
    </row>
    <row r="226" spans="1:34" ht="13.5" customHeight="1">
      <c r="A226" s="594"/>
      <c r="B226" s="7" t="s">
        <v>37</v>
      </c>
      <c r="C226" s="18"/>
      <c r="D226" s="358">
        <v>157</v>
      </c>
      <c r="E226" s="241">
        <v>155</v>
      </c>
      <c r="F226" s="241">
        <v>45</v>
      </c>
      <c r="G226" s="241">
        <v>13</v>
      </c>
      <c r="H226" s="241">
        <v>11</v>
      </c>
      <c r="I226" s="241">
        <v>3</v>
      </c>
      <c r="J226" s="241">
        <v>5</v>
      </c>
      <c r="K226" s="241">
        <v>5</v>
      </c>
      <c r="L226" s="241">
        <v>12</v>
      </c>
      <c r="M226" s="241">
        <v>16</v>
      </c>
      <c r="N226" s="241">
        <v>15</v>
      </c>
      <c r="O226" s="241">
        <v>10</v>
      </c>
      <c r="P226" s="241">
        <v>13</v>
      </c>
      <c r="Q226" s="241">
        <v>6</v>
      </c>
      <c r="R226" s="241">
        <v>1</v>
      </c>
      <c r="S226" s="241">
        <v>0</v>
      </c>
      <c r="T226" s="241">
        <v>0</v>
      </c>
      <c r="U226" s="241">
        <v>0</v>
      </c>
      <c r="V226" s="241">
        <v>0</v>
      </c>
      <c r="W226" s="241">
        <v>0</v>
      </c>
      <c r="X226" s="241">
        <v>0</v>
      </c>
      <c r="Y226" s="241">
        <v>0</v>
      </c>
      <c r="Z226" s="241">
        <v>0</v>
      </c>
      <c r="AA226" s="241">
        <v>0</v>
      </c>
      <c r="AB226" s="241">
        <v>0</v>
      </c>
      <c r="AC226" s="241">
        <v>0</v>
      </c>
      <c r="AD226" s="241">
        <v>2</v>
      </c>
      <c r="AE226" s="241">
        <v>2</v>
      </c>
      <c r="AF226" s="359">
        <v>0</v>
      </c>
      <c r="AG226" s="238" t="s">
        <v>37</v>
      </c>
      <c r="AH226" s="596"/>
    </row>
    <row r="227" spans="1:34" ht="13.5" customHeight="1">
      <c r="A227" s="594" t="s">
        <v>545</v>
      </c>
      <c r="B227" s="7" t="s">
        <v>345</v>
      </c>
      <c r="C227" s="18"/>
      <c r="D227" s="358">
        <v>1</v>
      </c>
      <c r="E227" s="241">
        <v>1</v>
      </c>
      <c r="F227" s="398">
        <v>0</v>
      </c>
      <c r="G227" s="398">
        <v>0</v>
      </c>
      <c r="H227" s="398">
        <v>0</v>
      </c>
      <c r="I227" s="398">
        <v>0</v>
      </c>
      <c r="J227" s="398">
        <v>0</v>
      </c>
      <c r="K227" s="398">
        <v>0</v>
      </c>
      <c r="L227" s="398">
        <v>0</v>
      </c>
      <c r="M227" s="398">
        <v>1</v>
      </c>
      <c r="N227" s="398">
        <v>0</v>
      </c>
      <c r="O227" s="398">
        <v>0</v>
      </c>
      <c r="P227" s="398">
        <v>0</v>
      </c>
      <c r="Q227" s="398">
        <v>0</v>
      </c>
      <c r="R227" s="398">
        <v>0</v>
      </c>
      <c r="S227" s="398">
        <v>0</v>
      </c>
      <c r="T227" s="398">
        <v>0</v>
      </c>
      <c r="U227" s="398">
        <v>0</v>
      </c>
      <c r="V227" s="398">
        <v>0</v>
      </c>
      <c r="W227" s="398">
        <v>0</v>
      </c>
      <c r="X227" s="398">
        <v>0</v>
      </c>
      <c r="Y227" s="398">
        <v>0</v>
      </c>
      <c r="Z227" s="398">
        <v>0</v>
      </c>
      <c r="AA227" s="398">
        <v>0</v>
      </c>
      <c r="AB227" s="398">
        <v>0</v>
      </c>
      <c r="AC227" s="398">
        <v>0</v>
      </c>
      <c r="AD227" s="241">
        <v>0</v>
      </c>
      <c r="AE227" s="398">
        <v>0</v>
      </c>
      <c r="AF227" s="398">
        <v>0</v>
      </c>
      <c r="AG227" s="238" t="s">
        <v>369</v>
      </c>
      <c r="AH227" s="596" t="s">
        <v>546</v>
      </c>
    </row>
    <row r="228" spans="1:34" ht="13.5" customHeight="1">
      <c r="A228" s="594"/>
      <c r="B228" s="7" t="s">
        <v>36</v>
      </c>
      <c r="C228" s="18"/>
      <c r="D228" s="358">
        <v>6</v>
      </c>
      <c r="E228" s="241">
        <v>6</v>
      </c>
      <c r="F228" s="398">
        <v>1</v>
      </c>
      <c r="G228" s="398">
        <v>0</v>
      </c>
      <c r="H228" s="398">
        <v>2</v>
      </c>
      <c r="I228" s="398">
        <v>0</v>
      </c>
      <c r="J228" s="398">
        <v>0</v>
      </c>
      <c r="K228" s="398">
        <v>0</v>
      </c>
      <c r="L228" s="398">
        <v>0</v>
      </c>
      <c r="M228" s="398">
        <v>1</v>
      </c>
      <c r="N228" s="398">
        <v>0</v>
      </c>
      <c r="O228" s="398">
        <v>1</v>
      </c>
      <c r="P228" s="398">
        <v>0</v>
      </c>
      <c r="Q228" s="398">
        <v>1</v>
      </c>
      <c r="R228" s="398">
        <v>0</v>
      </c>
      <c r="S228" s="398">
        <v>0</v>
      </c>
      <c r="T228" s="398">
        <v>0</v>
      </c>
      <c r="U228" s="398">
        <v>0</v>
      </c>
      <c r="V228" s="398">
        <v>0</v>
      </c>
      <c r="W228" s="398">
        <v>0</v>
      </c>
      <c r="X228" s="398">
        <v>0</v>
      </c>
      <c r="Y228" s="398">
        <v>0</v>
      </c>
      <c r="Z228" s="398">
        <v>0</v>
      </c>
      <c r="AA228" s="398">
        <v>0</v>
      </c>
      <c r="AB228" s="398">
        <v>0</v>
      </c>
      <c r="AC228" s="398">
        <v>0</v>
      </c>
      <c r="AD228" s="241">
        <v>0</v>
      </c>
      <c r="AE228" s="398">
        <v>0</v>
      </c>
      <c r="AF228" s="398">
        <v>0</v>
      </c>
      <c r="AG228" s="238" t="s">
        <v>116</v>
      </c>
      <c r="AH228" s="596"/>
    </row>
    <row r="229" spans="1:34" ht="13.5" customHeight="1">
      <c r="A229" s="595" t="s">
        <v>547</v>
      </c>
      <c r="B229" s="7" t="s">
        <v>346</v>
      </c>
      <c r="C229" s="18"/>
      <c r="D229" s="358">
        <v>149</v>
      </c>
      <c r="E229" s="241">
        <v>147</v>
      </c>
      <c r="F229" s="398">
        <v>44</v>
      </c>
      <c r="G229" s="398">
        <v>10</v>
      </c>
      <c r="H229" s="398">
        <v>10</v>
      </c>
      <c r="I229" s="398">
        <v>4</v>
      </c>
      <c r="J229" s="398">
        <v>5</v>
      </c>
      <c r="K229" s="398">
        <v>5</v>
      </c>
      <c r="L229" s="398">
        <v>11</v>
      </c>
      <c r="M229" s="398">
        <v>15</v>
      </c>
      <c r="N229" s="398">
        <v>15</v>
      </c>
      <c r="O229" s="398">
        <v>10</v>
      </c>
      <c r="P229" s="398">
        <v>10</v>
      </c>
      <c r="Q229" s="398">
        <v>7</v>
      </c>
      <c r="R229" s="398">
        <v>1</v>
      </c>
      <c r="S229" s="398">
        <v>0</v>
      </c>
      <c r="T229" s="398">
        <v>0</v>
      </c>
      <c r="U229" s="398">
        <v>0</v>
      </c>
      <c r="V229" s="398">
        <v>0</v>
      </c>
      <c r="W229" s="398">
        <v>0</v>
      </c>
      <c r="X229" s="398">
        <v>0</v>
      </c>
      <c r="Y229" s="398">
        <v>0</v>
      </c>
      <c r="Z229" s="398">
        <v>0</v>
      </c>
      <c r="AA229" s="398">
        <v>0</v>
      </c>
      <c r="AB229" s="398">
        <v>0</v>
      </c>
      <c r="AC229" s="398">
        <v>0</v>
      </c>
      <c r="AD229" s="241">
        <v>2</v>
      </c>
      <c r="AE229" s="398">
        <v>2</v>
      </c>
      <c r="AF229" s="398">
        <v>0</v>
      </c>
      <c r="AG229" s="238" t="s">
        <v>371</v>
      </c>
      <c r="AH229" s="596"/>
    </row>
    <row r="230" spans="1:34" ht="13.5" customHeight="1">
      <c r="A230" s="594"/>
      <c r="B230" s="7" t="s">
        <v>37</v>
      </c>
      <c r="C230" s="18"/>
      <c r="D230" s="358">
        <v>156</v>
      </c>
      <c r="E230" s="241">
        <v>154</v>
      </c>
      <c r="F230" s="241">
        <v>45</v>
      </c>
      <c r="G230" s="241">
        <v>10</v>
      </c>
      <c r="H230" s="241">
        <v>12</v>
      </c>
      <c r="I230" s="241">
        <v>4</v>
      </c>
      <c r="J230" s="241">
        <v>5</v>
      </c>
      <c r="K230" s="241">
        <v>5</v>
      </c>
      <c r="L230" s="241">
        <v>11</v>
      </c>
      <c r="M230" s="241">
        <v>17</v>
      </c>
      <c r="N230" s="241">
        <v>15</v>
      </c>
      <c r="O230" s="241">
        <v>11</v>
      </c>
      <c r="P230" s="241">
        <v>10</v>
      </c>
      <c r="Q230" s="241">
        <v>8</v>
      </c>
      <c r="R230" s="241">
        <v>1</v>
      </c>
      <c r="S230" s="241">
        <v>0</v>
      </c>
      <c r="T230" s="241">
        <v>0</v>
      </c>
      <c r="U230" s="241">
        <v>0</v>
      </c>
      <c r="V230" s="241">
        <v>0</v>
      </c>
      <c r="W230" s="241">
        <v>0</v>
      </c>
      <c r="X230" s="241">
        <v>0</v>
      </c>
      <c r="Y230" s="241">
        <v>0</v>
      </c>
      <c r="Z230" s="241">
        <v>0</v>
      </c>
      <c r="AA230" s="241">
        <v>0</v>
      </c>
      <c r="AB230" s="241">
        <v>0</v>
      </c>
      <c r="AC230" s="241">
        <v>0</v>
      </c>
      <c r="AD230" s="241">
        <v>2</v>
      </c>
      <c r="AE230" s="241">
        <v>2</v>
      </c>
      <c r="AF230" s="359">
        <v>0</v>
      </c>
      <c r="AG230" s="238" t="s">
        <v>37</v>
      </c>
      <c r="AH230" s="596"/>
    </row>
    <row r="231" spans="1:34" ht="13.5" customHeight="1">
      <c r="A231" s="594" t="s">
        <v>548</v>
      </c>
      <c r="B231" s="7" t="s">
        <v>345</v>
      </c>
      <c r="C231" s="18"/>
      <c r="D231" s="358">
        <v>1</v>
      </c>
      <c r="E231" s="241">
        <v>1</v>
      </c>
      <c r="F231" s="398">
        <v>0</v>
      </c>
      <c r="G231" s="398">
        <v>0</v>
      </c>
      <c r="H231" s="398">
        <v>0</v>
      </c>
      <c r="I231" s="398">
        <v>0</v>
      </c>
      <c r="J231" s="398">
        <v>0</v>
      </c>
      <c r="K231" s="398">
        <v>0</v>
      </c>
      <c r="L231" s="398">
        <v>0</v>
      </c>
      <c r="M231" s="398">
        <v>1</v>
      </c>
      <c r="N231" s="398">
        <v>0</v>
      </c>
      <c r="O231" s="398">
        <v>0</v>
      </c>
      <c r="P231" s="398">
        <v>0</v>
      </c>
      <c r="Q231" s="398">
        <v>0</v>
      </c>
      <c r="R231" s="398">
        <v>0</v>
      </c>
      <c r="S231" s="398">
        <v>0</v>
      </c>
      <c r="T231" s="398">
        <v>0</v>
      </c>
      <c r="U231" s="398">
        <v>0</v>
      </c>
      <c r="V231" s="398">
        <v>0</v>
      </c>
      <c r="W231" s="398">
        <v>0</v>
      </c>
      <c r="X231" s="398">
        <v>0</v>
      </c>
      <c r="Y231" s="398">
        <v>0</v>
      </c>
      <c r="Z231" s="398">
        <v>0</v>
      </c>
      <c r="AA231" s="398">
        <v>0</v>
      </c>
      <c r="AB231" s="398">
        <v>0</v>
      </c>
      <c r="AC231" s="398">
        <v>0</v>
      </c>
      <c r="AD231" s="241">
        <v>0</v>
      </c>
      <c r="AE231" s="398">
        <v>0</v>
      </c>
      <c r="AF231" s="398">
        <v>0</v>
      </c>
      <c r="AG231" s="238" t="s">
        <v>369</v>
      </c>
      <c r="AH231" s="596" t="s">
        <v>549</v>
      </c>
    </row>
    <row r="232" spans="1:34" ht="13.5" customHeight="1">
      <c r="A232" s="594"/>
      <c r="B232" s="7" t="s">
        <v>36</v>
      </c>
      <c r="C232" s="18"/>
      <c r="D232" s="358">
        <v>6</v>
      </c>
      <c r="E232" s="241">
        <v>6</v>
      </c>
      <c r="F232" s="398">
        <v>1</v>
      </c>
      <c r="G232" s="398">
        <v>0</v>
      </c>
      <c r="H232" s="398">
        <v>2</v>
      </c>
      <c r="I232" s="398">
        <v>0</v>
      </c>
      <c r="J232" s="398">
        <v>0</v>
      </c>
      <c r="K232" s="398">
        <v>0</v>
      </c>
      <c r="L232" s="398">
        <v>0</v>
      </c>
      <c r="M232" s="398">
        <v>1</v>
      </c>
      <c r="N232" s="398">
        <v>0</v>
      </c>
      <c r="O232" s="398">
        <v>1</v>
      </c>
      <c r="P232" s="398">
        <v>0</v>
      </c>
      <c r="Q232" s="398">
        <v>1</v>
      </c>
      <c r="R232" s="398">
        <v>0</v>
      </c>
      <c r="S232" s="398">
        <v>0</v>
      </c>
      <c r="T232" s="398">
        <v>0</v>
      </c>
      <c r="U232" s="398">
        <v>0</v>
      </c>
      <c r="V232" s="398">
        <v>0</v>
      </c>
      <c r="W232" s="398">
        <v>0</v>
      </c>
      <c r="X232" s="398">
        <v>0</v>
      </c>
      <c r="Y232" s="398">
        <v>0</v>
      </c>
      <c r="Z232" s="398">
        <v>0</v>
      </c>
      <c r="AA232" s="398">
        <v>0</v>
      </c>
      <c r="AB232" s="398">
        <v>0</v>
      </c>
      <c r="AC232" s="398">
        <v>0</v>
      </c>
      <c r="AD232" s="241">
        <v>0</v>
      </c>
      <c r="AE232" s="398">
        <v>0</v>
      </c>
      <c r="AF232" s="398">
        <v>0</v>
      </c>
      <c r="AG232" s="238" t="s">
        <v>116</v>
      </c>
      <c r="AH232" s="596"/>
    </row>
    <row r="233" spans="1:34" ht="13.5" customHeight="1">
      <c r="A233" s="595" t="s">
        <v>550</v>
      </c>
      <c r="B233" s="7" t="s">
        <v>346</v>
      </c>
      <c r="C233" s="18"/>
      <c r="D233" s="358">
        <v>145</v>
      </c>
      <c r="E233" s="241">
        <v>143</v>
      </c>
      <c r="F233" s="398">
        <v>42</v>
      </c>
      <c r="G233" s="398">
        <v>8</v>
      </c>
      <c r="H233" s="398">
        <v>8</v>
      </c>
      <c r="I233" s="398">
        <v>4</v>
      </c>
      <c r="J233" s="398">
        <v>6</v>
      </c>
      <c r="K233" s="398">
        <v>5</v>
      </c>
      <c r="L233" s="398">
        <v>13</v>
      </c>
      <c r="M233" s="398">
        <v>12</v>
      </c>
      <c r="N233" s="398">
        <v>17</v>
      </c>
      <c r="O233" s="398">
        <v>12</v>
      </c>
      <c r="P233" s="398">
        <v>7</v>
      </c>
      <c r="Q233" s="398">
        <v>7</v>
      </c>
      <c r="R233" s="398">
        <v>2</v>
      </c>
      <c r="S233" s="398">
        <v>0</v>
      </c>
      <c r="T233" s="398">
        <v>0</v>
      </c>
      <c r="U233" s="398">
        <v>0</v>
      </c>
      <c r="V233" s="398">
        <v>0</v>
      </c>
      <c r="W233" s="398">
        <v>0</v>
      </c>
      <c r="X233" s="398">
        <v>0</v>
      </c>
      <c r="Y233" s="398">
        <v>0</v>
      </c>
      <c r="Z233" s="398">
        <v>0</v>
      </c>
      <c r="AA233" s="398">
        <v>0</v>
      </c>
      <c r="AB233" s="398">
        <v>0</v>
      </c>
      <c r="AC233" s="398">
        <v>0</v>
      </c>
      <c r="AD233" s="241">
        <v>2</v>
      </c>
      <c r="AE233" s="398">
        <v>2</v>
      </c>
      <c r="AF233" s="398">
        <v>0</v>
      </c>
      <c r="AG233" s="238" t="s">
        <v>371</v>
      </c>
      <c r="AH233" s="596"/>
    </row>
    <row r="234" spans="1:34" ht="13.5" customHeight="1">
      <c r="A234" s="594"/>
      <c r="B234" s="7" t="s">
        <v>37</v>
      </c>
      <c r="C234" s="18"/>
      <c r="D234" s="358">
        <v>152</v>
      </c>
      <c r="E234" s="241">
        <v>150</v>
      </c>
      <c r="F234" s="241">
        <v>43</v>
      </c>
      <c r="G234" s="241">
        <v>8</v>
      </c>
      <c r="H234" s="241">
        <v>10</v>
      </c>
      <c r="I234" s="241">
        <v>4</v>
      </c>
      <c r="J234" s="241">
        <v>6</v>
      </c>
      <c r="K234" s="241">
        <v>5</v>
      </c>
      <c r="L234" s="241">
        <v>13</v>
      </c>
      <c r="M234" s="241">
        <v>14</v>
      </c>
      <c r="N234" s="241">
        <v>17</v>
      </c>
      <c r="O234" s="241">
        <v>13</v>
      </c>
      <c r="P234" s="241">
        <v>7</v>
      </c>
      <c r="Q234" s="241">
        <v>8</v>
      </c>
      <c r="R234" s="241">
        <v>2</v>
      </c>
      <c r="S234" s="241">
        <v>0</v>
      </c>
      <c r="T234" s="241">
        <v>0</v>
      </c>
      <c r="U234" s="241">
        <v>0</v>
      </c>
      <c r="V234" s="241">
        <v>0</v>
      </c>
      <c r="W234" s="241">
        <v>0</v>
      </c>
      <c r="X234" s="241">
        <v>0</v>
      </c>
      <c r="Y234" s="241">
        <v>0</v>
      </c>
      <c r="Z234" s="241">
        <v>0</v>
      </c>
      <c r="AA234" s="241">
        <v>0</v>
      </c>
      <c r="AB234" s="241">
        <v>0</v>
      </c>
      <c r="AC234" s="241">
        <v>0</v>
      </c>
      <c r="AD234" s="241">
        <v>2</v>
      </c>
      <c r="AE234" s="241">
        <v>2</v>
      </c>
      <c r="AF234" s="359">
        <v>0</v>
      </c>
      <c r="AG234" s="238" t="s">
        <v>37</v>
      </c>
      <c r="AH234" s="596"/>
    </row>
    <row r="235" spans="1:34" ht="13.5" customHeight="1">
      <c r="A235" s="594" t="s">
        <v>551</v>
      </c>
      <c r="B235" s="7" t="s">
        <v>345</v>
      </c>
      <c r="C235" s="18"/>
      <c r="D235" s="358">
        <v>1</v>
      </c>
      <c r="E235" s="241">
        <v>1</v>
      </c>
      <c r="F235" s="398">
        <v>0</v>
      </c>
      <c r="G235" s="398">
        <v>0</v>
      </c>
      <c r="H235" s="398">
        <v>0</v>
      </c>
      <c r="I235" s="398">
        <v>0</v>
      </c>
      <c r="J235" s="398">
        <v>0</v>
      </c>
      <c r="K235" s="398">
        <v>0</v>
      </c>
      <c r="L235" s="398">
        <v>0</v>
      </c>
      <c r="M235" s="398">
        <v>1</v>
      </c>
      <c r="N235" s="398">
        <v>0</v>
      </c>
      <c r="O235" s="398">
        <v>0</v>
      </c>
      <c r="P235" s="398">
        <v>0</v>
      </c>
      <c r="Q235" s="398">
        <v>0</v>
      </c>
      <c r="R235" s="398">
        <v>0</v>
      </c>
      <c r="S235" s="398">
        <v>0</v>
      </c>
      <c r="T235" s="398">
        <v>0</v>
      </c>
      <c r="U235" s="398">
        <v>0</v>
      </c>
      <c r="V235" s="398">
        <v>0</v>
      </c>
      <c r="W235" s="398">
        <v>0</v>
      </c>
      <c r="X235" s="398">
        <v>0</v>
      </c>
      <c r="Y235" s="398">
        <v>0</v>
      </c>
      <c r="Z235" s="398">
        <v>0</v>
      </c>
      <c r="AA235" s="398">
        <v>0</v>
      </c>
      <c r="AB235" s="398">
        <v>0</v>
      </c>
      <c r="AC235" s="398">
        <v>0</v>
      </c>
      <c r="AD235" s="241">
        <v>0</v>
      </c>
      <c r="AE235" s="398">
        <v>0</v>
      </c>
      <c r="AF235" s="398">
        <v>0</v>
      </c>
      <c r="AG235" s="238" t="s">
        <v>369</v>
      </c>
      <c r="AH235" s="596" t="s">
        <v>552</v>
      </c>
    </row>
    <row r="236" spans="1:34" ht="13.5" customHeight="1">
      <c r="A236" s="594"/>
      <c r="B236" s="7" t="s">
        <v>36</v>
      </c>
      <c r="C236" s="18"/>
      <c r="D236" s="358">
        <v>6</v>
      </c>
      <c r="E236" s="241">
        <v>6</v>
      </c>
      <c r="F236" s="398">
        <v>1</v>
      </c>
      <c r="G236" s="398">
        <v>0</v>
      </c>
      <c r="H236" s="398">
        <v>1</v>
      </c>
      <c r="I236" s="398">
        <v>1</v>
      </c>
      <c r="J236" s="398">
        <v>0</v>
      </c>
      <c r="K236" s="398">
        <v>0</v>
      </c>
      <c r="L236" s="398">
        <v>0</v>
      </c>
      <c r="M236" s="398">
        <v>1</v>
      </c>
      <c r="N236" s="398">
        <v>0</v>
      </c>
      <c r="O236" s="398">
        <v>1</v>
      </c>
      <c r="P236" s="398">
        <v>0</v>
      </c>
      <c r="Q236" s="398">
        <v>1</v>
      </c>
      <c r="R236" s="398">
        <v>0</v>
      </c>
      <c r="S236" s="398">
        <v>0</v>
      </c>
      <c r="T236" s="398">
        <v>0</v>
      </c>
      <c r="U236" s="398">
        <v>0</v>
      </c>
      <c r="V236" s="398">
        <v>0</v>
      </c>
      <c r="W236" s="398">
        <v>0</v>
      </c>
      <c r="X236" s="398">
        <v>0</v>
      </c>
      <c r="Y236" s="398">
        <v>0</v>
      </c>
      <c r="Z236" s="398">
        <v>0</v>
      </c>
      <c r="AA236" s="398">
        <v>0</v>
      </c>
      <c r="AB236" s="398">
        <v>0</v>
      </c>
      <c r="AC236" s="398">
        <v>0</v>
      </c>
      <c r="AD236" s="241">
        <v>0</v>
      </c>
      <c r="AE236" s="398">
        <v>0</v>
      </c>
      <c r="AF236" s="398">
        <v>0</v>
      </c>
      <c r="AG236" s="238" t="s">
        <v>116</v>
      </c>
      <c r="AH236" s="596"/>
    </row>
    <row r="237" spans="1:34" ht="13.5" customHeight="1">
      <c r="A237" s="595" t="s">
        <v>553</v>
      </c>
      <c r="B237" s="7" t="s">
        <v>346</v>
      </c>
      <c r="C237" s="18"/>
      <c r="D237" s="358">
        <v>142</v>
      </c>
      <c r="E237" s="241">
        <v>140</v>
      </c>
      <c r="F237" s="398">
        <v>38</v>
      </c>
      <c r="G237" s="398">
        <v>8</v>
      </c>
      <c r="H237" s="398">
        <v>8</v>
      </c>
      <c r="I237" s="398">
        <v>5</v>
      </c>
      <c r="J237" s="398">
        <v>5</v>
      </c>
      <c r="K237" s="398">
        <v>7</v>
      </c>
      <c r="L237" s="398">
        <v>11</v>
      </c>
      <c r="M237" s="398">
        <v>10</v>
      </c>
      <c r="N237" s="398">
        <v>20</v>
      </c>
      <c r="O237" s="398">
        <v>11</v>
      </c>
      <c r="P237" s="398">
        <v>6</v>
      </c>
      <c r="Q237" s="398">
        <v>8</v>
      </c>
      <c r="R237" s="398">
        <v>3</v>
      </c>
      <c r="S237" s="398">
        <v>0</v>
      </c>
      <c r="T237" s="398">
        <v>0</v>
      </c>
      <c r="U237" s="398">
        <v>0</v>
      </c>
      <c r="V237" s="398">
        <v>0</v>
      </c>
      <c r="W237" s="398">
        <v>0</v>
      </c>
      <c r="X237" s="398">
        <v>0</v>
      </c>
      <c r="Y237" s="398">
        <v>0</v>
      </c>
      <c r="Z237" s="398">
        <v>0</v>
      </c>
      <c r="AA237" s="398">
        <v>0</v>
      </c>
      <c r="AB237" s="398">
        <v>0</v>
      </c>
      <c r="AC237" s="398">
        <v>0</v>
      </c>
      <c r="AD237" s="241">
        <v>2</v>
      </c>
      <c r="AE237" s="398">
        <v>2</v>
      </c>
      <c r="AF237" s="398">
        <v>0</v>
      </c>
      <c r="AG237" s="238" t="s">
        <v>371</v>
      </c>
      <c r="AH237" s="596"/>
    </row>
    <row r="238" spans="1:34" ht="13.5" customHeight="1">
      <c r="A238" s="594"/>
      <c r="B238" s="7" t="s">
        <v>37</v>
      </c>
      <c r="C238" s="18"/>
      <c r="D238" s="358">
        <v>149</v>
      </c>
      <c r="E238" s="241">
        <v>147</v>
      </c>
      <c r="F238" s="241">
        <v>39</v>
      </c>
      <c r="G238" s="241">
        <v>8</v>
      </c>
      <c r="H238" s="241">
        <v>9</v>
      </c>
      <c r="I238" s="241">
        <v>6</v>
      </c>
      <c r="J238" s="241">
        <v>5</v>
      </c>
      <c r="K238" s="241">
        <v>7</v>
      </c>
      <c r="L238" s="241">
        <v>11</v>
      </c>
      <c r="M238" s="241">
        <v>12</v>
      </c>
      <c r="N238" s="241">
        <v>20</v>
      </c>
      <c r="O238" s="241">
        <v>12</v>
      </c>
      <c r="P238" s="241">
        <v>6</v>
      </c>
      <c r="Q238" s="241">
        <v>9</v>
      </c>
      <c r="R238" s="241">
        <v>3</v>
      </c>
      <c r="S238" s="241">
        <v>0</v>
      </c>
      <c r="T238" s="241">
        <v>0</v>
      </c>
      <c r="U238" s="241">
        <v>0</v>
      </c>
      <c r="V238" s="241">
        <v>0</v>
      </c>
      <c r="W238" s="241">
        <v>0</v>
      </c>
      <c r="X238" s="241">
        <v>0</v>
      </c>
      <c r="Y238" s="241">
        <v>0</v>
      </c>
      <c r="Z238" s="241">
        <v>0</v>
      </c>
      <c r="AA238" s="241">
        <v>0</v>
      </c>
      <c r="AB238" s="241">
        <v>0</v>
      </c>
      <c r="AC238" s="241">
        <v>0</v>
      </c>
      <c r="AD238" s="241">
        <v>2</v>
      </c>
      <c r="AE238" s="241">
        <v>2</v>
      </c>
      <c r="AF238" s="359">
        <v>0</v>
      </c>
      <c r="AG238" s="238" t="s">
        <v>37</v>
      </c>
      <c r="AH238" s="596"/>
    </row>
    <row r="239" spans="1:34" ht="6.75" customHeight="1">
      <c r="A239" s="9"/>
      <c r="B239" s="9"/>
      <c r="C239" s="167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16"/>
      <c r="AH239" s="9"/>
    </row>
    <row r="240" ht="13.5" customHeight="1">
      <c r="D240" s="1" t="s">
        <v>333</v>
      </c>
    </row>
    <row r="241" ht="13.5" customHeight="1">
      <c r="D241" s="1" t="s">
        <v>334</v>
      </c>
    </row>
    <row r="242" ht="13.5" customHeight="1">
      <c r="D242" s="1" t="s">
        <v>335</v>
      </c>
    </row>
  </sheetData>
  <sheetProtection/>
  <mergeCells count="185">
    <mergeCell ref="A235:A236"/>
    <mergeCell ref="AH235:AH238"/>
    <mergeCell ref="A237:A238"/>
    <mergeCell ref="A227:A228"/>
    <mergeCell ref="AH227:AH230"/>
    <mergeCell ref="A229:A230"/>
    <mergeCell ref="A231:A232"/>
    <mergeCell ref="AH231:AH234"/>
    <mergeCell ref="A233:A234"/>
    <mergeCell ref="A219:A220"/>
    <mergeCell ref="AH219:AH222"/>
    <mergeCell ref="A221:A222"/>
    <mergeCell ref="A223:A224"/>
    <mergeCell ref="AH223:AH226"/>
    <mergeCell ref="A225:A226"/>
    <mergeCell ref="AH201:AH204"/>
    <mergeCell ref="A203:A204"/>
    <mergeCell ref="AG5:AH8"/>
    <mergeCell ref="AH38:AH41"/>
    <mergeCell ref="AH42:AH45"/>
    <mergeCell ref="AH46:AH49"/>
    <mergeCell ref="AH50:AH53"/>
    <mergeCell ref="J141:K141"/>
    <mergeCell ref="AH54:AH57"/>
    <mergeCell ref="D75:D78"/>
    <mergeCell ref="AD75:AF75"/>
    <mergeCell ref="E76:E78"/>
    <mergeCell ref="E75:Q75"/>
    <mergeCell ref="R75:AC75"/>
    <mergeCell ref="AG75:AH78"/>
    <mergeCell ref="AH80:AH83"/>
    <mergeCell ref="AH84:AH87"/>
    <mergeCell ref="AH132:AH135"/>
    <mergeCell ref="AH116:AH119"/>
    <mergeCell ref="AH100:AH103"/>
    <mergeCell ref="AH104:AH107"/>
    <mergeCell ref="AH128:AH131"/>
    <mergeCell ref="AH88:AH91"/>
    <mergeCell ref="AG144:AH147"/>
    <mergeCell ref="AH108:AH111"/>
    <mergeCell ref="AH112:AH115"/>
    <mergeCell ref="AD143:AF143"/>
    <mergeCell ref="D144:D147"/>
    <mergeCell ref="AH177:AH180"/>
    <mergeCell ref="E144:Q144"/>
    <mergeCell ref="R144:AC144"/>
    <mergeCell ref="AD144:AF144"/>
    <mergeCell ref="E145:E147"/>
    <mergeCell ref="AH181:AH184"/>
    <mergeCell ref="AH157:AH160"/>
    <mergeCell ref="AH161:AH164"/>
    <mergeCell ref="AH165:AH168"/>
    <mergeCell ref="AH169:AH172"/>
    <mergeCell ref="AH173:AH176"/>
    <mergeCell ref="AH136:AH139"/>
    <mergeCell ref="AH149:AH152"/>
    <mergeCell ref="AH153:AH156"/>
    <mergeCell ref="AH58:AH61"/>
    <mergeCell ref="AH62:AH65"/>
    <mergeCell ref="AH66:AH69"/>
    <mergeCell ref="AH120:AH123"/>
    <mergeCell ref="AH124:AH127"/>
    <mergeCell ref="AH92:AH95"/>
    <mergeCell ref="AH96:AH99"/>
    <mergeCell ref="AH22:AH25"/>
    <mergeCell ref="AH26:AH29"/>
    <mergeCell ref="AH30:AH33"/>
    <mergeCell ref="AH34:AH37"/>
    <mergeCell ref="AH10:AH13"/>
    <mergeCell ref="AH14:AH17"/>
    <mergeCell ref="AH18:AH21"/>
    <mergeCell ref="A181:A182"/>
    <mergeCell ref="A167:A168"/>
    <mergeCell ref="A169:A170"/>
    <mergeCell ref="A171:A172"/>
    <mergeCell ref="A157:A158"/>
    <mergeCell ref="A159:A160"/>
    <mergeCell ref="A161:A162"/>
    <mergeCell ref="A163:A164"/>
    <mergeCell ref="A183:A184"/>
    <mergeCell ref="A5:B8"/>
    <mergeCell ref="E6:E8"/>
    <mergeCell ref="A173:A174"/>
    <mergeCell ref="A175:A176"/>
    <mergeCell ref="A177:A178"/>
    <mergeCell ref="A179:A180"/>
    <mergeCell ref="A165:A166"/>
    <mergeCell ref="A75:B78"/>
    <mergeCell ref="A155:A156"/>
    <mergeCell ref="A138:A139"/>
    <mergeCell ref="A149:A150"/>
    <mergeCell ref="A151:A152"/>
    <mergeCell ref="A153:A154"/>
    <mergeCell ref="A130:A131"/>
    <mergeCell ref="A132:A133"/>
    <mergeCell ref="A134:A135"/>
    <mergeCell ref="A136:A137"/>
    <mergeCell ref="A144:B147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68:A69"/>
    <mergeCell ref="A80:A81"/>
    <mergeCell ref="A56:A57"/>
    <mergeCell ref="A58:A59"/>
    <mergeCell ref="A60:A61"/>
    <mergeCell ref="A62:A63"/>
    <mergeCell ref="A18:A19"/>
    <mergeCell ref="E5:Q5"/>
    <mergeCell ref="A12:A13"/>
    <mergeCell ref="A14:A15"/>
    <mergeCell ref="A50:A51"/>
    <mergeCell ref="A52:A53"/>
    <mergeCell ref="A40:A41"/>
    <mergeCell ref="A42:A43"/>
    <mergeCell ref="A44:A45"/>
    <mergeCell ref="A46:A47"/>
    <mergeCell ref="AD74:AF74"/>
    <mergeCell ref="J72:K72"/>
    <mergeCell ref="A28:A29"/>
    <mergeCell ref="A30:A31"/>
    <mergeCell ref="A20:A21"/>
    <mergeCell ref="A22:A23"/>
    <mergeCell ref="A24:A25"/>
    <mergeCell ref="A54:A55"/>
    <mergeCell ref="A64:A65"/>
    <mergeCell ref="A66:A67"/>
    <mergeCell ref="A34:A35"/>
    <mergeCell ref="A36:A37"/>
    <mergeCell ref="A38:A39"/>
    <mergeCell ref="A48:A49"/>
    <mergeCell ref="AD4:AF4"/>
    <mergeCell ref="D5:D8"/>
    <mergeCell ref="AD5:AF5"/>
    <mergeCell ref="A10:A11"/>
    <mergeCell ref="R5:AC5"/>
    <mergeCell ref="A16:A17"/>
    <mergeCell ref="AH185:AH188"/>
    <mergeCell ref="AH189:AH192"/>
    <mergeCell ref="AH193:AH196"/>
    <mergeCell ref="AH197:AH200"/>
    <mergeCell ref="A26:A27"/>
    <mergeCell ref="A185:A186"/>
    <mergeCell ref="A187:A188"/>
    <mergeCell ref="A189:A190"/>
    <mergeCell ref="A191:A192"/>
    <mergeCell ref="A32:A33"/>
    <mergeCell ref="R210:AC210"/>
    <mergeCell ref="AD210:AF210"/>
    <mergeCell ref="A193:A194"/>
    <mergeCell ref="A195:A196"/>
    <mergeCell ref="A197:A198"/>
    <mergeCell ref="A199:A200"/>
    <mergeCell ref="A201:A202"/>
    <mergeCell ref="AG210:AH213"/>
    <mergeCell ref="E211:E213"/>
    <mergeCell ref="A215:A216"/>
    <mergeCell ref="AH215:AH218"/>
    <mergeCell ref="A217:A218"/>
    <mergeCell ref="J207:K207"/>
    <mergeCell ref="AD209:AF209"/>
    <mergeCell ref="A210:B213"/>
    <mergeCell ref="D210:D213"/>
    <mergeCell ref="E210:Q21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0" r:id="rId1"/>
  <headerFooter alignWithMargins="0">
    <oddHeader>&amp;L中学校</oddHeader>
  </headerFooter>
  <rowBreaks count="3" manualBreakCount="3">
    <brk id="70" max="255" man="1"/>
    <brk id="139" max="255" man="1"/>
    <brk id="205" max="255" man="1"/>
  </rowBreaks>
  <ignoredErrors>
    <ignoredError sqref="D247:M287 A10:C71 N10:AH71 D10:M71 D244:M246 A240:C287 N240:AH287 D205:M205 D73:M140 E72:I72 D142:M184 E141:H141 L141:M141 L72:M72 A72:C140 N72:AH140 A141:C184 N141:AH184 N205:AH205 A205:C20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CC56"/>
  <sheetViews>
    <sheetView showGridLines="0" view="pageBreakPreview" zoomScaleSheetLayoutView="100" zoomScalePageLayoutView="0" workbookViewId="0" topLeftCell="AO1">
      <selection activeCell="BM37" sqref="BM37:BM38"/>
    </sheetView>
  </sheetViews>
  <sheetFormatPr defaultColWidth="11.25390625" defaultRowHeight="13.5" customHeight="1"/>
  <cols>
    <col min="1" max="1" width="1.625" style="43" customWidth="1"/>
    <col min="2" max="2" width="8.25390625" style="43" customWidth="1"/>
    <col min="3" max="3" width="4.50390625" style="43" bestFit="1" customWidth="1"/>
    <col min="4" max="4" width="1.37890625" style="43" customWidth="1"/>
    <col min="5" max="15" width="6.75390625" style="43" customWidth="1"/>
    <col min="16" max="16" width="6.75390625" style="52" customWidth="1"/>
    <col min="17" max="17" width="0.875" style="43" customWidth="1"/>
    <col min="18" max="18" width="8.25390625" style="43" customWidth="1"/>
    <col min="19" max="19" width="4.50390625" style="43" bestFit="1" customWidth="1"/>
    <col min="20" max="20" width="1.625" style="43" customWidth="1"/>
    <col min="21" max="32" width="6.75390625" style="43" customWidth="1"/>
    <col min="33" max="33" width="1.25" style="43" customWidth="1"/>
    <col min="34" max="34" width="8.00390625" style="43" customWidth="1"/>
    <col min="35" max="35" width="4.50390625" style="43" bestFit="1" customWidth="1"/>
    <col min="36" max="36" width="0.875" style="43" customWidth="1"/>
    <col min="37" max="48" width="6.75390625" style="43" customWidth="1"/>
    <col min="49" max="49" width="1.25" style="43" customWidth="1"/>
    <col min="50" max="50" width="8.00390625" style="43" customWidth="1"/>
    <col min="51" max="51" width="4.50390625" style="43" customWidth="1"/>
    <col min="52" max="52" width="0.875" style="43" customWidth="1"/>
    <col min="53" max="64" width="6.75390625" style="43" customWidth="1"/>
    <col min="65" max="65" width="8.00390625" style="43" customWidth="1"/>
    <col min="66" max="66" width="4.50390625" style="43" customWidth="1"/>
    <col min="67" max="67" width="0.875" style="43" customWidth="1"/>
    <col min="68" max="79" width="6.75390625" style="43" customWidth="1"/>
    <col min="80" max="80" width="1.25" style="43" customWidth="1"/>
    <col min="81" max="16384" width="11.25390625" style="43" customWidth="1"/>
  </cols>
  <sheetData>
    <row r="1" spans="18:79" ht="13.5" customHeight="1">
      <c r="R1" s="242"/>
      <c r="S1" s="242"/>
      <c r="AF1" s="52"/>
      <c r="AH1" s="242"/>
      <c r="AI1" s="242"/>
      <c r="AV1" s="52"/>
      <c r="AX1" s="242"/>
      <c r="AY1" s="242"/>
      <c r="BL1" s="52"/>
      <c r="BM1" s="242"/>
      <c r="BN1" s="242"/>
      <c r="CA1" s="52"/>
    </row>
    <row r="2" spans="5:79" ht="15.75" customHeight="1">
      <c r="E2" s="168" t="s">
        <v>505</v>
      </c>
      <c r="F2" s="44"/>
      <c r="G2" s="45"/>
      <c r="H2" s="44"/>
      <c r="I2" s="44"/>
      <c r="J2" s="44"/>
      <c r="K2" s="44"/>
      <c r="L2" s="44"/>
      <c r="M2" s="44"/>
      <c r="N2" s="44"/>
      <c r="O2" s="44"/>
      <c r="P2" s="48"/>
      <c r="S2" s="243"/>
      <c r="T2" s="66"/>
      <c r="U2" s="168" t="s">
        <v>505</v>
      </c>
      <c r="V2" s="66"/>
      <c r="W2" s="66"/>
      <c r="X2" s="66"/>
      <c r="Y2" s="602"/>
      <c r="Z2" s="602"/>
      <c r="AA2" s="66"/>
      <c r="AB2" s="66"/>
      <c r="AC2" s="66"/>
      <c r="AD2" s="66"/>
      <c r="AE2" s="66"/>
      <c r="AF2" s="66"/>
      <c r="AH2" s="242"/>
      <c r="AI2" s="242"/>
      <c r="AK2" s="168" t="s">
        <v>505</v>
      </c>
      <c r="AL2" s="44"/>
      <c r="AM2" s="45"/>
      <c r="AN2" s="44"/>
      <c r="AO2" s="602"/>
      <c r="AP2" s="602"/>
      <c r="AQ2" s="44"/>
      <c r="AR2" s="44"/>
      <c r="AS2" s="44"/>
      <c r="AT2" s="44"/>
      <c r="AU2" s="44"/>
      <c r="AV2" s="48"/>
      <c r="AX2" s="242"/>
      <c r="AY2" s="242"/>
      <c r="BA2" s="168" t="s">
        <v>505</v>
      </c>
      <c r="BB2" s="44"/>
      <c r="BC2" s="45"/>
      <c r="BD2" s="44"/>
      <c r="BE2" s="602"/>
      <c r="BF2" s="602"/>
      <c r="BG2" s="44"/>
      <c r="BH2" s="44"/>
      <c r="BI2" s="44"/>
      <c r="BJ2" s="44"/>
      <c r="BK2" s="44"/>
      <c r="BL2" s="48"/>
      <c r="BM2" s="242"/>
      <c r="BN2" s="242"/>
      <c r="BP2" s="168" t="s">
        <v>505</v>
      </c>
      <c r="BQ2" s="44"/>
      <c r="BR2" s="45"/>
      <c r="BS2" s="44"/>
      <c r="BT2" s="602"/>
      <c r="BU2" s="602"/>
      <c r="BV2" s="44"/>
      <c r="BW2" s="44"/>
      <c r="BX2" s="44"/>
      <c r="BY2" s="44"/>
      <c r="BZ2" s="44"/>
      <c r="CA2" s="48"/>
    </row>
    <row r="3" spans="6:79" ht="13.5" customHeight="1">
      <c r="F3" s="44"/>
      <c r="G3" s="45"/>
      <c r="H3" s="44"/>
      <c r="I3" s="44"/>
      <c r="J3" s="44"/>
      <c r="K3" s="44"/>
      <c r="L3" s="44"/>
      <c r="M3" s="44"/>
      <c r="N3" s="44"/>
      <c r="O3" s="44"/>
      <c r="P3" s="48"/>
      <c r="Q3" s="242"/>
      <c r="R3" s="242"/>
      <c r="S3" s="242"/>
      <c r="V3" s="44"/>
      <c r="W3" s="45"/>
      <c r="X3" s="44"/>
      <c r="Y3" s="44"/>
      <c r="Z3" s="44"/>
      <c r="AA3" s="44"/>
      <c r="AB3" s="44"/>
      <c r="AC3" s="44"/>
      <c r="AD3" s="44"/>
      <c r="AE3" s="44"/>
      <c r="AF3" s="48"/>
      <c r="AH3" s="242"/>
      <c r="AI3" s="242"/>
      <c r="AL3" s="44"/>
      <c r="AM3" s="45"/>
      <c r="AN3" s="44"/>
      <c r="AO3" s="44"/>
      <c r="AP3" s="44"/>
      <c r="AQ3" s="44"/>
      <c r="AR3" s="44"/>
      <c r="AS3" s="44"/>
      <c r="AT3" s="44"/>
      <c r="AU3" s="44"/>
      <c r="AV3" s="48"/>
      <c r="AX3" s="242"/>
      <c r="AY3" s="242"/>
      <c r="BB3" s="44"/>
      <c r="BC3" s="45"/>
      <c r="BD3" s="44"/>
      <c r="BE3" s="44"/>
      <c r="BF3" s="44"/>
      <c r="BG3" s="44"/>
      <c r="BH3" s="44"/>
      <c r="BI3" s="44"/>
      <c r="BJ3" s="44"/>
      <c r="BK3" s="44"/>
      <c r="BL3" s="48"/>
      <c r="BM3" s="242"/>
      <c r="BN3" s="242"/>
      <c r="BQ3" s="44"/>
      <c r="BR3" s="45"/>
      <c r="BS3" s="44"/>
      <c r="BT3" s="44"/>
      <c r="BU3" s="44"/>
      <c r="BV3" s="44"/>
      <c r="BW3" s="44"/>
      <c r="BX3" s="44"/>
      <c r="BY3" s="44"/>
      <c r="BZ3" s="44"/>
      <c r="CA3" s="48"/>
    </row>
    <row r="4" spans="2:79" ht="15.75" customHeight="1">
      <c r="B4" s="603" t="s">
        <v>157</v>
      </c>
      <c r="C4" s="603"/>
      <c r="D4" s="46"/>
      <c r="E4" s="600" t="s">
        <v>0</v>
      </c>
      <c r="F4" s="601"/>
      <c r="G4" s="605"/>
      <c r="H4" s="600" t="s">
        <v>387</v>
      </c>
      <c r="I4" s="601"/>
      <c r="J4" s="605"/>
      <c r="K4" s="600" t="s">
        <v>388</v>
      </c>
      <c r="L4" s="601"/>
      <c r="M4" s="605"/>
      <c r="N4" s="600" t="s">
        <v>389</v>
      </c>
      <c r="O4" s="601"/>
      <c r="P4" s="601"/>
      <c r="R4" s="603" t="s">
        <v>157</v>
      </c>
      <c r="S4" s="603"/>
      <c r="T4" s="46"/>
      <c r="U4" s="600" t="s">
        <v>0</v>
      </c>
      <c r="V4" s="601"/>
      <c r="W4" s="605"/>
      <c r="X4" s="600" t="s">
        <v>387</v>
      </c>
      <c r="Y4" s="601"/>
      <c r="Z4" s="605"/>
      <c r="AA4" s="600" t="s">
        <v>388</v>
      </c>
      <c r="AB4" s="601"/>
      <c r="AC4" s="605"/>
      <c r="AD4" s="600" t="s">
        <v>389</v>
      </c>
      <c r="AE4" s="601"/>
      <c r="AF4" s="601"/>
      <c r="AH4" s="603" t="s">
        <v>157</v>
      </c>
      <c r="AI4" s="603"/>
      <c r="AJ4" s="46"/>
      <c r="AK4" s="600" t="s">
        <v>0</v>
      </c>
      <c r="AL4" s="601"/>
      <c r="AM4" s="605"/>
      <c r="AN4" s="600" t="s">
        <v>387</v>
      </c>
      <c r="AO4" s="601"/>
      <c r="AP4" s="605"/>
      <c r="AQ4" s="600" t="s">
        <v>388</v>
      </c>
      <c r="AR4" s="601"/>
      <c r="AS4" s="605"/>
      <c r="AT4" s="600" t="s">
        <v>389</v>
      </c>
      <c r="AU4" s="601"/>
      <c r="AV4" s="601"/>
      <c r="AX4" s="603" t="s">
        <v>157</v>
      </c>
      <c r="AY4" s="603"/>
      <c r="AZ4" s="46"/>
      <c r="BA4" s="600" t="s">
        <v>0</v>
      </c>
      <c r="BB4" s="601"/>
      <c r="BC4" s="605"/>
      <c r="BD4" s="600" t="s">
        <v>387</v>
      </c>
      <c r="BE4" s="601"/>
      <c r="BF4" s="605"/>
      <c r="BG4" s="600" t="s">
        <v>388</v>
      </c>
      <c r="BH4" s="601"/>
      <c r="BI4" s="605"/>
      <c r="BJ4" s="600" t="s">
        <v>389</v>
      </c>
      <c r="BK4" s="601"/>
      <c r="BL4" s="601"/>
      <c r="BM4" s="603" t="s">
        <v>157</v>
      </c>
      <c r="BN4" s="603"/>
      <c r="BO4" s="46"/>
      <c r="BP4" s="600" t="s">
        <v>0</v>
      </c>
      <c r="BQ4" s="601"/>
      <c r="BR4" s="605"/>
      <c r="BS4" s="600" t="s">
        <v>387</v>
      </c>
      <c r="BT4" s="601"/>
      <c r="BU4" s="605"/>
      <c r="BV4" s="600" t="s">
        <v>388</v>
      </c>
      <c r="BW4" s="601"/>
      <c r="BX4" s="605"/>
      <c r="BY4" s="600" t="s">
        <v>389</v>
      </c>
      <c r="BZ4" s="601"/>
      <c r="CA4" s="601"/>
    </row>
    <row r="5" spans="2:79" ht="15.75" customHeight="1">
      <c r="B5" s="604"/>
      <c r="C5" s="604"/>
      <c r="D5" s="50"/>
      <c r="E5" s="51" t="s">
        <v>0</v>
      </c>
      <c r="F5" s="51" t="s">
        <v>158</v>
      </c>
      <c r="G5" s="51" t="s">
        <v>159</v>
      </c>
      <c r="H5" s="51" t="s">
        <v>0</v>
      </c>
      <c r="I5" s="51" t="s">
        <v>158</v>
      </c>
      <c r="J5" s="51" t="s">
        <v>159</v>
      </c>
      <c r="K5" s="51" t="s">
        <v>0</v>
      </c>
      <c r="L5" s="51" t="s">
        <v>158</v>
      </c>
      <c r="M5" s="51" t="s">
        <v>159</v>
      </c>
      <c r="N5" s="51" t="s">
        <v>0</v>
      </c>
      <c r="O5" s="51" t="s">
        <v>158</v>
      </c>
      <c r="P5" s="47" t="s">
        <v>159</v>
      </c>
      <c r="R5" s="604"/>
      <c r="S5" s="604"/>
      <c r="T5" s="50"/>
      <c r="U5" s="51" t="s">
        <v>0</v>
      </c>
      <c r="V5" s="51" t="s">
        <v>158</v>
      </c>
      <c r="W5" s="51" t="s">
        <v>159</v>
      </c>
      <c r="X5" s="51" t="s">
        <v>0</v>
      </c>
      <c r="Y5" s="51" t="s">
        <v>158</v>
      </c>
      <c r="Z5" s="51" t="s">
        <v>159</v>
      </c>
      <c r="AA5" s="51" t="s">
        <v>0</v>
      </c>
      <c r="AB5" s="51" t="s">
        <v>158</v>
      </c>
      <c r="AC5" s="51" t="s">
        <v>159</v>
      </c>
      <c r="AD5" s="51" t="s">
        <v>0</v>
      </c>
      <c r="AE5" s="51" t="s">
        <v>158</v>
      </c>
      <c r="AF5" s="47" t="s">
        <v>159</v>
      </c>
      <c r="AH5" s="604"/>
      <c r="AI5" s="604"/>
      <c r="AJ5" s="50"/>
      <c r="AK5" s="51" t="s">
        <v>0</v>
      </c>
      <c r="AL5" s="51" t="s">
        <v>158</v>
      </c>
      <c r="AM5" s="51" t="s">
        <v>159</v>
      </c>
      <c r="AN5" s="51" t="s">
        <v>0</v>
      </c>
      <c r="AO5" s="51" t="s">
        <v>158</v>
      </c>
      <c r="AP5" s="51" t="s">
        <v>159</v>
      </c>
      <c r="AQ5" s="51" t="s">
        <v>0</v>
      </c>
      <c r="AR5" s="51" t="s">
        <v>158</v>
      </c>
      <c r="AS5" s="51" t="s">
        <v>159</v>
      </c>
      <c r="AT5" s="51" t="s">
        <v>0</v>
      </c>
      <c r="AU5" s="51" t="s">
        <v>158</v>
      </c>
      <c r="AV5" s="47" t="s">
        <v>159</v>
      </c>
      <c r="AX5" s="604"/>
      <c r="AY5" s="604"/>
      <c r="AZ5" s="50"/>
      <c r="BA5" s="51" t="s">
        <v>0</v>
      </c>
      <c r="BB5" s="51" t="s">
        <v>158</v>
      </c>
      <c r="BC5" s="51" t="s">
        <v>159</v>
      </c>
      <c r="BD5" s="51" t="s">
        <v>0</v>
      </c>
      <c r="BE5" s="51" t="s">
        <v>158</v>
      </c>
      <c r="BF5" s="51" t="s">
        <v>159</v>
      </c>
      <c r="BG5" s="51" t="s">
        <v>0</v>
      </c>
      <c r="BH5" s="51" t="s">
        <v>158</v>
      </c>
      <c r="BI5" s="51" t="s">
        <v>159</v>
      </c>
      <c r="BJ5" s="51" t="s">
        <v>0</v>
      </c>
      <c r="BK5" s="51" t="s">
        <v>158</v>
      </c>
      <c r="BL5" s="47" t="s">
        <v>159</v>
      </c>
      <c r="BM5" s="604"/>
      <c r="BN5" s="604"/>
      <c r="BO5" s="50"/>
      <c r="BP5" s="51" t="s">
        <v>0</v>
      </c>
      <c r="BQ5" s="51" t="s">
        <v>158</v>
      </c>
      <c r="BR5" s="51" t="s">
        <v>159</v>
      </c>
      <c r="BS5" s="51" t="s">
        <v>0</v>
      </c>
      <c r="BT5" s="51" t="s">
        <v>158</v>
      </c>
      <c r="BU5" s="51" t="s">
        <v>159</v>
      </c>
      <c r="BV5" s="51" t="s">
        <v>0</v>
      </c>
      <c r="BW5" s="51" t="s">
        <v>158</v>
      </c>
      <c r="BX5" s="51" t="s">
        <v>159</v>
      </c>
      <c r="BY5" s="51" t="s">
        <v>0</v>
      </c>
      <c r="BZ5" s="51" t="s">
        <v>158</v>
      </c>
      <c r="CA5" s="47" t="s">
        <v>159</v>
      </c>
    </row>
    <row r="6" spans="3:79" ht="15.75" customHeight="1">
      <c r="C6" s="46"/>
      <c r="D6" s="4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R6" s="242"/>
      <c r="S6" s="244"/>
      <c r="T6" s="46"/>
      <c r="U6" s="55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H6" s="242"/>
      <c r="AI6" s="244"/>
      <c r="AJ6" s="46"/>
      <c r="AK6" s="55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X6" s="242"/>
      <c r="AY6" s="244"/>
      <c r="AZ6" s="46"/>
      <c r="BA6" s="55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242"/>
      <c r="BN6" s="244"/>
      <c r="BO6" s="46"/>
      <c r="BP6" s="55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</row>
    <row r="7" spans="2:79" ht="15.75" customHeight="1">
      <c r="B7" s="592" t="s">
        <v>83</v>
      </c>
      <c r="C7" s="216" t="s">
        <v>345</v>
      </c>
      <c r="D7" s="13"/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3">
        <v>0</v>
      </c>
      <c r="R7" s="592" t="s">
        <v>107</v>
      </c>
      <c r="S7" s="216" t="s">
        <v>345</v>
      </c>
      <c r="T7" s="13"/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0</v>
      </c>
      <c r="AF7" s="63">
        <v>0</v>
      </c>
      <c r="AH7" s="592" t="s">
        <v>460</v>
      </c>
      <c r="AI7" s="216" t="s">
        <v>347</v>
      </c>
      <c r="AJ7" s="122"/>
      <c r="AK7" s="360">
        <v>469</v>
      </c>
      <c r="AL7" s="65">
        <v>234</v>
      </c>
      <c r="AM7" s="65">
        <v>235</v>
      </c>
      <c r="AN7" s="65">
        <v>160</v>
      </c>
      <c r="AO7" s="65">
        <v>80</v>
      </c>
      <c r="AP7" s="65">
        <v>80</v>
      </c>
      <c r="AQ7" s="65">
        <v>154</v>
      </c>
      <c r="AR7" s="65">
        <v>77</v>
      </c>
      <c r="AS7" s="65">
        <v>77</v>
      </c>
      <c r="AT7" s="65">
        <v>155</v>
      </c>
      <c r="AU7" s="65">
        <v>77</v>
      </c>
      <c r="AV7" s="63">
        <v>78</v>
      </c>
      <c r="AX7" s="592" t="s">
        <v>60</v>
      </c>
      <c r="AY7" s="216" t="s">
        <v>347</v>
      </c>
      <c r="AZ7" s="13"/>
      <c r="BA7" s="65">
        <v>474</v>
      </c>
      <c r="BB7" s="65">
        <v>230</v>
      </c>
      <c r="BC7" s="65">
        <v>244</v>
      </c>
      <c r="BD7" s="65">
        <v>160</v>
      </c>
      <c r="BE7" s="65">
        <v>80</v>
      </c>
      <c r="BF7" s="65">
        <v>80</v>
      </c>
      <c r="BG7" s="65">
        <v>159</v>
      </c>
      <c r="BH7" s="65">
        <v>75</v>
      </c>
      <c r="BI7" s="65">
        <v>84</v>
      </c>
      <c r="BJ7" s="65">
        <v>155</v>
      </c>
      <c r="BK7" s="65">
        <v>75</v>
      </c>
      <c r="BL7" s="63">
        <v>80</v>
      </c>
      <c r="BM7" s="594" t="s">
        <v>548</v>
      </c>
      <c r="BN7" s="216" t="s">
        <v>345</v>
      </c>
      <c r="BO7" s="18"/>
      <c r="BP7" s="63">
        <v>479</v>
      </c>
      <c r="BQ7" s="63">
        <v>240</v>
      </c>
      <c r="BR7" s="63">
        <v>239</v>
      </c>
      <c r="BS7" s="65">
        <v>160</v>
      </c>
      <c r="BT7" s="396">
        <v>80</v>
      </c>
      <c r="BU7" s="396">
        <v>80</v>
      </c>
      <c r="BV7" s="65">
        <v>160</v>
      </c>
      <c r="BW7" s="396">
        <v>80</v>
      </c>
      <c r="BX7" s="396">
        <v>80</v>
      </c>
      <c r="BY7" s="65">
        <v>159</v>
      </c>
      <c r="BZ7" s="396">
        <v>80</v>
      </c>
      <c r="CA7" s="396">
        <v>79</v>
      </c>
    </row>
    <row r="8" spans="2:79" ht="15.75" customHeight="1">
      <c r="B8" s="592"/>
      <c r="C8" s="216" t="s">
        <v>36</v>
      </c>
      <c r="D8" s="13"/>
      <c r="E8" s="65">
        <v>29</v>
      </c>
      <c r="F8" s="65">
        <v>16</v>
      </c>
      <c r="G8" s="65">
        <v>13</v>
      </c>
      <c r="H8" s="65">
        <v>14</v>
      </c>
      <c r="I8" s="65">
        <v>7</v>
      </c>
      <c r="J8" s="65">
        <v>7</v>
      </c>
      <c r="K8" s="65">
        <v>10</v>
      </c>
      <c r="L8" s="65">
        <v>5</v>
      </c>
      <c r="M8" s="65">
        <v>5</v>
      </c>
      <c r="N8" s="65">
        <v>5</v>
      </c>
      <c r="O8" s="65">
        <v>4</v>
      </c>
      <c r="P8" s="63">
        <v>1</v>
      </c>
      <c r="R8" s="592"/>
      <c r="S8" s="216" t="s">
        <v>36</v>
      </c>
      <c r="T8" s="13"/>
      <c r="U8" s="65">
        <v>97</v>
      </c>
      <c r="V8" s="65">
        <v>49</v>
      </c>
      <c r="W8" s="65">
        <v>48</v>
      </c>
      <c r="X8" s="65">
        <v>36</v>
      </c>
      <c r="Y8" s="65">
        <v>18</v>
      </c>
      <c r="Z8" s="65">
        <v>18</v>
      </c>
      <c r="AA8" s="65">
        <v>34</v>
      </c>
      <c r="AB8" s="65">
        <v>14</v>
      </c>
      <c r="AC8" s="65">
        <v>20</v>
      </c>
      <c r="AD8" s="65">
        <v>27</v>
      </c>
      <c r="AE8" s="65">
        <v>17</v>
      </c>
      <c r="AF8" s="63">
        <v>10</v>
      </c>
      <c r="AH8" s="592"/>
      <c r="AI8" s="216" t="s">
        <v>36</v>
      </c>
      <c r="AJ8" s="122"/>
      <c r="AK8" s="360">
        <v>2098</v>
      </c>
      <c r="AL8" s="65">
        <v>1070</v>
      </c>
      <c r="AM8" s="65">
        <v>1028</v>
      </c>
      <c r="AN8" s="65">
        <v>770</v>
      </c>
      <c r="AO8" s="65">
        <v>408</v>
      </c>
      <c r="AP8" s="65">
        <v>362</v>
      </c>
      <c r="AQ8" s="65">
        <v>692</v>
      </c>
      <c r="AR8" s="65">
        <v>339</v>
      </c>
      <c r="AS8" s="65">
        <v>353</v>
      </c>
      <c r="AT8" s="65">
        <v>636</v>
      </c>
      <c r="AU8" s="65">
        <v>323</v>
      </c>
      <c r="AV8" s="63">
        <v>313</v>
      </c>
      <c r="AX8" s="592"/>
      <c r="AY8" s="216" t="s">
        <v>36</v>
      </c>
      <c r="AZ8" s="13"/>
      <c r="BA8" s="65">
        <v>2121</v>
      </c>
      <c r="BB8" s="65">
        <v>1086</v>
      </c>
      <c r="BC8" s="65">
        <v>1035</v>
      </c>
      <c r="BD8" s="65">
        <v>696</v>
      </c>
      <c r="BE8" s="65">
        <v>371</v>
      </c>
      <c r="BF8" s="65">
        <v>325</v>
      </c>
      <c r="BG8" s="65">
        <v>711</v>
      </c>
      <c r="BH8" s="65">
        <v>362</v>
      </c>
      <c r="BI8" s="65">
        <v>349</v>
      </c>
      <c r="BJ8" s="65">
        <v>714</v>
      </c>
      <c r="BK8" s="65">
        <v>353</v>
      </c>
      <c r="BL8" s="63">
        <v>361</v>
      </c>
      <c r="BM8" s="594"/>
      <c r="BN8" s="216" t="s">
        <v>36</v>
      </c>
      <c r="BO8" s="18"/>
      <c r="BP8" s="63">
        <v>2239</v>
      </c>
      <c r="BQ8" s="63">
        <v>1056</v>
      </c>
      <c r="BR8" s="63">
        <v>1183</v>
      </c>
      <c r="BS8" s="65">
        <v>778</v>
      </c>
      <c r="BT8" s="396">
        <v>372</v>
      </c>
      <c r="BU8" s="396">
        <v>406</v>
      </c>
      <c r="BV8" s="65">
        <v>757</v>
      </c>
      <c r="BW8" s="396">
        <v>332</v>
      </c>
      <c r="BX8" s="396">
        <v>425</v>
      </c>
      <c r="BY8" s="65">
        <v>704</v>
      </c>
      <c r="BZ8" s="396">
        <v>352</v>
      </c>
      <c r="CA8" s="396">
        <v>352</v>
      </c>
    </row>
    <row r="9" spans="2:79" ht="15.75" customHeight="1">
      <c r="B9" s="593" t="s">
        <v>84</v>
      </c>
      <c r="C9" s="216" t="s">
        <v>346</v>
      </c>
      <c r="D9" s="13"/>
      <c r="E9" s="65">
        <v>71111</v>
      </c>
      <c r="F9" s="65">
        <v>35960</v>
      </c>
      <c r="G9" s="65">
        <v>35151</v>
      </c>
      <c r="H9" s="65">
        <v>23870</v>
      </c>
      <c r="I9" s="65">
        <v>12055</v>
      </c>
      <c r="J9" s="65">
        <v>11815</v>
      </c>
      <c r="K9" s="65">
        <v>24316</v>
      </c>
      <c r="L9" s="65">
        <v>12273</v>
      </c>
      <c r="M9" s="65">
        <v>12043</v>
      </c>
      <c r="N9" s="65">
        <v>22925</v>
      </c>
      <c r="O9" s="65">
        <v>11632</v>
      </c>
      <c r="P9" s="63">
        <v>11293</v>
      </c>
      <c r="R9" s="593" t="s">
        <v>108</v>
      </c>
      <c r="S9" s="216" t="s">
        <v>346</v>
      </c>
      <c r="T9" s="13"/>
      <c r="U9" s="65">
        <v>65047</v>
      </c>
      <c r="V9" s="65">
        <v>33017</v>
      </c>
      <c r="W9" s="65">
        <v>32030</v>
      </c>
      <c r="X9" s="65">
        <v>21973</v>
      </c>
      <c r="Y9" s="65">
        <v>11067</v>
      </c>
      <c r="Z9" s="65">
        <v>10906</v>
      </c>
      <c r="AA9" s="65">
        <v>21645</v>
      </c>
      <c r="AB9" s="65">
        <v>11029</v>
      </c>
      <c r="AC9" s="65">
        <v>10616</v>
      </c>
      <c r="AD9" s="65">
        <v>21429</v>
      </c>
      <c r="AE9" s="65">
        <v>10921</v>
      </c>
      <c r="AF9" s="63">
        <v>10508</v>
      </c>
      <c r="AH9" s="593" t="s">
        <v>462</v>
      </c>
      <c r="AI9" s="216" t="s">
        <v>346</v>
      </c>
      <c r="AJ9" s="122"/>
      <c r="AK9" s="360">
        <v>57229</v>
      </c>
      <c r="AL9" s="65">
        <v>29068</v>
      </c>
      <c r="AM9" s="65">
        <v>28161</v>
      </c>
      <c r="AN9" s="65">
        <v>19143</v>
      </c>
      <c r="AO9" s="65">
        <v>9768</v>
      </c>
      <c r="AP9" s="65">
        <v>9375</v>
      </c>
      <c r="AQ9" s="65">
        <v>19195</v>
      </c>
      <c r="AR9" s="65">
        <v>9691</v>
      </c>
      <c r="AS9" s="65">
        <v>9504</v>
      </c>
      <c r="AT9" s="65">
        <v>18891</v>
      </c>
      <c r="AU9" s="65">
        <v>9609</v>
      </c>
      <c r="AV9" s="63">
        <v>9282</v>
      </c>
      <c r="AX9" s="593" t="s">
        <v>61</v>
      </c>
      <c r="AY9" s="216" t="s">
        <v>346</v>
      </c>
      <c r="AZ9" s="13"/>
      <c r="BA9" s="65">
        <v>49040</v>
      </c>
      <c r="BB9" s="65">
        <v>25066</v>
      </c>
      <c r="BC9" s="65">
        <v>23974</v>
      </c>
      <c r="BD9" s="65">
        <v>15971</v>
      </c>
      <c r="BE9" s="65">
        <v>8203</v>
      </c>
      <c r="BF9" s="65">
        <v>7768</v>
      </c>
      <c r="BG9" s="65">
        <v>16588</v>
      </c>
      <c r="BH9" s="65">
        <v>8456</v>
      </c>
      <c r="BI9" s="65">
        <v>8132</v>
      </c>
      <c r="BJ9" s="65">
        <v>16481</v>
      </c>
      <c r="BK9" s="65">
        <v>8407</v>
      </c>
      <c r="BL9" s="63">
        <v>8074</v>
      </c>
      <c r="BM9" s="595" t="s">
        <v>550</v>
      </c>
      <c r="BN9" s="216" t="s">
        <v>346</v>
      </c>
      <c r="BO9" s="18"/>
      <c r="BP9" s="63">
        <v>46045</v>
      </c>
      <c r="BQ9" s="63">
        <v>23574</v>
      </c>
      <c r="BR9" s="63">
        <v>22471</v>
      </c>
      <c r="BS9" s="65">
        <v>15628</v>
      </c>
      <c r="BT9" s="397">
        <v>8012</v>
      </c>
      <c r="BU9" s="397">
        <v>7616</v>
      </c>
      <c r="BV9" s="65">
        <v>15472</v>
      </c>
      <c r="BW9" s="397">
        <v>7875</v>
      </c>
      <c r="BX9" s="397">
        <v>7597</v>
      </c>
      <c r="BY9" s="65">
        <v>14945</v>
      </c>
      <c r="BZ9" s="397">
        <v>7687</v>
      </c>
      <c r="CA9" s="397">
        <v>7258</v>
      </c>
    </row>
    <row r="10" spans="2:79" ht="15.75" customHeight="1">
      <c r="B10" s="592"/>
      <c r="C10" s="216" t="s">
        <v>37</v>
      </c>
      <c r="D10" s="13"/>
      <c r="E10" s="65">
        <v>71140</v>
      </c>
      <c r="F10" s="65">
        <v>35976</v>
      </c>
      <c r="G10" s="65">
        <v>35164</v>
      </c>
      <c r="H10" s="65">
        <v>23884</v>
      </c>
      <c r="I10" s="65">
        <v>12062</v>
      </c>
      <c r="J10" s="65">
        <v>11822</v>
      </c>
      <c r="K10" s="65">
        <v>24326</v>
      </c>
      <c r="L10" s="65">
        <v>12278</v>
      </c>
      <c r="M10" s="65">
        <v>12048</v>
      </c>
      <c r="N10" s="65">
        <v>22930</v>
      </c>
      <c r="O10" s="65">
        <v>11636</v>
      </c>
      <c r="P10" s="65">
        <v>11294</v>
      </c>
      <c r="R10" s="592"/>
      <c r="S10" s="216" t="s">
        <v>37</v>
      </c>
      <c r="T10" s="13"/>
      <c r="U10" s="65">
        <v>65144</v>
      </c>
      <c r="V10" s="65">
        <v>33066</v>
      </c>
      <c r="W10" s="65">
        <v>32078</v>
      </c>
      <c r="X10" s="65">
        <v>22009</v>
      </c>
      <c r="Y10" s="65">
        <v>11085</v>
      </c>
      <c r="Z10" s="65">
        <v>10924</v>
      </c>
      <c r="AA10" s="65">
        <v>21679</v>
      </c>
      <c r="AB10" s="65">
        <v>11043</v>
      </c>
      <c r="AC10" s="65">
        <v>10636</v>
      </c>
      <c r="AD10" s="65">
        <v>21456</v>
      </c>
      <c r="AE10" s="65">
        <v>10938</v>
      </c>
      <c r="AF10" s="65">
        <v>10518</v>
      </c>
      <c r="AH10" s="592"/>
      <c r="AI10" s="216" t="s">
        <v>37</v>
      </c>
      <c r="AJ10" s="122"/>
      <c r="AK10" s="360">
        <v>59796</v>
      </c>
      <c r="AL10" s="65">
        <v>30372</v>
      </c>
      <c r="AM10" s="65">
        <v>29424</v>
      </c>
      <c r="AN10" s="65">
        <v>20073</v>
      </c>
      <c r="AO10" s="65">
        <v>10256</v>
      </c>
      <c r="AP10" s="65">
        <v>9817</v>
      </c>
      <c r="AQ10" s="65">
        <v>20041</v>
      </c>
      <c r="AR10" s="65">
        <v>10107</v>
      </c>
      <c r="AS10" s="65">
        <v>9934</v>
      </c>
      <c r="AT10" s="65">
        <v>19682</v>
      </c>
      <c r="AU10" s="65">
        <v>10009</v>
      </c>
      <c r="AV10" s="65">
        <v>9673</v>
      </c>
      <c r="AX10" s="592"/>
      <c r="AY10" s="216" t="s">
        <v>37</v>
      </c>
      <c r="AZ10" s="13"/>
      <c r="BA10" s="65">
        <v>51635</v>
      </c>
      <c r="BB10" s="65">
        <v>26382</v>
      </c>
      <c r="BC10" s="65">
        <v>25253</v>
      </c>
      <c r="BD10" s="65">
        <v>16827</v>
      </c>
      <c r="BE10" s="65">
        <v>8654</v>
      </c>
      <c r="BF10" s="65">
        <v>8173</v>
      </c>
      <c r="BG10" s="65">
        <v>17458</v>
      </c>
      <c r="BH10" s="65">
        <v>8893</v>
      </c>
      <c r="BI10" s="65">
        <v>8565</v>
      </c>
      <c r="BJ10" s="65">
        <v>17350</v>
      </c>
      <c r="BK10" s="65">
        <v>8835</v>
      </c>
      <c r="BL10" s="65">
        <v>8515</v>
      </c>
      <c r="BM10" s="594"/>
      <c r="BN10" s="216" t="s">
        <v>37</v>
      </c>
      <c r="BO10" s="18"/>
      <c r="BP10" s="63">
        <v>48763</v>
      </c>
      <c r="BQ10" s="63">
        <v>24870</v>
      </c>
      <c r="BR10" s="63">
        <v>23893</v>
      </c>
      <c r="BS10" s="63">
        <v>16566</v>
      </c>
      <c r="BT10" s="63">
        <v>8464</v>
      </c>
      <c r="BU10" s="63">
        <v>8102</v>
      </c>
      <c r="BV10" s="63">
        <v>16389</v>
      </c>
      <c r="BW10" s="63">
        <v>8287</v>
      </c>
      <c r="BX10" s="63">
        <v>8102</v>
      </c>
      <c r="BY10" s="63">
        <v>15808</v>
      </c>
      <c r="BZ10" s="63">
        <v>8119</v>
      </c>
      <c r="CA10" s="63">
        <v>7689</v>
      </c>
    </row>
    <row r="11" spans="2:79" ht="15.75" customHeight="1">
      <c r="B11" s="592" t="s">
        <v>85</v>
      </c>
      <c r="C11" s="216" t="s">
        <v>345</v>
      </c>
      <c r="D11" s="13"/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3">
        <v>0</v>
      </c>
      <c r="R11" s="592" t="s">
        <v>109</v>
      </c>
      <c r="S11" s="216" t="s">
        <v>345</v>
      </c>
      <c r="T11" s="13"/>
      <c r="U11" s="65">
        <v>160</v>
      </c>
      <c r="V11" s="65">
        <v>80</v>
      </c>
      <c r="W11" s="65">
        <v>80</v>
      </c>
      <c r="X11" s="65">
        <v>160</v>
      </c>
      <c r="Y11" s="65">
        <v>80</v>
      </c>
      <c r="Z11" s="65">
        <v>80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3">
        <v>0</v>
      </c>
      <c r="AH11" s="592" t="s">
        <v>461</v>
      </c>
      <c r="AI11" s="216" t="s">
        <v>347</v>
      </c>
      <c r="AJ11" s="122"/>
      <c r="AK11" s="360">
        <v>468</v>
      </c>
      <c r="AL11" s="65">
        <v>235</v>
      </c>
      <c r="AM11" s="65">
        <v>233</v>
      </c>
      <c r="AN11" s="65">
        <v>160</v>
      </c>
      <c r="AO11" s="65">
        <v>80</v>
      </c>
      <c r="AP11" s="65">
        <v>80</v>
      </c>
      <c r="AQ11" s="65">
        <v>159</v>
      </c>
      <c r="AR11" s="65">
        <v>79</v>
      </c>
      <c r="AS11" s="65">
        <v>80</v>
      </c>
      <c r="AT11" s="65">
        <v>149</v>
      </c>
      <c r="AU11" s="65">
        <v>76</v>
      </c>
      <c r="AV11" s="63">
        <v>73</v>
      </c>
      <c r="AX11" s="592" t="s">
        <v>62</v>
      </c>
      <c r="AY11" s="216" t="s">
        <v>347</v>
      </c>
      <c r="AZ11" s="13"/>
      <c r="BA11" s="65">
        <v>475</v>
      </c>
      <c r="BB11" s="65">
        <v>234</v>
      </c>
      <c r="BC11" s="65">
        <v>241</v>
      </c>
      <c r="BD11" s="65">
        <v>160</v>
      </c>
      <c r="BE11" s="65">
        <v>80</v>
      </c>
      <c r="BF11" s="65">
        <v>80</v>
      </c>
      <c r="BG11" s="65">
        <v>158</v>
      </c>
      <c r="BH11" s="65">
        <v>80</v>
      </c>
      <c r="BI11" s="65">
        <v>78</v>
      </c>
      <c r="BJ11" s="65">
        <v>157</v>
      </c>
      <c r="BK11" s="65">
        <v>74</v>
      </c>
      <c r="BL11" s="63">
        <v>83</v>
      </c>
      <c r="BM11" s="594" t="s">
        <v>551</v>
      </c>
      <c r="BN11" s="216" t="s">
        <v>345</v>
      </c>
      <c r="BO11" s="18"/>
      <c r="BP11" s="63">
        <v>461</v>
      </c>
      <c r="BQ11" s="63">
        <v>231</v>
      </c>
      <c r="BR11" s="63">
        <v>230</v>
      </c>
      <c r="BS11" s="65">
        <v>144</v>
      </c>
      <c r="BT11" s="396">
        <v>73</v>
      </c>
      <c r="BU11" s="396">
        <v>71</v>
      </c>
      <c r="BV11" s="65">
        <v>158</v>
      </c>
      <c r="BW11" s="396">
        <v>79</v>
      </c>
      <c r="BX11" s="396">
        <v>79</v>
      </c>
      <c r="BY11" s="65">
        <v>159</v>
      </c>
      <c r="BZ11" s="396">
        <v>79</v>
      </c>
      <c r="CA11" s="396">
        <v>80</v>
      </c>
    </row>
    <row r="12" spans="2:79" ht="15.75" customHeight="1">
      <c r="B12" s="592"/>
      <c r="C12" s="216" t="s">
        <v>36</v>
      </c>
      <c r="D12" s="13"/>
      <c r="E12" s="65">
        <v>46</v>
      </c>
      <c r="F12" s="65">
        <v>22</v>
      </c>
      <c r="G12" s="65">
        <v>24</v>
      </c>
      <c r="H12" s="65">
        <v>19</v>
      </c>
      <c r="I12" s="65">
        <v>9</v>
      </c>
      <c r="J12" s="65">
        <v>10</v>
      </c>
      <c r="K12" s="65">
        <v>16</v>
      </c>
      <c r="L12" s="65">
        <v>8</v>
      </c>
      <c r="M12" s="65">
        <v>8</v>
      </c>
      <c r="N12" s="65">
        <v>11</v>
      </c>
      <c r="O12" s="65">
        <v>5</v>
      </c>
      <c r="P12" s="63">
        <v>6</v>
      </c>
      <c r="R12" s="592"/>
      <c r="S12" s="216" t="s">
        <v>36</v>
      </c>
      <c r="T12" s="13"/>
      <c r="U12" s="65">
        <v>196</v>
      </c>
      <c r="V12" s="65">
        <v>115</v>
      </c>
      <c r="W12" s="65">
        <v>81</v>
      </c>
      <c r="X12" s="65">
        <v>129</v>
      </c>
      <c r="Y12" s="65">
        <v>84</v>
      </c>
      <c r="Z12" s="65">
        <v>45</v>
      </c>
      <c r="AA12" s="65">
        <v>35</v>
      </c>
      <c r="AB12" s="65">
        <v>18</v>
      </c>
      <c r="AC12" s="65">
        <v>17</v>
      </c>
      <c r="AD12" s="65">
        <v>32</v>
      </c>
      <c r="AE12" s="65">
        <v>13</v>
      </c>
      <c r="AF12" s="63">
        <v>19</v>
      </c>
      <c r="AH12" s="592"/>
      <c r="AI12" s="216" t="s">
        <v>36</v>
      </c>
      <c r="AJ12" s="122"/>
      <c r="AK12" s="360">
        <v>2148</v>
      </c>
      <c r="AL12" s="65">
        <v>1115</v>
      </c>
      <c r="AM12" s="65">
        <v>1033</v>
      </c>
      <c r="AN12" s="65">
        <v>706</v>
      </c>
      <c r="AO12" s="65">
        <v>379</v>
      </c>
      <c r="AP12" s="65">
        <v>327</v>
      </c>
      <c r="AQ12" s="65">
        <v>765</v>
      </c>
      <c r="AR12" s="65">
        <v>403</v>
      </c>
      <c r="AS12" s="65">
        <v>362</v>
      </c>
      <c r="AT12" s="65">
        <v>677</v>
      </c>
      <c r="AU12" s="65">
        <v>333</v>
      </c>
      <c r="AV12" s="63">
        <v>344</v>
      </c>
      <c r="AX12" s="592"/>
      <c r="AY12" s="216" t="s">
        <v>36</v>
      </c>
      <c r="AZ12" s="13"/>
      <c r="BA12" s="65">
        <v>2087</v>
      </c>
      <c r="BB12" s="65">
        <v>1059</v>
      </c>
      <c r="BC12" s="65">
        <v>1028</v>
      </c>
      <c r="BD12" s="65">
        <v>711</v>
      </c>
      <c r="BE12" s="65">
        <v>351</v>
      </c>
      <c r="BF12" s="65">
        <v>360</v>
      </c>
      <c r="BG12" s="65">
        <v>689</v>
      </c>
      <c r="BH12" s="65">
        <v>364</v>
      </c>
      <c r="BI12" s="65">
        <v>325</v>
      </c>
      <c r="BJ12" s="65">
        <v>687</v>
      </c>
      <c r="BK12" s="65">
        <v>344</v>
      </c>
      <c r="BL12" s="63">
        <v>343</v>
      </c>
      <c r="BM12" s="594"/>
      <c r="BN12" s="216" t="s">
        <v>36</v>
      </c>
      <c r="BO12" s="18"/>
      <c r="BP12" s="63">
        <v>2286</v>
      </c>
      <c r="BQ12" s="63">
        <v>1076</v>
      </c>
      <c r="BR12" s="63">
        <v>1210</v>
      </c>
      <c r="BS12" s="65">
        <v>773</v>
      </c>
      <c r="BT12" s="396">
        <v>380</v>
      </c>
      <c r="BU12" s="396">
        <v>393</v>
      </c>
      <c r="BV12" s="65">
        <v>778</v>
      </c>
      <c r="BW12" s="396">
        <v>370</v>
      </c>
      <c r="BX12" s="396">
        <v>408</v>
      </c>
      <c r="BY12" s="65">
        <v>735</v>
      </c>
      <c r="BZ12" s="396">
        <v>326</v>
      </c>
      <c r="CA12" s="396">
        <v>409</v>
      </c>
    </row>
    <row r="13" spans="2:79" ht="15.75" customHeight="1">
      <c r="B13" s="593" t="s">
        <v>86</v>
      </c>
      <c r="C13" s="216" t="s">
        <v>346</v>
      </c>
      <c r="D13" s="13"/>
      <c r="E13" s="65">
        <v>70087</v>
      </c>
      <c r="F13" s="65">
        <v>35490</v>
      </c>
      <c r="G13" s="65">
        <v>34597</v>
      </c>
      <c r="H13" s="65">
        <v>22001</v>
      </c>
      <c r="I13" s="65">
        <v>11214</v>
      </c>
      <c r="J13" s="65">
        <v>10787</v>
      </c>
      <c r="K13" s="65">
        <v>23842</v>
      </c>
      <c r="L13" s="65">
        <v>12050</v>
      </c>
      <c r="M13" s="65">
        <v>11792</v>
      </c>
      <c r="N13" s="65">
        <v>24244</v>
      </c>
      <c r="O13" s="65">
        <v>12226</v>
      </c>
      <c r="P13" s="63">
        <v>12018</v>
      </c>
      <c r="R13" s="593" t="s">
        <v>110</v>
      </c>
      <c r="S13" s="216" t="s">
        <v>346</v>
      </c>
      <c r="T13" s="13"/>
      <c r="U13" s="65">
        <v>66399</v>
      </c>
      <c r="V13" s="65">
        <v>33596</v>
      </c>
      <c r="W13" s="65">
        <v>32803</v>
      </c>
      <c r="X13" s="65">
        <v>22966</v>
      </c>
      <c r="Y13" s="65">
        <v>11606</v>
      </c>
      <c r="Z13" s="65">
        <v>11360</v>
      </c>
      <c r="AA13" s="65">
        <v>21865</v>
      </c>
      <c r="AB13" s="65">
        <v>11023</v>
      </c>
      <c r="AC13" s="65">
        <v>10842</v>
      </c>
      <c r="AD13" s="65">
        <v>21568</v>
      </c>
      <c r="AE13" s="65">
        <v>10967</v>
      </c>
      <c r="AF13" s="63">
        <v>10601</v>
      </c>
      <c r="AH13" s="593" t="s">
        <v>463</v>
      </c>
      <c r="AI13" s="216" t="s">
        <v>346</v>
      </c>
      <c r="AJ13" s="122"/>
      <c r="AK13" s="360">
        <v>57905</v>
      </c>
      <c r="AL13" s="65">
        <v>29481</v>
      </c>
      <c r="AM13" s="65">
        <v>28424</v>
      </c>
      <c r="AN13" s="65">
        <v>19582</v>
      </c>
      <c r="AO13" s="65">
        <v>10038</v>
      </c>
      <c r="AP13" s="65">
        <v>9544</v>
      </c>
      <c r="AQ13" s="65">
        <v>19141</v>
      </c>
      <c r="AR13" s="65">
        <v>9764</v>
      </c>
      <c r="AS13" s="65">
        <v>9377</v>
      </c>
      <c r="AT13" s="65">
        <v>19182</v>
      </c>
      <c r="AU13" s="65">
        <v>9679</v>
      </c>
      <c r="AV13" s="63">
        <v>9503</v>
      </c>
      <c r="AX13" s="593" t="s">
        <v>63</v>
      </c>
      <c r="AY13" s="216" t="s">
        <v>346</v>
      </c>
      <c r="AZ13" s="13"/>
      <c r="BA13" s="65">
        <v>48941</v>
      </c>
      <c r="BB13" s="65">
        <v>25114</v>
      </c>
      <c r="BC13" s="65">
        <v>23827</v>
      </c>
      <c r="BD13" s="65">
        <v>16371</v>
      </c>
      <c r="BE13" s="65">
        <v>8450</v>
      </c>
      <c r="BF13" s="65">
        <v>7921</v>
      </c>
      <c r="BG13" s="65">
        <v>15965</v>
      </c>
      <c r="BH13" s="65">
        <v>8191</v>
      </c>
      <c r="BI13" s="65">
        <v>7774</v>
      </c>
      <c r="BJ13" s="65">
        <v>16605</v>
      </c>
      <c r="BK13" s="65">
        <v>8473</v>
      </c>
      <c r="BL13" s="63">
        <v>8132</v>
      </c>
      <c r="BM13" s="595" t="s">
        <v>553</v>
      </c>
      <c r="BN13" s="216" t="s">
        <v>346</v>
      </c>
      <c r="BO13" s="18"/>
      <c r="BP13" s="63">
        <v>46969</v>
      </c>
      <c r="BQ13" s="63">
        <v>23955</v>
      </c>
      <c r="BR13" s="63">
        <v>23014</v>
      </c>
      <c r="BS13" s="65">
        <v>15912</v>
      </c>
      <c r="BT13" s="397">
        <v>8091</v>
      </c>
      <c r="BU13" s="397">
        <v>7821</v>
      </c>
      <c r="BV13" s="65">
        <v>15586</v>
      </c>
      <c r="BW13" s="397">
        <v>7992</v>
      </c>
      <c r="BX13" s="397">
        <v>7594</v>
      </c>
      <c r="BY13" s="65">
        <v>15471</v>
      </c>
      <c r="BZ13" s="397">
        <v>7872</v>
      </c>
      <c r="CA13" s="397">
        <v>7599</v>
      </c>
    </row>
    <row r="14" spans="2:79" ht="15.75" customHeight="1">
      <c r="B14" s="592"/>
      <c r="C14" s="216" t="s">
        <v>37</v>
      </c>
      <c r="D14" s="13"/>
      <c r="E14" s="65">
        <v>70133</v>
      </c>
      <c r="F14" s="65">
        <v>35512</v>
      </c>
      <c r="G14" s="65">
        <v>34621</v>
      </c>
      <c r="H14" s="65">
        <v>22020</v>
      </c>
      <c r="I14" s="65">
        <v>11223</v>
      </c>
      <c r="J14" s="65">
        <v>10797</v>
      </c>
      <c r="K14" s="65">
        <v>23858</v>
      </c>
      <c r="L14" s="65">
        <v>12058</v>
      </c>
      <c r="M14" s="65">
        <v>11800</v>
      </c>
      <c r="N14" s="65">
        <v>24255</v>
      </c>
      <c r="O14" s="65">
        <v>12231</v>
      </c>
      <c r="P14" s="65">
        <v>12024</v>
      </c>
      <c r="R14" s="592"/>
      <c r="S14" s="216" t="s">
        <v>37</v>
      </c>
      <c r="T14" s="13"/>
      <c r="U14" s="65">
        <v>66755</v>
      </c>
      <c r="V14" s="65">
        <v>33791</v>
      </c>
      <c r="W14" s="65">
        <v>32964</v>
      </c>
      <c r="X14" s="65">
        <v>23255</v>
      </c>
      <c r="Y14" s="65">
        <v>11770</v>
      </c>
      <c r="Z14" s="65">
        <v>11485</v>
      </c>
      <c r="AA14" s="65">
        <v>21900</v>
      </c>
      <c r="AB14" s="65">
        <v>11041</v>
      </c>
      <c r="AC14" s="65">
        <v>10859</v>
      </c>
      <c r="AD14" s="65">
        <v>21600</v>
      </c>
      <c r="AE14" s="65">
        <v>10980</v>
      </c>
      <c r="AF14" s="65">
        <v>10620</v>
      </c>
      <c r="AH14" s="592"/>
      <c r="AI14" s="216" t="s">
        <v>37</v>
      </c>
      <c r="AJ14" s="122"/>
      <c r="AK14" s="360">
        <v>60521</v>
      </c>
      <c r="AL14" s="65">
        <v>30831</v>
      </c>
      <c r="AM14" s="65">
        <v>29690</v>
      </c>
      <c r="AN14" s="65">
        <v>20448</v>
      </c>
      <c r="AO14" s="65">
        <v>10497</v>
      </c>
      <c r="AP14" s="65">
        <v>9951</v>
      </c>
      <c r="AQ14" s="65">
        <v>20065</v>
      </c>
      <c r="AR14" s="65">
        <v>10246</v>
      </c>
      <c r="AS14" s="65">
        <v>9819</v>
      </c>
      <c r="AT14" s="65">
        <v>20008</v>
      </c>
      <c r="AU14" s="65">
        <v>10088</v>
      </c>
      <c r="AV14" s="65">
        <v>9920</v>
      </c>
      <c r="AX14" s="592"/>
      <c r="AY14" s="216" t="s">
        <v>37</v>
      </c>
      <c r="AZ14" s="13"/>
      <c r="BA14" s="65">
        <v>51503</v>
      </c>
      <c r="BB14" s="65">
        <v>26407</v>
      </c>
      <c r="BC14" s="65">
        <v>25096</v>
      </c>
      <c r="BD14" s="65">
        <v>17242</v>
      </c>
      <c r="BE14" s="65">
        <v>8881</v>
      </c>
      <c r="BF14" s="65">
        <v>8361</v>
      </c>
      <c r="BG14" s="65">
        <v>16812</v>
      </c>
      <c r="BH14" s="65">
        <v>8635</v>
      </c>
      <c r="BI14" s="65">
        <v>8177</v>
      </c>
      <c r="BJ14" s="65">
        <v>17449</v>
      </c>
      <c r="BK14" s="65">
        <v>8891</v>
      </c>
      <c r="BL14" s="65">
        <v>8558</v>
      </c>
      <c r="BM14" s="594"/>
      <c r="BN14" s="216" t="s">
        <v>37</v>
      </c>
      <c r="BO14" s="18"/>
      <c r="BP14" s="63">
        <v>49716</v>
      </c>
      <c r="BQ14" s="63">
        <v>25262</v>
      </c>
      <c r="BR14" s="63">
        <v>24454</v>
      </c>
      <c r="BS14" s="63">
        <v>16829</v>
      </c>
      <c r="BT14" s="63">
        <v>8544</v>
      </c>
      <c r="BU14" s="63">
        <v>8285</v>
      </c>
      <c r="BV14" s="63">
        <v>16522</v>
      </c>
      <c r="BW14" s="63">
        <v>8441</v>
      </c>
      <c r="BX14" s="63">
        <v>8081</v>
      </c>
      <c r="BY14" s="63">
        <v>16365</v>
      </c>
      <c r="BZ14" s="63">
        <v>8277</v>
      </c>
      <c r="CA14" s="63">
        <v>8088</v>
      </c>
    </row>
    <row r="15" spans="2:79" ht="15.75" customHeight="1">
      <c r="B15" s="592" t="s">
        <v>87</v>
      </c>
      <c r="C15" s="216" t="s">
        <v>345</v>
      </c>
      <c r="D15" s="13"/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3">
        <v>0</v>
      </c>
      <c r="R15" s="592" t="s">
        <v>111</v>
      </c>
      <c r="S15" s="216" t="s">
        <v>345</v>
      </c>
      <c r="T15" s="13"/>
      <c r="U15" s="65">
        <v>320</v>
      </c>
      <c r="V15" s="65">
        <v>160</v>
      </c>
      <c r="W15" s="65">
        <v>160</v>
      </c>
      <c r="X15" s="65">
        <v>160</v>
      </c>
      <c r="Y15" s="65">
        <v>80</v>
      </c>
      <c r="Z15" s="65">
        <v>80</v>
      </c>
      <c r="AA15" s="65">
        <v>160</v>
      </c>
      <c r="AB15" s="65">
        <v>80</v>
      </c>
      <c r="AC15" s="65">
        <v>80</v>
      </c>
      <c r="AD15" s="65">
        <v>0</v>
      </c>
      <c r="AE15" s="65">
        <v>0</v>
      </c>
      <c r="AF15" s="63">
        <v>0</v>
      </c>
      <c r="AH15" s="594" t="s">
        <v>40</v>
      </c>
      <c r="AI15" s="216" t="s">
        <v>347</v>
      </c>
      <c r="AJ15" s="7"/>
      <c r="AK15" s="360">
        <v>476</v>
      </c>
      <c r="AL15" s="346">
        <v>237</v>
      </c>
      <c r="AM15" s="346">
        <v>239</v>
      </c>
      <c r="AN15" s="346">
        <v>160</v>
      </c>
      <c r="AO15" s="346">
        <v>80</v>
      </c>
      <c r="AP15" s="346">
        <v>80</v>
      </c>
      <c r="AQ15" s="346">
        <v>158</v>
      </c>
      <c r="AR15" s="346">
        <v>78</v>
      </c>
      <c r="AS15" s="346">
        <v>80</v>
      </c>
      <c r="AT15" s="346">
        <v>158</v>
      </c>
      <c r="AU15" s="346">
        <v>79</v>
      </c>
      <c r="AV15" s="346">
        <v>79</v>
      </c>
      <c r="AX15" s="594" t="s">
        <v>38</v>
      </c>
      <c r="AY15" s="216" t="s">
        <v>347</v>
      </c>
      <c r="AZ15" s="18"/>
      <c r="BA15" s="65">
        <v>476</v>
      </c>
      <c r="BB15" s="346">
        <v>240</v>
      </c>
      <c r="BC15" s="346">
        <v>236</v>
      </c>
      <c r="BD15" s="346">
        <v>160</v>
      </c>
      <c r="BE15" s="346">
        <v>80</v>
      </c>
      <c r="BF15" s="346">
        <v>80</v>
      </c>
      <c r="BG15" s="346">
        <v>159</v>
      </c>
      <c r="BH15" s="346">
        <v>80</v>
      </c>
      <c r="BI15" s="346">
        <v>79</v>
      </c>
      <c r="BJ15" s="346">
        <v>157</v>
      </c>
      <c r="BK15" s="346">
        <v>80</v>
      </c>
      <c r="BL15" s="346">
        <v>77</v>
      </c>
      <c r="BM15" s="432"/>
      <c r="BN15" s="67"/>
      <c r="BO15" s="187"/>
      <c r="BP15" s="347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</row>
    <row r="16" spans="2:79" ht="15.75" customHeight="1">
      <c r="B16" s="592"/>
      <c r="C16" s="216" t="s">
        <v>36</v>
      </c>
      <c r="D16" s="13"/>
      <c r="E16" s="65">
        <v>50</v>
      </c>
      <c r="F16" s="65">
        <v>28</v>
      </c>
      <c r="G16" s="65">
        <v>22</v>
      </c>
      <c r="H16" s="65">
        <v>14</v>
      </c>
      <c r="I16" s="65">
        <v>11</v>
      </c>
      <c r="J16" s="65">
        <v>3</v>
      </c>
      <c r="K16" s="65">
        <v>19</v>
      </c>
      <c r="L16" s="65">
        <v>9</v>
      </c>
      <c r="M16" s="65">
        <v>10</v>
      </c>
      <c r="N16" s="65">
        <v>17</v>
      </c>
      <c r="O16" s="65">
        <v>8</v>
      </c>
      <c r="P16" s="63">
        <v>9</v>
      </c>
      <c r="R16" s="592"/>
      <c r="S16" s="216" t="s">
        <v>36</v>
      </c>
      <c r="T16" s="13"/>
      <c r="U16" s="65">
        <v>495</v>
      </c>
      <c r="V16" s="65">
        <v>295</v>
      </c>
      <c r="W16" s="65">
        <v>200</v>
      </c>
      <c r="X16" s="65">
        <v>339</v>
      </c>
      <c r="Y16" s="65">
        <v>199</v>
      </c>
      <c r="Z16" s="65">
        <v>140</v>
      </c>
      <c r="AA16" s="65">
        <v>124</v>
      </c>
      <c r="AB16" s="65">
        <v>80</v>
      </c>
      <c r="AC16" s="65">
        <v>44</v>
      </c>
      <c r="AD16" s="65">
        <v>32</v>
      </c>
      <c r="AE16" s="65">
        <v>16</v>
      </c>
      <c r="AF16" s="63">
        <v>16</v>
      </c>
      <c r="AH16" s="594"/>
      <c r="AI16" s="216" t="s">
        <v>36</v>
      </c>
      <c r="AJ16" s="7"/>
      <c r="AK16" s="360">
        <v>2114</v>
      </c>
      <c r="AL16" s="346">
        <v>1118</v>
      </c>
      <c r="AM16" s="346">
        <v>996</v>
      </c>
      <c r="AN16" s="346">
        <v>665</v>
      </c>
      <c r="AO16" s="346">
        <v>351</v>
      </c>
      <c r="AP16" s="346">
        <v>314</v>
      </c>
      <c r="AQ16" s="346">
        <v>707</v>
      </c>
      <c r="AR16" s="346">
        <v>377</v>
      </c>
      <c r="AS16" s="346">
        <v>330</v>
      </c>
      <c r="AT16" s="346">
        <v>742</v>
      </c>
      <c r="AU16" s="346">
        <v>390</v>
      </c>
      <c r="AV16" s="346">
        <v>352</v>
      </c>
      <c r="AX16" s="594"/>
      <c r="AY16" s="216" t="s">
        <v>36</v>
      </c>
      <c r="AZ16" s="18"/>
      <c r="BA16" s="65">
        <v>2043</v>
      </c>
      <c r="BB16" s="346">
        <v>1070</v>
      </c>
      <c r="BC16" s="346">
        <v>973</v>
      </c>
      <c r="BD16" s="346">
        <v>675</v>
      </c>
      <c r="BE16" s="346">
        <v>368</v>
      </c>
      <c r="BF16" s="346">
        <v>307</v>
      </c>
      <c r="BG16" s="346">
        <v>699</v>
      </c>
      <c r="BH16" s="346">
        <v>350</v>
      </c>
      <c r="BI16" s="346">
        <v>349</v>
      </c>
      <c r="BJ16" s="346">
        <v>669</v>
      </c>
      <c r="BK16" s="346">
        <v>352</v>
      </c>
      <c r="BL16" s="346">
        <v>317</v>
      </c>
      <c r="BM16" s="30"/>
      <c r="BN16" s="216"/>
      <c r="BO16" s="434"/>
      <c r="BP16" s="65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</row>
    <row r="17" spans="2:79" ht="15.75" customHeight="1">
      <c r="B17" s="593" t="s">
        <v>88</v>
      </c>
      <c r="C17" s="216" t="s">
        <v>346</v>
      </c>
      <c r="D17" s="13"/>
      <c r="E17" s="65">
        <v>68443</v>
      </c>
      <c r="F17" s="65">
        <v>34659</v>
      </c>
      <c r="G17" s="65">
        <v>33784</v>
      </c>
      <c r="H17" s="65">
        <v>22668</v>
      </c>
      <c r="I17" s="65">
        <v>11430</v>
      </c>
      <c r="J17" s="65">
        <v>11238</v>
      </c>
      <c r="K17" s="65">
        <v>21951</v>
      </c>
      <c r="L17" s="65">
        <v>11178</v>
      </c>
      <c r="M17" s="65">
        <v>10773</v>
      </c>
      <c r="N17" s="65">
        <v>23824</v>
      </c>
      <c r="O17" s="65">
        <v>12051</v>
      </c>
      <c r="P17" s="63">
        <v>11773</v>
      </c>
      <c r="R17" s="593" t="s">
        <v>112</v>
      </c>
      <c r="S17" s="216" t="s">
        <v>346</v>
      </c>
      <c r="T17" s="13"/>
      <c r="U17" s="65">
        <v>67740</v>
      </c>
      <c r="V17" s="65">
        <v>34299</v>
      </c>
      <c r="W17" s="65">
        <v>33441</v>
      </c>
      <c r="X17" s="65">
        <v>23005</v>
      </c>
      <c r="Y17" s="65">
        <v>11707</v>
      </c>
      <c r="Z17" s="65">
        <v>11298</v>
      </c>
      <c r="AA17" s="65">
        <v>22909</v>
      </c>
      <c r="AB17" s="65">
        <v>11579</v>
      </c>
      <c r="AC17" s="65">
        <v>11330</v>
      </c>
      <c r="AD17" s="65">
        <v>21826</v>
      </c>
      <c r="AE17" s="65">
        <v>11013</v>
      </c>
      <c r="AF17" s="63">
        <v>10813</v>
      </c>
      <c r="AH17" s="595" t="s">
        <v>464</v>
      </c>
      <c r="AI17" s="216" t="s">
        <v>346</v>
      </c>
      <c r="AJ17" s="7"/>
      <c r="AK17" s="360">
        <v>58150</v>
      </c>
      <c r="AL17" s="346">
        <v>29684</v>
      </c>
      <c r="AM17" s="53">
        <v>28466</v>
      </c>
      <c r="AN17" s="53">
        <v>19431</v>
      </c>
      <c r="AO17" s="53">
        <v>9885</v>
      </c>
      <c r="AP17" s="53">
        <v>9546</v>
      </c>
      <c r="AQ17" s="53">
        <v>19568</v>
      </c>
      <c r="AR17" s="53">
        <v>10045</v>
      </c>
      <c r="AS17" s="53">
        <v>9523</v>
      </c>
      <c r="AT17" s="53">
        <v>19151</v>
      </c>
      <c r="AU17" s="53">
        <v>9754</v>
      </c>
      <c r="AV17" s="53">
        <v>9397</v>
      </c>
      <c r="AX17" s="595" t="s">
        <v>348</v>
      </c>
      <c r="AY17" s="216" t="s">
        <v>346</v>
      </c>
      <c r="AZ17" s="18"/>
      <c r="BA17" s="65">
        <v>48138</v>
      </c>
      <c r="BB17" s="346">
        <v>24746</v>
      </c>
      <c r="BC17" s="53">
        <v>23392</v>
      </c>
      <c r="BD17" s="53">
        <v>15795</v>
      </c>
      <c r="BE17" s="53">
        <v>8110</v>
      </c>
      <c r="BF17" s="53">
        <v>7685</v>
      </c>
      <c r="BG17" s="53">
        <v>16382</v>
      </c>
      <c r="BH17" s="53">
        <v>8442</v>
      </c>
      <c r="BI17" s="53">
        <v>7940</v>
      </c>
      <c r="BJ17" s="53">
        <v>15961</v>
      </c>
      <c r="BK17" s="53">
        <v>8194</v>
      </c>
      <c r="BL17" s="53">
        <v>7767</v>
      </c>
      <c r="BM17" s="595"/>
      <c r="BN17" s="216"/>
      <c r="BO17" s="7"/>
      <c r="BP17" s="65"/>
      <c r="BQ17" s="346"/>
      <c r="BR17" s="53"/>
      <c r="BS17" s="53"/>
      <c r="BT17" s="53"/>
      <c r="BU17" s="53"/>
      <c r="BV17" s="53"/>
      <c r="BW17" s="53"/>
      <c r="BX17" s="53"/>
      <c r="BY17" s="53"/>
      <c r="BZ17" s="53"/>
      <c r="CA17" s="53"/>
    </row>
    <row r="18" spans="2:79" ht="15.75" customHeight="1">
      <c r="B18" s="592"/>
      <c r="C18" s="216" t="s">
        <v>37</v>
      </c>
      <c r="D18" s="13"/>
      <c r="E18" s="65">
        <v>68493</v>
      </c>
      <c r="F18" s="65">
        <v>34687</v>
      </c>
      <c r="G18" s="65">
        <v>33806</v>
      </c>
      <c r="H18" s="65">
        <v>22682</v>
      </c>
      <c r="I18" s="65">
        <v>11441</v>
      </c>
      <c r="J18" s="65">
        <v>11241</v>
      </c>
      <c r="K18" s="65">
        <v>21970</v>
      </c>
      <c r="L18" s="65">
        <v>11187</v>
      </c>
      <c r="M18" s="65">
        <v>10783</v>
      </c>
      <c r="N18" s="65">
        <v>23841</v>
      </c>
      <c r="O18" s="65">
        <v>12059</v>
      </c>
      <c r="P18" s="65">
        <v>11782</v>
      </c>
      <c r="R18" s="592"/>
      <c r="S18" s="216" t="s">
        <v>37</v>
      </c>
      <c r="T18" s="13"/>
      <c r="U18" s="65">
        <v>68555</v>
      </c>
      <c r="V18" s="65">
        <v>34754</v>
      </c>
      <c r="W18" s="65">
        <v>33801</v>
      </c>
      <c r="X18" s="65">
        <v>23504</v>
      </c>
      <c r="Y18" s="65">
        <v>11986</v>
      </c>
      <c r="Z18" s="65">
        <v>11518</v>
      </c>
      <c r="AA18" s="65">
        <v>23193</v>
      </c>
      <c r="AB18" s="65">
        <v>11739</v>
      </c>
      <c r="AC18" s="65">
        <v>11454</v>
      </c>
      <c r="AD18" s="65">
        <v>21858</v>
      </c>
      <c r="AE18" s="65">
        <v>11029</v>
      </c>
      <c r="AF18" s="65">
        <v>10829</v>
      </c>
      <c r="AH18" s="594"/>
      <c r="AI18" s="216" t="s">
        <v>37</v>
      </c>
      <c r="AJ18" s="7"/>
      <c r="AK18" s="360">
        <v>60740</v>
      </c>
      <c r="AL18" s="65">
        <v>31039</v>
      </c>
      <c r="AM18" s="65">
        <v>29701</v>
      </c>
      <c r="AN18" s="65">
        <v>20256</v>
      </c>
      <c r="AO18" s="65">
        <v>10316</v>
      </c>
      <c r="AP18" s="65">
        <v>9940</v>
      </c>
      <c r="AQ18" s="65">
        <v>20433</v>
      </c>
      <c r="AR18" s="65">
        <v>10500</v>
      </c>
      <c r="AS18" s="65">
        <v>9933</v>
      </c>
      <c r="AT18" s="65">
        <v>20051</v>
      </c>
      <c r="AU18" s="65">
        <v>10223</v>
      </c>
      <c r="AV18" s="65">
        <v>9828</v>
      </c>
      <c r="AX18" s="594"/>
      <c r="AY18" s="216" t="s">
        <v>37</v>
      </c>
      <c r="AZ18" s="18"/>
      <c r="BA18" s="65">
        <v>50657</v>
      </c>
      <c r="BB18" s="65">
        <v>26056</v>
      </c>
      <c r="BC18" s="65">
        <v>24601</v>
      </c>
      <c r="BD18" s="65">
        <v>16630</v>
      </c>
      <c r="BE18" s="65">
        <v>8558</v>
      </c>
      <c r="BF18" s="65">
        <v>8072</v>
      </c>
      <c r="BG18" s="65">
        <v>17240</v>
      </c>
      <c r="BH18" s="65">
        <v>8872</v>
      </c>
      <c r="BI18" s="65">
        <v>8368</v>
      </c>
      <c r="BJ18" s="65">
        <v>16787</v>
      </c>
      <c r="BK18" s="65">
        <v>8626</v>
      </c>
      <c r="BL18" s="65">
        <v>8161</v>
      </c>
      <c r="BM18" s="594"/>
      <c r="BN18" s="216"/>
      <c r="BO18" s="7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</row>
    <row r="19" spans="2:79" ht="15.75" customHeight="1">
      <c r="B19" s="592" t="s">
        <v>89</v>
      </c>
      <c r="C19" s="216" t="s">
        <v>345</v>
      </c>
      <c r="D19" s="13"/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3">
        <v>0</v>
      </c>
      <c r="R19" s="592" t="s">
        <v>113</v>
      </c>
      <c r="S19" s="216" t="s">
        <v>345</v>
      </c>
      <c r="T19" s="13"/>
      <c r="U19" s="65">
        <v>478</v>
      </c>
      <c r="V19" s="65">
        <v>239</v>
      </c>
      <c r="W19" s="65">
        <v>239</v>
      </c>
      <c r="X19" s="65">
        <v>159</v>
      </c>
      <c r="Y19" s="65">
        <v>80</v>
      </c>
      <c r="Z19" s="65">
        <v>79</v>
      </c>
      <c r="AA19" s="65">
        <v>159</v>
      </c>
      <c r="AB19" s="65">
        <v>79</v>
      </c>
      <c r="AC19" s="65">
        <v>80</v>
      </c>
      <c r="AD19" s="65">
        <v>160</v>
      </c>
      <c r="AE19" s="65">
        <v>80</v>
      </c>
      <c r="AF19" s="63">
        <v>80</v>
      </c>
      <c r="AH19" s="592" t="s">
        <v>42</v>
      </c>
      <c r="AI19" s="216" t="s">
        <v>347</v>
      </c>
      <c r="AJ19" s="6"/>
      <c r="AK19" s="361">
        <v>471</v>
      </c>
      <c r="AL19" s="52">
        <v>235</v>
      </c>
      <c r="AM19" s="52">
        <v>236</v>
      </c>
      <c r="AN19" s="52">
        <v>160</v>
      </c>
      <c r="AO19" s="52">
        <v>80</v>
      </c>
      <c r="AP19" s="52">
        <v>80</v>
      </c>
      <c r="AQ19" s="52">
        <v>157</v>
      </c>
      <c r="AR19" s="52">
        <v>79</v>
      </c>
      <c r="AS19" s="52">
        <v>78</v>
      </c>
      <c r="AT19" s="52">
        <v>154</v>
      </c>
      <c r="AU19" s="52">
        <v>76</v>
      </c>
      <c r="AV19" s="52">
        <v>78</v>
      </c>
      <c r="AX19" s="594" t="s">
        <v>474</v>
      </c>
      <c r="AY19" s="216" t="s">
        <v>345</v>
      </c>
      <c r="AZ19" s="18"/>
      <c r="BA19" s="63">
        <v>477</v>
      </c>
      <c r="BB19" s="63">
        <v>239</v>
      </c>
      <c r="BC19" s="63">
        <v>238</v>
      </c>
      <c r="BD19" s="63">
        <v>160</v>
      </c>
      <c r="BE19" s="63">
        <v>80</v>
      </c>
      <c r="BF19" s="63">
        <v>80</v>
      </c>
      <c r="BG19" s="63">
        <v>159</v>
      </c>
      <c r="BH19" s="63">
        <v>80</v>
      </c>
      <c r="BI19" s="63">
        <v>79</v>
      </c>
      <c r="BJ19" s="63">
        <v>158</v>
      </c>
      <c r="BK19" s="63">
        <v>79</v>
      </c>
      <c r="BL19" s="63">
        <v>79</v>
      </c>
      <c r="BM19" s="594"/>
      <c r="BN19" s="216"/>
      <c r="BO19" s="7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</row>
    <row r="20" spans="2:79" ht="15.75" customHeight="1">
      <c r="B20" s="592"/>
      <c r="C20" s="216" t="s">
        <v>36</v>
      </c>
      <c r="D20" s="13"/>
      <c r="E20" s="65">
        <v>60</v>
      </c>
      <c r="F20" s="65">
        <v>36</v>
      </c>
      <c r="G20" s="65">
        <v>24</v>
      </c>
      <c r="H20" s="65">
        <v>28</v>
      </c>
      <c r="I20" s="65">
        <v>17</v>
      </c>
      <c r="J20" s="65">
        <v>11</v>
      </c>
      <c r="K20" s="65">
        <v>15</v>
      </c>
      <c r="L20" s="65">
        <v>10</v>
      </c>
      <c r="M20" s="65">
        <v>5</v>
      </c>
      <c r="N20" s="65">
        <v>17</v>
      </c>
      <c r="O20" s="65">
        <v>9</v>
      </c>
      <c r="P20" s="63">
        <v>8</v>
      </c>
      <c r="R20" s="592"/>
      <c r="S20" s="216" t="s">
        <v>36</v>
      </c>
      <c r="T20" s="13"/>
      <c r="U20" s="65">
        <v>837</v>
      </c>
      <c r="V20" s="65">
        <v>487</v>
      </c>
      <c r="W20" s="65">
        <v>350</v>
      </c>
      <c r="X20" s="65">
        <v>392</v>
      </c>
      <c r="Y20" s="65">
        <v>219</v>
      </c>
      <c r="Z20" s="65">
        <v>173</v>
      </c>
      <c r="AA20" s="65">
        <v>341</v>
      </c>
      <c r="AB20" s="65">
        <v>201</v>
      </c>
      <c r="AC20" s="65">
        <v>140</v>
      </c>
      <c r="AD20" s="65">
        <v>104</v>
      </c>
      <c r="AE20" s="65">
        <v>67</v>
      </c>
      <c r="AF20" s="63">
        <v>37</v>
      </c>
      <c r="AH20" s="592"/>
      <c r="AI20" s="216" t="s">
        <v>36</v>
      </c>
      <c r="AK20" s="361">
        <v>2024</v>
      </c>
      <c r="AL20" s="43">
        <v>1099</v>
      </c>
      <c r="AM20" s="43">
        <v>925</v>
      </c>
      <c r="AN20" s="43">
        <v>701</v>
      </c>
      <c r="AO20" s="43">
        <v>390</v>
      </c>
      <c r="AP20" s="43">
        <v>311</v>
      </c>
      <c r="AQ20" s="43">
        <v>647</v>
      </c>
      <c r="AR20" s="43">
        <v>346</v>
      </c>
      <c r="AS20" s="43">
        <v>301</v>
      </c>
      <c r="AT20" s="43">
        <v>676</v>
      </c>
      <c r="AU20" s="43">
        <v>363</v>
      </c>
      <c r="AV20" s="43">
        <v>313</v>
      </c>
      <c r="AX20" s="594"/>
      <c r="AY20" s="216" t="s">
        <v>36</v>
      </c>
      <c r="AZ20" s="18"/>
      <c r="BA20" s="63">
        <v>2042</v>
      </c>
      <c r="BB20" s="63">
        <v>1045</v>
      </c>
      <c r="BC20" s="63">
        <v>997</v>
      </c>
      <c r="BD20" s="65">
        <v>684</v>
      </c>
      <c r="BE20" s="65">
        <v>339</v>
      </c>
      <c r="BF20" s="65">
        <v>345</v>
      </c>
      <c r="BG20" s="65">
        <v>673</v>
      </c>
      <c r="BH20" s="65">
        <v>365</v>
      </c>
      <c r="BI20" s="65">
        <v>308</v>
      </c>
      <c r="BJ20" s="65">
        <v>685</v>
      </c>
      <c r="BK20" s="65">
        <v>341</v>
      </c>
      <c r="BL20" s="65">
        <v>344</v>
      </c>
      <c r="BM20" s="594"/>
      <c r="BN20" s="216"/>
      <c r="BO20" s="7"/>
      <c r="BP20" s="63"/>
      <c r="BQ20" s="63"/>
      <c r="BR20" s="63"/>
      <c r="BS20" s="65"/>
      <c r="BT20" s="65"/>
      <c r="BU20" s="65"/>
      <c r="BV20" s="65"/>
      <c r="BW20" s="65"/>
      <c r="BX20" s="65"/>
      <c r="BY20" s="65"/>
      <c r="BZ20" s="65"/>
      <c r="CA20" s="65"/>
    </row>
    <row r="21" spans="2:79" ht="15.75" customHeight="1">
      <c r="B21" s="593" t="s">
        <v>90</v>
      </c>
      <c r="C21" s="216" t="s">
        <v>346</v>
      </c>
      <c r="D21" s="13"/>
      <c r="E21" s="65">
        <v>66264</v>
      </c>
      <c r="F21" s="65">
        <v>33747</v>
      </c>
      <c r="G21" s="65">
        <v>32517</v>
      </c>
      <c r="H21" s="65">
        <v>21782</v>
      </c>
      <c r="I21" s="65">
        <v>11194</v>
      </c>
      <c r="J21" s="65">
        <v>10588</v>
      </c>
      <c r="K21" s="65">
        <v>22608</v>
      </c>
      <c r="L21" s="65">
        <v>11402</v>
      </c>
      <c r="M21" s="65">
        <v>11206</v>
      </c>
      <c r="N21" s="65">
        <v>21874</v>
      </c>
      <c r="O21" s="65">
        <v>11151</v>
      </c>
      <c r="P21" s="63">
        <v>10723</v>
      </c>
      <c r="R21" s="593" t="s">
        <v>114</v>
      </c>
      <c r="S21" s="216" t="s">
        <v>346</v>
      </c>
      <c r="T21" s="13"/>
      <c r="U21" s="65">
        <v>68902</v>
      </c>
      <c r="V21" s="65">
        <v>35044</v>
      </c>
      <c r="W21" s="65">
        <v>33858</v>
      </c>
      <c r="X21" s="65">
        <v>23130</v>
      </c>
      <c r="Y21" s="65">
        <v>11831</v>
      </c>
      <c r="Z21" s="65">
        <v>11299</v>
      </c>
      <c r="AA21" s="65">
        <v>22949</v>
      </c>
      <c r="AB21" s="65">
        <v>11680</v>
      </c>
      <c r="AC21" s="65">
        <v>11269</v>
      </c>
      <c r="AD21" s="65">
        <v>22823</v>
      </c>
      <c r="AE21" s="65">
        <v>11533</v>
      </c>
      <c r="AF21" s="63">
        <v>11290</v>
      </c>
      <c r="AH21" s="593" t="s">
        <v>465</v>
      </c>
      <c r="AI21" s="216" t="s">
        <v>346</v>
      </c>
      <c r="AK21" s="361">
        <v>58100</v>
      </c>
      <c r="AL21" s="43">
        <v>29650</v>
      </c>
      <c r="AM21" s="43">
        <v>28450</v>
      </c>
      <c r="AN21" s="43">
        <v>19059</v>
      </c>
      <c r="AO21" s="43">
        <v>9707</v>
      </c>
      <c r="AP21" s="43">
        <v>9352</v>
      </c>
      <c r="AQ21" s="43">
        <v>19448</v>
      </c>
      <c r="AR21" s="43">
        <v>9889</v>
      </c>
      <c r="AS21" s="43">
        <v>9559</v>
      </c>
      <c r="AT21" s="43">
        <v>19593</v>
      </c>
      <c r="AU21" s="43">
        <v>10054</v>
      </c>
      <c r="AV21" s="43">
        <v>9539</v>
      </c>
      <c r="AX21" s="595" t="s">
        <v>475</v>
      </c>
      <c r="AY21" s="216" t="s">
        <v>346</v>
      </c>
      <c r="AZ21" s="18"/>
      <c r="BA21" s="63">
        <v>48303</v>
      </c>
      <c r="BB21" s="63">
        <v>24753</v>
      </c>
      <c r="BC21" s="63">
        <v>23550</v>
      </c>
      <c r="BD21" s="65">
        <v>16112</v>
      </c>
      <c r="BE21" s="65">
        <v>8187</v>
      </c>
      <c r="BF21" s="65">
        <v>7925</v>
      </c>
      <c r="BG21" s="65">
        <v>15795</v>
      </c>
      <c r="BH21" s="65">
        <v>8114</v>
      </c>
      <c r="BI21" s="65">
        <v>7681</v>
      </c>
      <c r="BJ21" s="65">
        <v>16396</v>
      </c>
      <c r="BK21" s="65">
        <v>8452</v>
      </c>
      <c r="BL21" s="65">
        <v>7944</v>
      </c>
      <c r="BM21" s="595"/>
      <c r="BN21" s="216"/>
      <c r="BO21" s="7"/>
      <c r="BP21" s="63"/>
      <c r="BQ21" s="63"/>
      <c r="BR21" s="63"/>
      <c r="BS21" s="65"/>
      <c r="BT21" s="65"/>
      <c r="BU21" s="65"/>
      <c r="BV21" s="65"/>
      <c r="BW21" s="65"/>
      <c r="BX21" s="65"/>
      <c r="BY21" s="65"/>
      <c r="BZ21" s="65"/>
      <c r="CA21" s="65"/>
    </row>
    <row r="22" spans="2:79" ht="15.75" customHeight="1">
      <c r="B22" s="592"/>
      <c r="C22" s="216" t="s">
        <v>37</v>
      </c>
      <c r="D22" s="13"/>
      <c r="E22" s="65">
        <v>66324</v>
      </c>
      <c r="F22" s="65">
        <v>33783</v>
      </c>
      <c r="G22" s="65">
        <v>32541</v>
      </c>
      <c r="H22" s="65">
        <v>21810</v>
      </c>
      <c r="I22" s="65">
        <v>11211</v>
      </c>
      <c r="J22" s="65">
        <v>10599</v>
      </c>
      <c r="K22" s="65">
        <v>22623</v>
      </c>
      <c r="L22" s="65">
        <v>11412</v>
      </c>
      <c r="M22" s="65">
        <v>11211</v>
      </c>
      <c r="N22" s="65">
        <v>21891</v>
      </c>
      <c r="O22" s="65">
        <v>11160</v>
      </c>
      <c r="P22" s="65">
        <v>10731</v>
      </c>
      <c r="R22" s="592"/>
      <c r="S22" s="216" t="s">
        <v>37</v>
      </c>
      <c r="T22" s="13"/>
      <c r="U22" s="65">
        <v>70217</v>
      </c>
      <c r="V22" s="65">
        <v>35770</v>
      </c>
      <c r="W22" s="65">
        <v>34447</v>
      </c>
      <c r="X22" s="65">
        <v>23681</v>
      </c>
      <c r="Y22" s="65">
        <v>12130</v>
      </c>
      <c r="Z22" s="65">
        <v>11551</v>
      </c>
      <c r="AA22" s="65">
        <v>23449</v>
      </c>
      <c r="AB22" s="65">
        <v>11960</v>
      </c>
      <c r="AC22" s="65">
        <v>11489</v>
      </c>
      <c r="AD22" s="65">
        <v>23087</v>
      </c>
      <c r="AE22" s="65">
        <v>11680</v>
      </c>
      <c r="AF22" s="65">
        <v>11407</v>
      </c>
      <c r="AH22" s="592"/>
      <c r="AI22" s="216" t="s">
        <v>37</v>
      </c>
      <c r="AK22" s="361">
        <v>60595</v>
      </c>
      <c r="AL22" s="43">
        <v>30984</v>
      </c>
      <c r="AM22" s="43">
        <v>29611</v>
      </c>
      <c r="AN22" s="43">
        <v>19920</v>
      </c>
      <c r="AO22" s="43">
        <v>10177</v>
      </c>
      <c r="AP22" s="43">
        <v>9743</v>
      </c>
      <c r="AQ22" s="43">
        <v>20252</v>
      </c>
      <c r="AR22" s="43">
        <v>10314</v>
      </c>
      <c r="AS22" s="43">
        <v>9938</v>
      </c>
      <c r="AT22" s="43">
        <v>20423</v>
      </c>
      <c r="AU22" s="43">
        <v>10493</v>
      </c>
      <c r="AV22" s="43">
        <v>9930</v>
      </c>
      <c r="AX22" s="594"/>
      <c r="AY22" s="216" t="s">
        <v>37</v>
      </c>
      <c r="AZ22" s="18"/>
      <c r="BA22" s="63">
        <v>50822</v>
      </c>
      <c r="BB22" s="63">
        <v>26037</v>
      </c>
      <c r="BC22" s="63">
        <v>24785</v>
      </c>
      <c r="BD22" s="63">
        <v>16956</v>
      </c>
      <c r="BE22" s="63">
        <v>8606</v>
      </c>
      <c r="BF22" s="63">
        <v>8350</v>
      </c>
      <c r="BG22" s="63">
        <v>16627</v>
      </c>
      <c r="BH22" s="63">
        <v>8559</v>
      </c>
      <c r="BI22" s="63">
        <v>8068</v>
      </c>
      <c r="BJ22" s="63">
        <v>17239</v>
      </c>
      <c r="BK22" s="63">
        <v>8872</v>
      </c>
      <c r="BL22" s="63">
        <v>8367</v>
      </c>
      <c r="BM22" s="594"/>
      <c r="BN22" s="216"/>
      <c r="BO22" s="7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</row>
    <row r="23" spans="2:79" ht="15.75" customHeight="1">
      <c r="B23" s="592" t="s">
        <v>91</v>
      </c>
      <c r="C23" s="216" t="s">
        <v>345</v>
      </c>
      <c r="D23" s="13"/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3">
        <v>0</v>
      </c>
      <c r="R23" s="592" t="s">
        <v>82</v>
      </c>
      <c r="S23" s="216" t="s">
        <v>345</v>
      </c>
      <c r="T23" s="13"/>
      <c r="U23" s="65">
        <v>474</v>
      </c>
      <c r="V23" s="65">
        <v>235</v>
      </c>
      <c r="W23" s="65">
        <v>239</v>
      </c>
      <c r="X23" s="65">
        <v>160</v>
      </c>
      <c r="Y23" s="65">
        <v>80</v>
      </c>
      <c r="Z23" s="65">
        <v>80</v>
      </c>
      <c r="AA23" s="65">
        <v>157</v>
      </c>
      <c r="AB23" s="65">
        <v>78</v>
      </c>
      <c r="AC23" s="65">
        <v>79</v>
      </c>
      <c r="AD23" s="65">
        <v>157</v>
      </c>
      <c r="AE23" s="65">
        <v>77</v>
      </c>
      <c r="AF23" s="63">
        <v>80</v>
      </c>
      <c r="AH23" s="592" t="s">
        <v>44</v>
      </c>
      <c r="AI23" s="216" t="s">
        <v>347</v>
      </c>
      <c r="AK23" s="361">
        <v>475</v>
      </c>
      <c r="AL23" s="43">
        <v>238</v>
      </c>
      <c r="AM23" s="43">
        <v>237</v>
      </c>
      <c r="AN23" s="43">
        <v>160</v>
      </c>
      <c r="AO23" s="43">
        <v>80</v>
      </c>
      <c r="AP23" s="43">
        <v>80</v>
      </c>
      <c r="AQ23" s="43">
        <v>159</v>
      </c>
      <c r="AR23" s="43">
        <v>79</v>
      </c>
      <c r="AS23" s="43">
        <v>80</v>
      </c>
      <c r="AT23" s="43">
        <v>156</v>
      </c>
      <c r="AU23" s="43">
        <v>79</v>
      </c>
      <c r="AV23" s="43">
        <v>77</v>
      </c>
      <c r="AX23" s="594" t="s">
        <v>476</v>
      </c>
      <c r="AY23" s="216" t="s">
        <v>345</v>
      </c>
      <c r="AZ23" s="18"/>
      <c r="BA23" s="63">
        <v>475</v>
      </c>
      <c r="BB23" s="63">
        <v>239</v>
      </c>
      <c r="BC23" s="63">
        <v>236</v>
      </c>
      <c r="BD23" s="65">
        <v>160</v>
      </c>
      <c r="BE23" s="65">
        <v>80</v>
      </c>
      <c r="BF23" s="65">
        <v>80</v>
      </c>
      <c r="BG23" s="65">
        <v>156</v>
      </c>
      <c r="BH23" s="65">
        <v>79</v>
      </c>
      <c r="BI23" s="65">
        <v>77</v>
      </c>
      <c r="BJ23" s="65">
        <v>159</v>
      </c>
      <c r="BK23" s="65">
        <v>80</v>
      </c>
      <c r="BL23" s="65">
        <v>79</v>
      </c>
      <c r="BM23" s="594"/>
      <c r="BN23" s="216"/>
      <c r="BO23" s="7"/>
      <c r="BP23" s="63"/>
      <c r="BQ23" s="63"/>
      <c r="BR23" s="63"/>
      <c r="BS23" s="65"/>
      <c r="BT23" s="65"/>
      <c r="BU23" s="65"/>
      <c r="BV23" s="65"/>
      <c r="BW23" s="65"/>
      <c r="BX23" s="65"/>
      <c r="BY23" s="65"/>
      <c r="BZ23" s="65"/>
      <c r="CA23" s="65"/>
    </row>
    <row r="24" spans="2:79" ht="15.75" customHeight="1">
      <c r="B24" s="592"/>
      <c r="C24" s="216" t="s">
        <v>36</v>
      </c>
      <c r="D24" s="13"/>
      <c r="E24" s="65">
        <v>70</v>
      </c>
      <c r="F24" s="65">
        <v>42</v>
      </c>
      <c r="G24" s="65">
        <v>28</v>
      </c>
      <c r="H24" s="65">
        <v>32</v>
      </c>
      <c r="I24" s="65">
        <v>19</v>
      </c>
      <c r="J24" s="65">
        <v>13</v>
      </c>
      <c r="K24" s="65">
        <v>27</v>
      </c>
      <c r="L24" s="65">
        <v>15</v>
      </c>
      <c r="M24" s="65">
        <v>12</v>
      </c>
      <c r="N24" s="65">
        <v>11</v>
      </c>
      <c r="O24" s="65">
        <v>8</v>
      </c>
      <c r="P24" s="63">
        <v>3</v>
      </c>
      <c r="R24" s="592"/>
      <c r="S24" s="216" t="s">
        <v>36</v>
      </c>
      <c r="T24" s="13"/>
      <c r="U24" s="65">
        <v>1156</v>
      </c>
      <c r="V24" s="65">
        <v>660</v>
      </c>
      <c r="W24" s="65">
        <v>496</v>
      </c>
      <c r="X24" s="65">
        <v>440</v>
      </c>
      <c r="Y24" s="65">
        <v>249</v>
      </c>
      <c r="Z24" s="65">
        <v>191</v>
      </c>
      <c r="AA24" s="65">
        <v>380</v>
      </c>
      <c r="AB24" s="65">
        <v>213</v>
      </c>
      <c r="AC24" s="65">
        <v>167</v>
      </c>
      <c r="AD24" s="65">
        <v>336</v>
      </c>
      <c r="AE24" s="65">
        <v>198</v>
      </c>
      <c r="AF24" s="63">
        <v>138</v>
      </c>
      <c r="AH24" s="592"/>
      <c r="AI24" s="216" t="s">
        <v>36</v>
      </c>
      <c r="AK24" s="361">
        <v>1957</v>
      </c>
      <c r="AL24" s="43">
        <v>1062</v>
      </c>
      <c r="AM24" s="43">
        <v>895</v>
      </c>
      <c r="AN24" s="43">
        <v>640</v>
      </c>
      <c r="AO24" s="43">
        <v>341</v>
      </c>
      <c r="AP24" s="43">
        <v>299</v>
      </c>
      <c r="AQ24" s="43">
        <v>693</v>
      </c>
      <c r="AR24" s="43">
        <v>387</v>
      </c>
      <c r="AS24" s="43">
        <v>306</v>
      </c>
      <c r="AT24" s="43">
        <v>624</v>
      </c>
      <c r="AU24" s="43">
        <v>334</v>
      </c>
      <c r="AV24" s="43">
        <v>290</v>
      </c>
      <c r="AX24" s="594"/>
      <c r="AY24" s="216" t="s">
        <v>36</v>
      </c>
      <c r="AZ24" s="18"/>
      <c r="BA24" s="63">
        <v>1983</v>
      </c>
      <c r="BB24" s="63">
        <v>1012</v>
      </c>
      <c r="BC24" s="63">
        <v>971</v>
      </c>
      <c r="BD24" s="65">
        <v>641</v>
      </c>
      <c r="BE24" s="65">
        <v>325</v>
      </c>
      <c r="BF24" s="65">
        <v>316</v>
      </c>
      <c r="BG24" s="65">
        <v>673</v>
      </c>
      <c r="BH24" s="65">
        <v>328</v>
      </c>
      <c r="BI24" s="65">
        <v>345</v>
      </c>
      <c r="BJ24" s="65">
        <v>669</v>
      </c>
      <c r="BK24" s="65">
        <v>359</v>
      </c>
      <c r="BL24" s="65">
        <v>310</v>
      </c>
      <c r="BM24" s="594"/>
      <c r="BN24" s="216"/>
      <c r="BO24" s="7"/>
      <c r="BP24" s="63"/>
      <c r="BQ24" s="63"/>
      <c r="BR24" s="63"/>
      <c r="BS24" s="65"/>
      <c r="BT24" s="65"/>
      <c r="BU24" s="65"/>
      <c r="BV24" s="65"/>
      <c r="BW24" s="65"/>
      <c r="BX24" s="65"/>
      <c r="BY24" s="65"/>
      <c r="BZ24" s="65"/>
      <c r="CA24" s="65"/>
    </row>
    <row r="25" spans="2:79" ht="15.75" customHeight="1">
      <c r="B25" s="593" t="s">
        <v>92</v>
      </c>
      <c r="C25" s="216" t="s">
        <v>346</v>
      </c>
      <c r="D25" s="13"/>
      <c r="E25" s="65">
        <v>66130</v>
      </c>
      <c r="F25" s="65">
        <v>33595</v>
      </c>
      <c r="G25" s="65">
        <v>32535</v>
      </c>
      <c r="H25" s="65">
        <v>21846</v>
      </c>
      <c r="I25" s="65">
        <v>11059</v>
      </c>
      <c r="J25" s="65">
        <v>10787</v>
      </c>
      <c r="K25" s="65">
        <v>21752</v>
      </c>
      <c r="L25" s="65">
        <v>11163</v>
      </c>
      <c r="M25" s="65">
        <v>10589</v>
      </c>
      <c r="N25" s="65">
        <v>22532</v>
      </c>
      <c r="O25" s="65">
        <v>11373</v>
      </c>
      <c r="P25" s="63">
        <v>11159</v>
      </c>
      <c r="R25" s="593" t="s">
        <v>81</v>
      </c>
      <c r="S25" s="216" t="s">
        <v>346</v>
      </c>
      <c r="T25" s="13"/>
      <c r="U25" s="65">
        <v>67411</v>
      </c>
      <c r="V25" s="65">
        <v>34308</v>
      </c>
      <c r="W25" s="65">
        <v>33103</v>
      </c>
      <c r="X25" s="65">
        <v>21472</v>
      </c>
      <c r="Y25" s="65">
        <v>10898</v>
      </c>
      <c r="Z25" s="65">
        <v>10574</v>
      </c>
      <c r="AA25" s="65">
        <v>23070</v>
      </c>
      <c r="AB25" s="65">
        <v>11800</v>
      </c>
      <c r="AC25" s="65">
        <v>11270</v>
      </c>
      <c r="AD25" s="65">
        <v>22869</v>
      </c>
      <c r="AE25" s="65">
        <v>11610</v>
      </c>
      <c r="AF25" s="63">
        <v>11259</v>
      </c>
      <c r="AH25" s="593" t="s">
        <v>466</v>
      </c>
      <c r="AI25" s="216" t="s">
        <v>346</v>
      </c>
      <c r="AK25" s="361">
        <v>56948</v>
      </c>
      <c r="AL25" s="43">
        <v>29091</v>
      </c>
      <c r="AM25" s="43">
        <v>27857</v>
      </c>
      <c r="AN25" s="43">
        <v>18382</v>
      </c>
      <c r="AO25" s="43">
        <v>9470</v>
      </c>
      <c r="AP25" s="43">
        <v>8912</v>
      </c>
      <c r="AQ25" s="43">
        <v>19087</v>
      </c>
      <c r="AR25" s="43">
        <v>9715</v>
      </c>
      <c r="AS25" s="43">
        <v>9372</v>
      </c>
      <c r="AT25" s="43">
        <v>19479</v>
      </c>
      <c r="AU25" s="43">
        <v>9906</v>
      </c>
      <c r="AV25" s="43">
        <v>9573</v>
      </c>
      <c r="AX25" s="595" t="s">
        <v>477</v>
      </c>
      <c r="AY25" s="216" t="s">
        <v>346</v>
      </c>
      <c r="AZ25" s="18"/>
      <c r="BA25" s="63">
        <v>47949</v>
      </c>
      <c r="BB25" s="63">
        <v>24597</v>
      </c>
      <c r="BC25" s="63">
        <v>23352</v>
      </c>
      <c r="BD25" s="65">
        <v>16000</v>
      </c>
      <c r="BE25" s="65">
        <v>8263</v>
      </c>
      <c r="BF25" s="65">
        <v>7737</v>
      </c>
      <c r="BG25" s="65">
        <v>16152</v>
      </c>
      <c r="BH25" s="65">
        <v>8221</v>
      </c>
      <c r="BI25" s="65">
        <v>7931</v>
      </c>
      <c r="BJ25" s="65">
        <v>15797</v>
      </c>
      <c r="BK25" s="65">
        <v>8113</v>
      </c>
      <c r="BL25" s="65">
        <v>7684</v>
      </c>
      <c r="BM25" s="595"/>
      <c r="BN25" s="216"/>
      <c r="BO25" s="7"/>
      <c r="BP25" s="63"/>
      <c r="BQ25" s="63"/>
      <c r="BR25" s="63"/>
      <c r="BS25" s="65"/>
      <c r="BT25" s="65"/>
      <c r="BU25" s="65"/>
      <c r="BV25" s="65"/>
      <c r="BW25" s="65"/>
      <c r="BX25" s="65"/>
      <c r="BY25" s="65"/>
      <c r="BZ25" s="65"/>
      <c r="CA25" s="65"/>
    </row>
    <row r="26" spans="2:79" ht="15.75" customHeight="1">
      <c r="B26" s="592"/>
      <c r="C26" s="216" t="s">
        <v>37</v>
      </c>
      <c r="D26" s="13"/>
      <c r="E26" s="65">
        <v>66200</v>
      </c>
      <c r="F26" s="65">
        <v>33637</v>
      </c>
      <c r="G26" s="65">
        <v>32563</v>
      </c>
      <c r="H26" s="65">
        <v>21878</v>
      </c>
      <c r="I26" s="65">
        <v>11078</v>
      </c>
      <c r="J26" s="65">
        <v>10800</v>
      </c>
      <c r="K26" s="65">
        <v>21779</v>
      </c>
      <c r="L26" s="65">
        <v>11178</v>
      </c>
      <c r="M26" s="65">
        <v>10601</v>
      </c>
      <c r="N26" s="65">
        <v>22543</v>
      </c>
      <c r="O26" s="65">
        <v>11381</v>
      </c>
      <c r="P26" s="65">
        <v>11162</v>
      </c>
      <c r="R26" s="592"/>
      <c r="S26" s="216" t="s">
        <v>37</v>
      </c>
      <c r="T26" s="13"/>
      <c r="U26" s="65">
        <v>69041</v>
      </c>
      <c r="V26" s="65">
        <v>35203</v>
      </c>
      <c r="W26" s="65">
        <v>33838</v>
      </c>
      <c r="X26" s="65">
        <v>22072</v>
      </c>
      <c r="Y26" s="65">
        <v>11227</v>
      </c>
      <c r="Z26" s="65">
        <v>10845</v>
      </c>
      <c r="AA26" s="65">
        <v>23607</v>
      </c>
      <c r="AB26" s="65">
        <v>12091</v>
      </c>
      <c r="AC26" s="65">
        <v>11516</v>
      </c>
      <c r="AD26" s="65">
        <v>23362</v>
      </c>
      <c r="AE26" s="65">
        <v>11885</v>
      </c>
      <c r="AF26" s="65">
        <v>11477</v>
      </c>
      <c r="AH26" s="592"/>
      <c r="AI26" s="216" t="s">
        <v>37</v>
      </c>
      <c r="AK26" s="361">
        <v>59380</v>
      </c>
      <c r="AL26" s="43">
        <v>30391</v>
      </c>
      <c r="AM26" s="43">
        <v>28989</v>
      </c>
      <c r="AN26" s="43">
        <v>19182</v>
      </c>
      <c r="AO26" s="43">
        <v>9891</v>
      </c>
      <c r="AP26" s="43">
        <v>9291</v>
      </c>
      <c r="AQ26" s="43">
        <v>19939</v>
      </c>
      <c r="AR26" s="43">
        <v>10181</v>
      </c>
      <c r="AS26" s="43">
        <v>9758</v>
      </c>
      <c r="AT26" s="43">
        <v>20259</v>
      </c>
      <c r="AU26" s="43">
        <v>10319</v>
      </c>
      <c r="AV26" s="43">
        <v>9940</v>
      </c>
      <c r="AX26" s="594"/>
      <c r="AY26" s="216" t="s">
        <v>37</v>
      </c>
      <c r="AZ26" s="18"/>
      <c r="BA26" s="63">
        <v>50407</v>
      </c>
      <c r="BB26" s="63">
        <v>25848</v>
      </c>
      <c r="BC26" s="63">
        <v>24559</v>
      </c>
      <c r="BD26" s="63">
        <v>16801</v>
      </c>
      <c r="BE26" s="63">
        <v>8668</v>
      </c>
      <c r="BF26" s="63">
        <v>8133</v>
      </c>
      <c r="BG26" s="63">
        <v>16981</v>
      </c>
      <c r="BH26" s="63">
        <v>8628</v>
      </c>
      <c r="BI26" s="63">
        <v>8353</v>
      </c>
      <c r="BJ26" s="63">
        <v>16625</v>
      </c>
      <c r="BK26" s="63">
        <v>8552</v>
      </c>
      <c r="BL26" s="63">
        <v>8073</v>
      </c>
      <c r="BM26" s="594"/>
      <c r="BN26" s="216"/>
      <c r="BO26" s="7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</row>
    <row r="27" spans="2:79" ht="15.75" customHeight="1">
      <c r="B27" s="592" t="s">
        <v>93</v>
      </c>
      <c r="C27" s="216" t="s">
        <v>345</v>
      </c>
      <c r="D27" s="13"/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3">
        <v>0</v>
      </c>
      <c r="R27" s="592" t="s">
        <v>80</v>
      </c>
      <c r="S27" s="216" t="s">
        <v>347</v>
      </c>
      <c r="T27" s="13"/>
      <c r="U27" s="65">
        <v>473</v>
      </c>
      <c r="V27" s="65">
        <v>235</v>
      </c>
      <c r="W27" s="65">
        <v>238</v>
      </c>
      <c r="X27" s="65">
        <v>160</v>
      </c>
      <c r="Y27" s="65">
        <v>80</v>
      </c>
      <c r="Z27" s="65">
        <v>80</v>
      </c>
      <c r="AA27" s="65">
        <v>156</v>
      </c>
      <c r="AB27" s="65">
        <v>78</v>
      </c>
      <c r="AC27" s="65">
        <v>78</v>
      </c>
      <c r="AD27" s="65">
        <v>157</v>
      </c>
      <c r="AE27" s="65">
        <v>77</v>
      </c>
      <c r="AF27" s="63">
        <v>80</v>
      </c>
      <c r="AH27" s="592" t="s">
        <v>46</v>
      </c>
      <c r="AI27" s="216" t="s">
        <v>347</v>
      </c>
      <c r="AK27" s="361">
        <v>472</v>
      </c>
      <c r="AL27" s="43">
        <v>234</v>
      </c>
      <c r="AM27" s="43">
        <v>238</v>
      </c>
      <c r="AN27" s="43">
        <v>160</v>
      </c>
      <c r="AO27" s="43">
        <v>80</v>
      </c>
      <c r="AP27" s="43">
        <v>80</v>
      </c>
      <c r="AQ27" s="43">
        <v>157</v>
      </c>
      <c r="AR27" s="43">
        <v>78</v>
      </c>
      <c r="AS27" s="43">
        <v>79</v>
      </c>
      <c r="AT27" s="43">
        <v>155</v>
      </c>
      <c r="AU27" s="43">
        <v>76</v>
      </c>
      <c r="AV27" s="43">
        <v>79</v>
      </c>
      <c r="AX27" s="594" t="s">
        <v>478</v>
      </c>
      <c r="AY27" s="216" t="s">
        <v>345</v>
      </c>
      <c r="AZ27" s="18"/>
      <c r="BA27" s="63">
        <v>473</v>
      </c>
      <c r="BB27" s="63">
        <v>236</v>
      </c>
      <c r="BC27" s="63">
        <v>237</v>
      </c>
      <c r="BD27" s="65">
        <v>160</v>
      </c>
      <c r="BE27" s="65">
        <v>80</v>
      </c>
      <c r="BF27" s="65">
        <v>80</v>
      </c>
      <c r="BG27" s="65">
        <v>157</v>
      </c>
      <c r="BH27" s="65">
        <v>77</v>
      </c>
      <c r="BI27" s="65">
        <v>80</v>
      </c>
      <c r="BJ27" s="65">
        <v>156</v>
      </c>
      <c r="BK27" s="65">
        <v>79</v>
      </c>
      <c r="BL27" s="65">
        <v>77</v>
      </c>
      <c r="BM27" s="594"/>
      <c r="BN27" s="216"/>
      <c r="BO27" s="7"/>
      <c r="BP27" s="63"/>
      <c r="BQ27" s="63"/>
      <c r="BR27" s="63"/>
      <c r="BS27" s="65"/>
      <c r="BT27" s="65"/>
      <c r="BU27" s="65"/>
      <c r="BV27" s="65"/>
      <c r="BW27" s="65"/>
      <c r="BX27" s="65"/>
      <c r="BY27" s="65"/>
      <c r="BZ27" s="65"/>
      <c r="CA27" s="65"/>
    </row>
    <row r="28" spans="2:79" ht="15.75" customHeight="1">
      <c r="B28" s="592"/>
      <c r="C28" s="216" t="s">
        <v>36</v>
      </c>
      <c r="D28" s="13"/>
      <c r="E28" s="65">
        <v>85</v>
      </c>
      <c r="F28" s="65">
        <v>46</v>
      </c>
      <c r="G28" s="65">
        <v>39</v>
      </c>
      <c r="H28" s="65">
        <v>27</v>
      </c>
      <c r="I28" s="65">
        <v>14</v>
      </c>
      <c r="J28" s="65">
        <v>13</v>
      </c>
      <c r="K28" s="65">
        <v>32</v>
      </c>
      <c r="L28" s="65">
        <v>20</v>
      </c>
      <c r="M28" s="65">
        <v>12</v>
      </c>
      <c r="N28" s="65">
        <v>26</v>
      </c>
      <c r="O28" s="65">
        <v>12</v>
      </c>
      <c r="P28" s="63">
        <v>14</v>
      </c>
      <c r="R28" s="592"/>
      <c r="S28" s="216" t="s">
        <v>36</v>
      </c>
      <c r="T28" s="13"/>
      <c r="U28" s="65">
        <v>1380</v>
      </c>
      <c r="V28" s="65">
        <v>765</v>
      </c>
      <c r="W28" s="65">
        <v>615</v>
      </c>
      <c r="X28" s="65">
        <v>554</v>
      </c>
      <c r="Y28" s="65">
        <v>302</v>
      </c>
      <c r="Z28" s="65">
        <v>252</v>
      </c>
      <c r="AA28" s="65">
        <v>443</v>
      </c>
      <c r="AB28" s="65">
        <v>247</v>
      </c>
      <c r="AC28" s="65">
        <v>196</v>
      </c>
      <c r="AD28" s="65">
        <v>383</v>
      </c>
      <c r="AE28" s="65">
        <v>216</v>
      </c>
      <c r="AF28" s="63">
        <v>167</v>
      </c>
      <c r="AH28" s="592"/>
      <c r="AI28" s="216" t="s">
        <v>36</v>
      </c>
      <c r="AK28" s="361">
        <v>1976</v>
      </c>
      <c r="AL28" s="43">
        <v>1000</v>
      </c>
      <c r="AM28" s="43">
        <v>976</v>
      </c>
      <c r="AN28" s="43">
        <v>672</v>
      </c>
      <c r="AO28" s="43">
        <v>294</v>
      </c>
      <c r="AP28" s="43">
        <v>378</v>
      </c>
      <c r="AQ28" s="43">
        <v>638</v>
      </c>
      <c r="AR28" s="43">
        <v>337</v>
      </c>
      <c r="AS28" s="43">
        <v>301</v>
      </c>
      <c r="AT28" s="43">
        <v>666</v>
      </c>
      <c r="AU28" s="43">
        <v>369</v>
      </c>
      <c r="AV28" s="43">
        <v>297</v>
      </c>
      <c r="AX28" s="594"/>
      <c r="AY28" s="216" t="s">
        <v>36</v>
      </c>
      <c r="AZ28" s="18"/>
      <c r="BA28" s="63">
        <v>2026</v>
      </c>
      <c r="BB28" s="63">
        <v>1004</v>
      </c>
      <c r="BC28" s="63">
        <v>1022</v>
      </c>
      <c r="BD28" s="65">
        <v>722</v>
      </c>
      <c r="BE28" s="65">
        <v>359</v>
      </c>
      <c r="BF28" s="65">
        <v>363</v>
      </c>
      <c r="BG28" s="65">
        <v>647</v>
      </c>
      <c r="BH28" s="65">
        <v>327</v>
      </c>
      <c r="BI28" s="65">
        <v>320</v>
      </c>
      <c r="BJ28" s="65">
        <v>657</v>
      </c>
      <c r="BK28" s="65">
        <v>318</v>
      </c>
      <c r="BL28" s="65">
        <v>339</v>
      </c>
      <c r="BM28" s="594"/>
      <c r="BN28" s="216"/>
      <c r="BO28" s="7"/>
      <c r="BP28" s="63"/>
      <c r="BQ28" s="63"/>
      <c r="BR28" s="63"/>
      <c r="BS28" s="65"/>
      <c r="BT28" s="65"/>
      <c r="BU28" s="65"/>
      <c r="BV28" s="65"/>
      <c r="BW28" s="65"/>
      <c r="BX28" s="65"/>
      <c r="BY28" s="65"/>
      <c r="BZ28" s="65"/>
      <c r="CA28" s="65"/>
    </row>
    <row r="29" spans="2:79" ht="15.75" customHeight="1">
      <c r="B29" s="593" t="s">
        <v>94</v>
      </c>
      <c r="C29" s="216" t="s">
        <v>346</v>
      </c>
      <c r="D29" s="13"/>
      <c r="E29" s="65">
        <v>64510</v>
      </c>
      <c r="F29" s="65">
        <v>32894</v>
      </c>
      <c r="G29" s="65">
        <v>31616</v>
      </c>
      <c r="H29" s="65">
        <v>21055</v>
      </c>
      <c r="I29" s="65">
        <v>10752</v>
      </c>
      <c r="J29" s="65">
        <v>10303</v>
      </c>
      <c r="K29" s="65">
        <v>21799</v>
      </c>
      <c r="L29" s="65">
        <v>11035</v>
      </c>
      <c r="M29" s="65">
        <v>10764</v>
      </c>
      <c r="N29" s="65">
        <v>21656</v>
      </c>
      <c r="O29" s="65">
        <v>11107</v>
      </c>
      <c r="P29" s="63">
        <v>10549</v>
      </c>
      <c r="R29" s="593" t="s">
        <v>65</v>
      </c>
      <c r="S29" s="216" t="s">
        <v>346</v>
      </c>
      <c r="T29" s="13"/>
      <c r="U29" s="65">
        <v>65204</v>
      </c>
      <c r="V29" s="65">
        <v>33189</v>
      </c>
      <c r="W29" s="65">
        <v>32015</v>
      </c>
      <c r="X29" s="65">
        <v>20884</v>
      </c>
      <c r="Y29" s="65">
        <v>10606</v>
      </c>
      <c r="Z29" s="65">
        <v>10278</v>
      </c>
      <c r="AA29" s="65">
        <v>21389</v>
      </c>
      <c r="AB29" s="65">
        <v>10867</v>
      </c>
      <c r="AC29" s="65">
        <v>10522</v>
      </c>
      <c r="AD29" s="65">
        <v>22931</v>
      </c>
      <c r="AE29" s="65">
        <v>11716</v>
      </c>
      <c r="AF29" s="63">
        <v>11215</v>
      </c>
      <c r="AH29" s="593" t="s">
        <v>467</v>
      </c>
      <c r="AI29" s="216" t="s">
        <v>346</v>
      </c>
      <c r="AK29" s="361">
        <v>55125</v>
      </c>
      <c r="AL29" s="43">
        <v>28179</v>
      </c>
      <c r="AM29" s="43">
        <v>26946</v>
      </c>
      <c r="AN29" s="43">
        <v>17618</v>
      </c>
      <c r="AO29" s="43">
        <v>8950</v>
      </c>
      <c r="AP29" s="43">
        <v>8668</v>
      </c>
      <c r="AQ29" s="43">
        <v>18389</v>
      </c>
      <c r="AR29" s="43">
        <v>9469</v>
      </c>
      <c r="AS29" s="43">
        <v>8920</v>
      </c>
      <c r="AT29" s="43">
        <v>19118</v>
      </c>
      <c r="AU29" s="43">
        <v>9760</v>
      </c>
      <c r="AV29" s="43">
        <v>9358</v>
      </c>
      <c r="AX29" s="595" t="s">
        <v>479</v>
      </c>
      <c r="AY29" s="216" t="s">
        <v>346</v>
      </c>
      <c r="AZ29" s="18"/>
      <c r="BA29" s="63">
        <v>48206</v>
      </c>
      <c r="BB29" s="63">
        <v>24654</v>
      </c>
      <c r="BC29" s="63">
        <v>23552</v>
      </c>
      <c r="BD29" s="65">
        <v>16047</v>
      </c>
      <c r="BE29" s="65">
        <v>8160</v>
      </c>
      <c r="BF29" s="65">
        <v>7887</v>
      </c>
      <c r="BG29" s="65">
        <v>15995</v>
      </c>
      <c r="BH29" s="65">
        <v>8265</v>
      </c>
      <c r="BI29" s="65">
        <v>7730</v>
      </c>
      <c r="BJ29" s="65">
        <v>16164</v>
      </c>
      <c r="BK29" s="65">
        <v>8229</v>
      </c>
      <c r="BL29" s="65">
        <v>7935</v>
      </c>
      <c r="BM29" s="595"/>
      <c r="BN29" s="216"/>
      <c r="BO29" s="7"/>
      <c r="BP29" s="63"/>
      <c r="BQ29" s="63"/>
      <c r="BR29" s="63"/>
      <c r="BS29" s="65"/>
      <c r="BT29" s="65"/>
      <c r="BU29" s="65"/>
      <c r="BV29" s="65"/>
      <c r="BW29" s="65"/>
      <c r="BX29" s="65"/>
      <c r="BY29" s="65"/>
      <c r="BZ29" s="65"/>
      <c r="CA29" s="65"/>
    </row>
    <row r="30" spans="2:79" ht="15.75" customHeight="1">
      <c r="B30" s="592"/>
      <c r="C30" s="216" t="s">
        <v>37</v>
      </c>
      <c r="D30" s="13"/>
      <c r="E30" s="65">
        <v>64595</v>
      </c>
      <c r="F30" s="65">
        <v>32940</v>
      </c>
      <c r="G30" s="65">
        <v>31655</v>
      </c>
      <c r="H30" s="65">
        <v>21082</v>
      </c>
      <c r="I30" s="65">
        <v>10766</v>
      </c>
      <c r="J30" s="65">
        <v>10316</v>
      </c>
      <c r="K30" s="65">
        <v>21831</v>
      </c>
      <c r="L30" s="65">
        <v>11055</v>
      </c>
      <c r="M30" s="65">
        <v>10776</v>
      </c>
      <c r="N30" s="65">
        <v>21682</v>
      </c>
      <c r="O30" s="65">
        <v>11119</v>
      </c>
      <c r="P30" s="65">
        <v>10563</v>
      </c>
      <c r="R30" s="592"/>
      <c r="S30" s="216" t="s">
        <v>37</v>
      </c>
      <c r="T30" s="13"/>
      <c r="U30" s="65">
        <v>67057</v>
      </c>
      <c r="V30" s="65">
        <v>34189</v>
      </c>
      <c r="W30" s="65">
        <v>32868</v>
      </c>
      <c r="X30" s="65">
        <v>21598</v>
      </c>
      <c r="Y30" s="65">
        <v>10988</v>
      </c>
      <c r="Z30" s="65">
        <v>10610</v>
      </c>
      <c r="AA30" s="65">
        <v>21988</v>
      </c>
      <c r="AB30" s="65">
        <v>11192</v>
      </c>
      <c r="AC30" s="65">
        <v>10796</v>
      </c>
      <c r="AD30" s="65">
        <v>23471</v>
      </c>
      <c r="AE30" s="65">
        <v>12009</v>
      </c>
      <c r="AF30" s="65">
        <v>11462</v>
      </c>
      <c r="AH30" s="592"/>
      <c r="AI30" s="216" t="s">
        <v>37</v>
      </c>
      <c r="AK30" s="361">
        <v>57573</v>
      </c>
      <c r="AL30" s="43">
        <v>29413</v>
      </c>
      <c r="AM30" s="43">
        <v>28160</v>
      </c>
      <c r="AN30" s="43">
        <v>18450</v>
      </c>
      <c r="AO30" s="43">
        <v>9324</v>
      </c>
      <c r="AP30" s="43">
        <v>9126</v>
      </c>
      <c r="AQ30" s="43">
        <v>19184</v>
      </c>
      <c r="AR30" s="43">
        <v>9884</v>
      </c>
      <c r="AS30" s="43">
        <v>9300</v>
      </c>
      <c r="AT30" s="43">
        <v>19939</v>
      </c>
      <c r="AU30" s="43">
        <v>10205</v>
      </c>
      <c r="AV30" s="43">
        <v>9734</v>
      </c>
      <c r="AX30" s="594"/>
      <c r="AY30" s="216" t="s">
        <v>37</v>
      </c>
      <c r="AZ30" s="18"/>
      <c r="BA30" s="63">
        <v>50705</v>
      </c>
      <c r="BB30" s="63">
        <v>25894</v>
      </c>
      <c r="BC30" s="63">
        <v>24811</v>
      </c>
      <c r="BD30" s="63">
        <v>16929</v>
      </c>
      <c r="BE30" s="63">
        <v>8599</v>
      </c>
      <c r="BF30" s="63">
        <v>8330</v>
      </c>
      <c r="BG30" s="63">
        <v>16799</v>
      </c>
      <c r="BH30" s="63">
        <v>8669</v>
      </c>
      <c r="BI30" s="63">
        <v>8130</v>
      </c>
      <c r="BJ30" s="63">
        <v>16977</v>
      </c>
      <c r="BK30" s="63">
        <v>8626</v>
      </c>
      <c r="BL30" s="63">
        <v>8351</v>
      </c>
      <c r="BM30" s="594"/>
      <c r="BN30" s="216"/>
      <c r="BO30" s="7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</row>
    <row r="31" spans="2:79" ht="15.75" customHeight="1">
      <c r="B31" s="592" t="s">
        <v>95</v>
      </c>
      <c r="C31" s="216" t="s">
        <v>345</v>
      </c>
      <c r="D31" s="13"/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3">
        <v>0</v>
      </c>
      <c r="R31" s="592" t="s">
        <v>66</v>
      </c>
      <c r="S31" s="216" t="s">
        <v>347</v>
      </c>
      <c r="T31" s="13"/>
      <c r="U31" s="65">
        <v>466</v>
      </c>
      <c r="V31" s="65">
        <v>233</v>
      </c>
      <c r="W31" s="65">
        <v>233</v>
      </c>
      <c r="X31" s="65">
        <v>160</v>
      </c>
      <c r="Y31" s="65">
        <v>80</v>
      </c>
      <c r="Z31" s="65">
        <v>80</v>
      </c>
      <c r="AA31" s="65">
        <v>155</v>
      </c>
      <c r="AB31" s="65">
        <v>77</v>
      </c>
      <c r="AC31" s="65">
        <v>78</v>
      </c>
      <c r="AD31" s="65">
        <v>151</v>
      </c>
      <c r="AE31" s="65">
        <v>76</v>
      </c>
      <c r="AF31" s="63">
        <v>75</v>
      </c>
      <c r="AH31" s="592" t="s">
        <v>48</v>
      </c>
      <c r="AI31" s="216" t="s">
        <v>347</v>
      </c>
      <c r="AK31" s="361">
        <v>476</v>
      </c>
      <c r="AL31" s="43">
        <v>238</v>
      </c>
      <c r="AM31" s="43">
        <v>238</v>
      </c>
      <c r="AN31" s="43">
        <v>160</v>
      </c>
      <c r="AO31" s="43">
        <v>80</v>
      </c>
      <c r="AP31" s="43">
        <v>80</v>
      </c>
      <c r="AQ31" s="43">
        <v>159</v>
      </c>
      <c r="AR31" s="43">
        <v>80</v>
      </c>
      <c r="AS31" s="43">
        <v>79</v>
      </c>
      <c r="AT31" s="43">
        <v>157</v>
      </c>
      <c r="AU31" s="43">
        <v>78</v>
      </c>
      <c r="AV31" s="43">
        <v>79</v>
      </c>
      <c r="AX31" s="594" t="s">
        <v>480</v>
      </c>
      <c r="AY31" s="216" t="s">
        <v>345</v>
      </c>
      <c r="AZ31" s="18"/>
      <c r="BA31" s="63">
        <v>476</v>
      </c>
      <c r="BB31" s="63">
        <v>236</v>
      </c>
      <c r="BC31" s="63">
        <v>240</v>
      </c>
      <c r="BD31" s="65">
        <v>160</v>
      </c>
      <c r="BE31" s="65">
        <v>80</v>
      </c>
      <c r="BF31" s="65">
        <v>80</v>
      </c>
      <c r="BG31" s="65">
        <v>159</v>
      </c>
      <c r="BH31" s="65">
        <v>80</v>
      </c>
      <c r="BI31" s="65">
        <v>79</v>
      </c>
      <c r="BJ31" s="65">
        <v>157</v>
      </c>
      <c r="BK31" s="65">
        <v>76</v>
      </c>
      <c r="BL31" s="65">
        <v>81</v>
      </c>
      <c r="BM31" s="594"/>
      <c r="BN31" s="216"/>
      <c r="BO31" s="7"/>
      <c r="BP31" s="63"/>
      <c r="BQ31" s="63"/>
      <c r="BR31" s="63"/>
      <c r="BS31" s="65"/>
      <c r="BT31" s="65"/>
      <c r="BU31" s="65"/>
      <c r="BV31" s="65"/>
      <c r="BW31" s="65"/>
      <c r="BX31" s="65"/>
      <c r="BY31" s="65"/>
      <c r="BZ31" s="65"/>
      <c r="CA31" s="65"/>
    </row>
    <row r="32" spans="2:79" ht="15.75" customHeight="1">
      <c r="B32" s="592"/>
      <c r="C32" s="216" t="s">
        <v>36</v>
      </c>
      <c r="D32" s="13"/>
      <c r="E32" s="65">
        <v>75</v>
      </c>
      <c r="F32" s="65">
        <v>44</v>
      </c>
      <c r="G32" s="65">
        <v>31</v>
      </c>
      <c r="H32" s="65">
        <v>21</v>
      </c>
      <c r="I32" s="65">
        <v>13</v>
      </c>
      <c r="J32" s="65">
        <v>8</v>
      </c>
      <c r="K32" s="65">
        <v>26</v>
      </c>
      <c r="L32" s="65">
        <v>13</v>
      </c>
      <c r="M32" s="65">
        <v>13</v>
      </c>
      <c r="N32" s="65">
        <v>28</v>
      </c>
      <c r="O32" s="65">
        <v>18</v>
      </c>
      <c r="P32" s="63">
        <v>10</v>
      </c>
      <c r="R32" s="592"/>
      <c r="S32" s="216" t="s">
        <v>36</v>
      </c>
      <c r="T32" s="13"/>
      <c r="U32" s="65">
        <v>1509</v>
      </c>
      <c r="V32" s="65">
        <v>828</v>
      </c>
      <c r="W32" s="65">
        <v>681</v>
      </c>
      <c r="X32" s="65">
        <v>542</v>
      </c>
      <c r="Y32" s="65">
        <v>293</v>
      </c>
      <c r="Z32" s="65">
        <v>249</v>
      </c>
      <c r="AA32" s="65">
        <v>552</v>
      </c>
      <c r="AB32" s="65">
        <v>304</v>
      </c>
      <c r="AC32" s="65">
        <v>248</v>
      </c>
      <c r="AD32" s="65">
        <v>415</v>
      </c>
      <c r="AE32" s="65">
        <v>231</v>
      </c>
      <c r="AF32" s="63">
        <v>184</v>
      </c>
      <c r="AH32" s="592"/>
      <c r="AI32" s="216" t="s">
        <v>36</v>
      </c>
      <c r="AK32" s="361">
        <v>1943</v>
      </c>
      <c r="AL32" s="43">
        <v>936</v>
      </c>
      <c r="AM32" s="43">
        <v>1007</v>
      </c>
      <c r="AN32" s="43">
        <v>653</v>
      </c>
      <c r="AO32" s="43">
        <v>310</v>
      </c>
      <c r="AP32" s="43">
        <v>343</v>
      </c>
      <c r="AQ32" s="43">
        <v>668</v>
      </c>
      <c r="AR32" s="43">
        <v>295</v>
      </c>
      <c r="AS32" s="43">
        <v>373</v>
      </c>
      <c r="AT32" s="43">
        <v>622</v>
      </c>
      <c r="AU32" s="43">
        <v>331</v>
      </c>
      <c r="AV32" s="43">
        <v>291</v>
      </c>
      <c r="AX32" s="594"/>
      <c r="AY32" s="216" t="s">
        <v>36</v>
      </c>
      <c r="AZ32" s="18"/>
      <c r="BA32" s="63">
        <v>2075</v>
      </c>
      <c r="BB32" s="63">
        <v>1013</v>
      </c>
      <c r="BC32" s="63">
        <v>1062</v>
      </c>
      <c r="BD32" s="65">
        <v>734</v>
      </c>
      <c r="BE32" s="65">
        <v>347</v>
      </c>
      <c r="BF32" s="65">
        <v>387</v>
      </c>
      <c r="BG32" s="65">
        <v>718</v>
      </c>
      <c r="BH32" s="65">
        <v>351</v>
      </c>
      <c r="BI32" s="65">
        <v>367</v>
      </c>
      <c r="BJ32" s="65">
        <v>623</v>
      </c>
      <c r="BK32" s="65">
        <v>315</v>
      </c>
      <c r="BL32" s="65">
        <v>308</v>
      </c>
      <c r="BM32" s="594"/>
      <c r="BN32" s="216"/>
      <c r="BO32" s="7"/>
      <c r="BP32" s="63"/>
      <c r="BQ32" s="63"/>
      <c r="BR32" s="63"/>
      <c r="BS32" s="65"/>
      <c r="BT32" s="65"/>
      <c r="BU32" s="65"/>
      <c r="BV32" s="65"/>
      <c r="BW32" s="65"/>
      <c r="BX32" s="65"/>
      <c r="BY32" s="65"/>
      <c r="BZ32" s="65"/>
      <c r="CA32" s="65"/>
    </row>
    <row r="33" spans="2:79" ht="15.75" customHeight="1">
      <c r="B33" s="593" t="s">
        <v>96</v>
      </c>
      <c r="C33" s="216" t="s">
        <v>346</v>
      </c>
      <c r="D33" s="13"/>
      <c r="E33" s="65">
        <v>62611</v>
      </c>
      <c r="F33" s="65">
        <v>31756</v>
      </c>
      <c r="G33" s="65">
        <v>30855</v>
      </c>
      <c r="H33" s="65">
        <v>19872</v>
      </c>
      <c r="I33" s="65">
        <v>10010</v>
      </c>
      <c r="J33" s="65">
        <v>9862</v>
      </c>
      <c r="K33" s="65">
        <v>20970</v>
      </c>
      <c r="L33" s="65">
        <v>10704</v>
      </c>
      <c r="M33" s="65">
        <v>10266</v>
      </c>
      <c r="N33" s="65">
        <v>21769</v>
      </c>
      <c r="O33" s="65">
        <v>11042</v>
      </c>
      <c r="P33" s="63">
        <v>10727</v>
      </c>
      <c r="R33" s="593" t="s">
        <v>67</v>
      </c>
      <c r="S33" s="216" t="s">
        <v>346</v>
      </c>
      <c r="T33" s="13"/>
      <c r="U33" s="65">
        <v>62646</v>
      </c>
      <c r="V33" s="65">
        <v>31898</v>
      </c>
      <c r="W33" s="65">
        <v>30748</v>
      </c>
      <c r="X33" s="65">
        <v>20476</v>
      </c>
      <c r="Y33" s="65">
        <v>10482</v>
      </c>
      <c r="Z33" s="65">
        <v>9994</v>
      </c>
      <c r="AA33" s="65">
        <v>20824</v>
      </c>
      <c r="AB33" s="65">
        <v>10575</v>
      </c>
      <c r="AC33" s="65">
        <v>10249</v>
      </c>
      <c r="AD33" s="65">
        <v>21346</v>
      </c>
      <c r="AE33" s="65">
        <v>10841</v>
      </c>
      <c r="AF33" s="63">
        <v>10505</v>
      </c>
      <c r="AH33" s="593" t="s">
        <v>468</v>
      </c>
      <c r="AI33" s="216" t="s">
        <v>346</v>
      </c>
      <c r="AK33" s="361">
        <v>53090</v>
      </c>
      <c r="AL33" s="43">
        <v>27173</v>
      </c>
      <c r="AM33" s="43">
        <v>25917</v>
      </c>
      <c r="AN33" s="43">
        <v>17075</v>
      </c>
      <c r="AO33" s="43">
        <v>8765</v>
      </c>
      <c r="AP33" s="43">
        <v>8310</v>
      </c>
      <c r="AQ33" s="43">
        <v>17619</v>
      </c>
      <c r="AR33" s="43">
        <v>8932</v>
      </c>
      <c r="AS33" s="43">
        <v>8687</v>
      </c>
      <c r="AT33" s="43">
        <v>18396</v>
      </c>
      <c r="AU33" s="43">
        <v>9476</v>
      </c>
      <c r="AV33" s="43">
        <v>8920</v>
      </c>
      <c r="AX33" s="595" t="s">
        <v>481</v>
      </c>
      <c r="AY33" s="216" t="s">
        <v>346</v>
      </c>
      <c r="AZ33" s="18"/>
      <c r="BA33" s="63">
        <v>48051</v>
      </c>
      <c r="BB33" s="63">
        <v>24628</v>
      </c>
      <c r="BC33" s="63">
        <v>23423</v>
      </c>
      <c r="BD33" s="63">
        <v>16035</v>
      </c>
      <c r="BE33" s="63">
        <v>8227</v>
      </c>
      <c r="BF33" s="63">
        <v>7808</v>
      </c>
      <c r="BG33" s="63">
        <v>16022</v>
      </c>
      <c r="BH33" s="63">
        <v>8144</v>
      </c>
      <c r="BI33" s="63">
        <v>7878</v>
      </c>
      <c r="BJ33" s="63">
        <v>15994</v>
      </c>
      <c r="BK33" s="63">
        <v>8257</v>
      </c>
      <c r="BL33" s="63">
        <v>7737</v>
      </c>
      <c r="BM33" s="595"/>
      <c r="BN33" s="216"/>
      <c r="BO33" s="7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</row>
    <row r="34" spans="2:80" ht="15.75" customHeight="1">
      <c r="B34" s="592"/>
      <c r="C34" s="216" t="s">
        <v>37</v>
      </c>
      <c r="D34" s="13"/>
      <c r="E34" s="65">
        <v>62686</v>
      </c>
      <c r="F34" s="65">
        <v>31800</v>
      </c>
      <c r="G34" s="65">
        <v>30886</v>
      </c>
      <c r="H34" s="65">
        <v>19893</v>
      </c>
      <c r="I34" s="65">
        <v>10023</v>
      </c>
      <c r="J34" s="65">
        <v>9870</v>
      </c>
      <c r="K34" s="65">
        <v>20996</v>
      </c>
      <c r="L34" s="65">
        <v>10717</v>
      </c>
      <c r="M34" s="65">
        <v>10279</v>
      </c>
      <c r="N34" s="65">
        <v>21797</v>
      </c>
      <c r="O34" s="65">
        <v>11060</v>
      </c>
      <c r="P34" s="65">
        <v>10737</v>
      </c>
      <c r="R34" s="592"/>
      <c r="S34" s="216" t="s">
        <v>37</v>
      </c>
      <c r="T34" s="13"/>
      <c r="U34" s="65">
        <v>64621</v>
      </c>
      <c r="V34" s="65">
        <v>32959</v>
      </c>
      <c r="W34" s="65">
        <v>31662</v>
      </c>
      <c r="X34" s="65">
        <v>21178</v>
      </c>
      <c r="Y34" s="65">
        <v>10855</v>
      </c>
      <c r="Z34" s="65">
        <v>10323</v>
      </c>
      <c r="AA34" s="65">
        <v>21531</v>
      </c>
      <c r="AB34" s="65">
        <v>10956</v>
      </c>
      <c r="AC34" s="65">
        <v>10575</v>
      </c>
      <c r="AD34" s="65">
        <v>21912</v>
      </c>
      <c r="AE34" s="65">
        <v>11148</v>
      </c>
      <c r="AF34" s="65">
        <v>10764</v>
      </c>
      <c r="AH34" s="592"/>
      <c r="AI34" s="216" t="s">
        <v>37</v>
      </c>
      <c r="AK34" s="361">
        <v>55509</v>
      </c>
      <c r="AL34" s="43">
        <v>28347</v>
      </c>
      <c r="AM34" s="43">
        <v>27162</v>
      </c>
      <c r="AN34" s="43">
        <v>17888</v>
      </c>
      <c r="AO34" s="43">
        <v>9155</v>
      </c>
      <c r="AP34" s="43">
        <v>8733</v>
      </c>
      <c r="AQ34" s="43">
        <v>18446</v>
      </c>
      <c r="AR34" s="43">
        <v>9307</v>
      </c>
      <c r="AS34" s="43">
        <v>9139</v>
      </c>
      <c r="AT34" s="43">
        <v>19175</v>
      </c>
      <c r="AU34" s="43">
        <v>9885</v>
      </c>
      <c r="AV34" s="43">
        <v>9290</v>
      </c>
      <c r="AX34" s="594"/>
      <c r="AY34" s="216" t="s">
        <v>37</v>
      </c>
      <c r="AZ34" s="18"/>
      <c r="BA34" s="63">
        <v>50602</v>
      </c>
      <c r="BB34" s="63">
        <v>25877</v>
      </c>
      <c r="BC34" s="63">
        <v>24725</v>
      </c>
      <c r="BD34" s="63">
        <v>16929</v>
      </c>
      <c r="BE34" s="63">
        <v>8654</v>
      </c>
      <c r="BF34" s="63">
        <v>8275</v>
      </c>
      <c r="BG34" s="63">
        <v>16899</v>
      </c>
      <c r="BH34" s="63">
        <v>8575</v>
      </c>
      <c r="BI34" s="63">
        <v>8324</v>
      </c>
      <c r="BJ34" s="63">
        <v>16774</v>
      </c>
      <c r="BK34" s="63">
        <v>8648</v>
      </c>
      <c r="BL34" s="63">
        <v>8126</v>
      </c>
      <c r="BM34" s="594"/>
      <c r="BN34" s="425"/>
      <c r="BO34" s="423"/>
      <c r="BP34" s="435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  <c r="CA34" s="435"/>
      <c r="CB34" s="436"/>
    </row>
    <row r="35" spans="2:80" ht="15.75" customHeight="1">
      <c r="B35" s="592" t="s">
        <v>97</v>
      </c>
      <c r="C35" s="216" t="s">
        <v>345</v>
      </c>
      <c r="D35" s="13"/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3">
        <v>0</v>
      </c>
      <c r="R35" s="592" t="s">
        <v>68</v>
      </c>
      <c r="S35" s="216" t="s">
        <v>347</v>
      </c>
      <c r="T35" s="13"/>
      <c r="U35" s="65">
        <v>471</v>
      </c>
      <c r="V35" s="65">
        <v>233</v>
      </c>
      <c r="W35" s="65">
        <v>238</v>
      </c>
      <c r="X35" s="65">
        <v>160</v>
      </c>
      <c r="Y35" s="65">
        <v>80</v>
      </c>
      <c r="Z35" s="65">
        <v>80</v>
      </c>
      <c r="AA35" s="65">
        <v>157</v>
      </c>
      <c r="AB35" s="65">
        <v>77</v>
      </c>
      <c r="AC35" s="65">
        <v>80</v>
      </c>
      <c r="AD35" s="65">
        <v>154</v>
      </c>
      <c r="AE35" s="65">
        <v>76</v>
      </c>
      <c r="AF35" s="63">
        <v>78</v>
      </c>
      <c r="AH35" s="592" t="s">
        <v>50</v>
      </c>
      <c r="AI35" s="216" t="s">
        <v>347</v>
      </c>
      <c r="AK35" s="361">
        <v>476</v>
      </c>
      <c r="AL35" s="43">
        <v>239</v>
      </c>
      <c r="AM35" s="43">
        <v>237</v>
      </c>
      <c r="AN35" s="43">
        <v>160</v>
      </c>
      <c r="AO35" s="43">
        <v>80</v>
      </c>
      <c r="AP35" s="43">
        <v>80</v>
      </c>
      <c r="AQ35" s="43">
        <v>159</v>
      </c>
      <c r="AR35" s="43">
        <v>79</v>
      </c>
      <c r="AS35" s="43">
        <v>80</v>
      </c>
      <c r="AT35" s="43">
        <v>157</v>
      </c>
      <c r="AU35" s="43">
        <v>80</v>
      </c>
      <c r="AV35" s="43">
        <v>77</v>
      </c>
      <c r="AX35" s="584" t="s">
        <v>500</v>
      </c>
      <c r="AY35" s="309" t="s">
        <v>345</v>
      </c>
      <c r="AZ35" s="419"/>
      <c r="BA35" s="430">
        <v>478</v>
      </c>
      <c r="BB35" s="430">
        <v>239</v>
      </c>
      <c r="BC35" s="430">
        <v>239</v>
      </c>
      <c r="BD35" s="431">
        <v>160</v>
      </c>
      <c r="BE35" s="431">
        <v>80</v>
      </c>
      <c r="BF35" s="431">
        <v>80</v>
      </c>
      <c r="BG35" s="431">
        <v>160</v>
      </c>
      <c r="BH35" s="431">
        <v>80</v>
      </c>
      <c r="BI35" s="431">
        <v>80</v>
      </c>
      <c r="BJ35" s="431">
        <v>158</v>
      </c>
      <c r="BK35" s="431">
        <v>79</v>
      </c>
      <c r="BL35" s="431">
        <v>79</v>
      </c>
      <c r="BM35" s="606"/>
      <c r="BN35" s="425"/>
      <c r="BO35" s="423"/>
      <c r="BP35" s="435"/>
      <c r="BQ35" s="435"/>
      <c r="BR35" s="435"/>
      <c r="BS35" s="437"/>
      <c r="BT35" s="437"/>
      <c r="BU35" s="437"/>
      <c r="BV35" s="437"/>
      <c r="BW35" s="437"/>
      <c r="BX35" s="437"/>
      <c r="BY35" s="437"/>
      <c r="BZ35" s="437"/>
      <c r="CA35" s="437"/>
      <c r="CB35" s="436"/>
    </row>
    <row r="36" spans="2:80" ht="15.75" customHeight="1">
      <c r="B36" s="592"/>
      <c r="C36" s="216" t="s">
        <v>36</v>
      </c>
      <c r="D36" s="13"/>
      <c r="E36" s="65">
        <v>63</v>
      </c>
      <c r="F36" s="65">
        <v>30</v>
      </c>
      <c r="G36" s="65">
        <v>33</v>
      </c>
      <c r="H36" s="65">
        <v>21</v>
      </c>
      <c r="I36" s="65">
        <v>8</v>
      </c>
      <c r="J36" s="65">
        <v>13</v>
      </c>
      <c r="K36" s="65">
        <v>22</v>
      </c>
      <c r="L36" s="65">
        <v>11</v>
      </c>
      <c r="M36" s="65">
        <v>11</v>
      </c>
      <c r="N36" s="65">
        <v>20</v>
      </c>
      <c r="O36" s="65">
        <v>11</v>
      </c>
      <c r="P36" s="63">
        <v>9</v>
      </c>
      <c r="R36" s="592"/>
      <c r="S36" s="216" t="s">
        <v>36</v>
      </c>
      <c r="T36" s="13"/>
      <c r="U36" s="65">
        <v>1563</v>
      </c>
      <c r="V36" s="65">
        <v>822</v>
      </c>
      <c r="W36" s="65">
        <v>741</v>
      </c>
      <c r="X36" s="65">
        <v>503</v>
      </c>
      <c r="Y36" s="65">
        <v>240</v>
      </c>
      <c r="Z36" s="65">
        <v>263</v>
      </c>
      <c r="AA36" s="65">
        <v>541</v>
      </c>
      <c r="AB36" s="65">
        <v>290</v>
      </c>
      <c r="AC36" s="65">
        <v>251</v>
      </c>
      <c r="AD36" s="65">
        <v>519</v>
      </c>
      <c r="AE36" s="65">
        <v>292</v>
      </c>
      <c r="AF36" s="63">
        <v>227</v>
      </c>
      <c r="AH36" s="592"/>
      <c r="AI36" s="216" t="s">
        <v>36</v>
      </c>
      <c r="AK36" s="361">
        <v>1998</v>
      </c>
      <c r="AL36" s="43">
        <v>961</v>
      </c>
      <c r="AM36" s="43">
        <v>1037</v>
      </c>
      <c r="AN36" s="43">
        <v>702</v>
      </c>
      <c r="AO36" s="43">
        <v>367</v>
      </c>
      <c r="AP36" s="43">
        <v>335</v>
      </c>
      <c r="AQ36" s="43">
        <v>658</v>
      </c>
      <c r="AR36" s="43">
        <v>312</v>
      </c>
      <c r="AS36" s="43">
        <v>346</v>
      </c>
      <c r="AT36" s="43">
        <v>638</v>
      </c>
      <c r="AU36" s="43">
        <v>282</v>
      </c>
      <c r="AV36" s="43">
        <v>356</v>
      </c>
      <c r="AX36" s="584"/>
      <c r="AY36" s="309" t="s">
        <v>36</v>
      </c>
      <c r="AZ36" s="419"/>
      <c r="BA36" s="430">
        <v>2167</v>
      </c>
      <c r="BB36" s="430">
        <v>1037</v>
      </c>
      <c r="BC36" s="430">
        <v>1130</v>
      </c>
      <c r="BD36" s="431">
        <v>736</v>
      </c>
      <c r="BE36" s="431">
        <v>348</v>
      </c>
      <c r="BF36" s="431">
        <v>388</v>
      </c>
      <c r="BG36" s="431">
        <v>732</v>
      </c>
      <c r="BH36" s="431">
        <v>345</v>
      </c>
      <c r="BI36" s="431">
        <v>387</v>
      </c>
      <c r="BJ36" s="431">
        <v>699</v>
      </c>
      <c r="BK36" s="431">
        <v>344</v>
      </c>
      <c r="BL36" s="431">
        <v>355</v>
      </c>
      <c r="BM36" s="606"/>
      <c r="BN36" s="425"/>
      <c r="BO36" s="423"/>
      <c r="BP36" s="435"/>
      <c r="BQ36" s="435"/>
      <c r="BR36" s="435"/>
      <c r="BS36" s="437"/>
      <c r="BT36" s="437"/>
      <c r="BU36" s="437"/>
      <c r="BV36" s="437"/>
      <c r="BW36" s="437"/>
      <c r="BX36" s="437"/>
      <c r="BY36" s="437"/>
      <c r="BZ36" s="437"/>
      <c r="CA36" s="437"/>
      <c r="CB36" s="436"/>
    </row>
    <row r="37" spans="2:80" ht="15.75" customHeight="1">
      <c r="B37" s="593" t="s">
        <v>98</v>
      </c>
      <c r="C37" s="216" t="s">
        <v>346</v>
      </c>
      <c r="D37" s="13"/>
      <c r="E37" s="65">
        <v>60187</v>
      </c>
      <c r="F37" s="65">
        <v>30460</v>
      </c>
      <c r="G37" s="65">
        <v>29727</v>
      </c>
      <c r="H37" s="65">
        <v>19426</v>
      </c>
      <c r="I37" s="65">
        <v>9800</v>
      </c>
      <c r="J37" s="65">
        <v>9626</v>
      </c>
      <c r="K37" s="65">
        <v>19820</v>
      </c>
      <c r="L37" s="65">
        <v>9985</v>
      </c>
      <c r="M37" s="65">
        <v>9835</v>
      </c>
      <c r="N37" s="65">
        <v>20941</v>
      </c>
      <c r="O37" s="65">
        <v>10675</v>
      </c>
      <c r="P37" s="63">
        <v>10266</v>
      </c>
      <c r="R37" s="593" t="s">
        <v>69</v>
      </c>
      <c r="S37" s="216" t="s">
        <v>346</v>
      </c>
      <c r="T37" s="13"/>
      <c r="U37" s="65">
        <v>60859</v>
      </c>
      <c r="V37" s="65">
        <v>30942</v>
      </c>
      <c r="W37" s="65">
        <v>29917</v>
      </c>
      <c r="X37" s="65">
        <v>19689</v>
      </c>
      <c r="Y37" s="65">
        <v>9978</v>
      </c>
      <c r="Z37" s="65">
        <v>9711</v>
      </c>
      <c r="AA37" s="65">
        <v>20400</v>
      </c>
      <c r="AB37" s="65">
        <v>10429</v>
      </c>
      <c r="AC37" s="65">
        <v>9971</v>
      </c>
      <c r="AD37" s="65">
        <v>20770</v>
      </c>
      <c r="AE37" s="65">
        <v>10535</v>
      </c>
      <c r="AF37" s="63">
        <v>10235</v>
      </c>
      <c r="AH37" s="593" t="s">
        <v>469</v>
      </c>
      <c r="AI37" s="216" t="s">
        <v>346</v>
      </c>
      <c r="AK37" s="361">
        <v>51179</v>
      </c>
      <c r="AL37" s="43">
        <v>26105</v>
      </c>
      <c r="AM37" s="43">
        <v>25074</v>
      </c>
      <c r="AN37" s="43">
        <v>16446</v>
      </c>
      <c r="AO37" s="43">
        <v>8390</v>
      </c>
      <c r="AP37" s="43">
        <v>8056</v>
      </c>
      <c r="AQ37" s="43">
        <v>17073</v>
      </c>
      <c r="AR37" s="43">
        <v>8763</v>
      </c>
      <c r="AS37" s="43">
        <v>8310</v>
      </c>
      <c r="AT37" s="43">
        <v>17660</v>
      </c>
      <c r="AU37" s="43">
        <v>8952</v>
      </c>
      <c r="AV37" s="43">
        <v>8708</v>
      </c>
      <c r="AX37" s="586" t="s">
        <v>501</v>
      </c>
      <c r="AY37" s="309" t="s">
        <v>346</v>
      </c>
      <c r="AZ37" s="419"/>
      <c r="BA37" s="430">
        <v>47539</v>
      </c>
      <c r="BB37" s="430">
        <v>24491</v>
      </c>
      <c r="BC37" s="430">
        <v>23048</v>
      </c>
      <c r="BD37" s="431">
        <v>15491</v>
      </c>
      <c r="BE37" s="430">
        <v>8122</v>
      </c>
      <c r="BF37" s="430">
        <v>7369</v>
      </c>
      <c r="BG37" s="431">
        <v>16030</v>
      </c>
      <c r="BH37" s="430">
        <v>8221</v>
      </c>
      <c r="BI37" s="430">
        <v>7809</v>
      </c>
      <c r="BJ37" s="431">
        <v>16018</v>
      </c>
      <c r="BK37" s="430">
        <v>8148</v>
      </c>
      <c r="BL37" s="430">
        <v>7870</v>
      </c>
      <c r="BM37" s="607"/>
      <c r="BN37" s="425"/>
      <c r="BO37" s="423"/>
      <c r="BP37" s="435"/>
      <c r="BQ37" s="435"/>
      <c r="BR37" s="435"/>
      <c r="BS37" s="437"/>
      <c r="BT37" s="435"/>
      <c r="BU37" s="435"/>
      <c r="BV37" s="437"/>
      <c r="BW37" s="435"/>
      <c r="BX37" s="435"/>
      <c r="BY37" s="437"/>
      <c r="BZ37" s="435"/>
      <c r="CA37" s="435"/>
      <c r="CB37" s="436"/>
    </row>
    <row r="38" spans="2:80" ht="15.75" customHeight="1">
      <c r="B38" s="592"/>
      <c r="C38" s="216" t="s">
        <v>37</v>
      </c>
      <c r="D38" s="13"/>
      <c r="E38" s="65">
        <v>60250</v>
      </c>
      <c r="F38" s="65">
        <v>30490</v>
      </c>
      <c r="G38" s="65">
        <v>29760</v>
      </c>
      <c r="H38" s="65">
        <v>19447</v>
      </c>
      <c r="I38" s="65">
        <v>9808</v>
      </c>
      <c r="J38" s="65">
        <v>9639</v>
      </c>
      <c r="K38" s="65">
        <v>19842</v>
      </c>
      <c r="L38" s="65">
        <v>9996</v>
      </c>
      <c r="M38" s="65">
        <v>9846</v>
      </c>
      <c r="N38" s="65">
        <v>20961</v>
      </c>
      <c r="O38" s="65">
        <v>10686</v>
      </c>
      <c r="P38" s="65">
        <v>10275</v>
      </c>
      <c r="R38" s="592"/>
      <c r="S38" s="216" t="s">
        <v>37</v>
      </c>
      <c r="T38" s="13"/>
      <c r="U38" s="65">
        <v>62893</v>
      </c>
      <c r="V38" s="65">
        <v>31997</v>
      </c>
      <c r="W38" s="65">
        <v>30896</v>
      </c>
      <c r="X38" s="65">
        <v>20352</v>
      </c>
      <c r="Y38" s="65">
        <v>10298</v>
      </c>
      <c r="Z38" s="65">
        <v>10054</v>
      </c>
      <c r="AA38" s="65">
        <v>21098</v>
      </c>
      <c r="AB38" s="65">
        <v>10796</v>
      </c>
      <c r="AC38" s="65">
        <v>10302</v>
      </c>
      <c r="AD38" s="65">
        <v>21443</v>
      </c>
      <c r="AE38" s="65">
        <v>10903</v>
      </c>
      <c r="AF38" s="65">
        <v>10540</v>
      </c>
      <c r="AH38" s="592"/>
      <c r="AI38" s="216" t="s">
        <v>37</v>
      </c>
      <c r="AK38" s="361">
        <v>53653</v>
      </c>
      <c r="AL38" s="43">
        <v>27305</v>
      </c>
      <c r="AM38" s="43">
        <v>26348</v>
      </c>
      <c r="AN38" s="43">
        <v>17308</v>
      </c>
      <c r="AO38" s="43">
        <v>8837</v>
      </c>
      <c r="AP38" s="43">
        <v>8471</v>
      </c>
      <c r="AQ38" s="43">
        <v>17890</v>
      </c>
      <c r="AR38" s="43">
        <v>9154</v>
      </c>
      <c r="AS38" s="43">
        <v>8736</v>
      </c>
      <c r="AT38" s="43">
        <v>18455</v>
      </c>
      <c r="AU38" s="43">
        <v>9314</v>
      </c>
      <c r="AV38" s="43">
        <v>9141</v>
      </c>
      <c r="AX38" s="584"/>
      <c r="AY38" s="309" t="s">
        <v>37</v>
      </c>
      <c r="AZ38" s="419"/>
      <c r="BA38" s="430">
        <v>50184</v>
      </c>
      <c r="BB38" s="430">
        <v>25767</v>
      </c>
      <c r="BC38" s="430">
        <v>24417</v>
      </c>
      <c r="BD38" s="430">
        <v>16387</v>
      </c>
      <c r="BE38" s="430">
        <v>8550</v>
      </c>
      <c r="BF38" s="430">
        <v>7837</v>
      </c>
      <c r="BG38" s="430">
        <v>16922</v>
      </c>
      <c r="BH38" s="430">
        <v>8646</v>
      </c>
      <c r="BI38" s="430">
        <v>8276</v>
      </c>
      <c r="BJ38" s="430">
        <v>16875</v>
      </c>
      <c r="BK38" s="430">
        <v>8571</v>
      </c>
      <c r="BL38" s="430">
        <v>8304</v>
      </c>
      <c r="BM38" s="606"/>
      <c r="BN38" s="425"/>
      <c r="BO38" s="423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435"/>
      <c r="CA38" s="435"/>
      <c r="CB38" s="436"/>
    </row>
    <row r="39" spans="2:80" ht="15.75" customHeight="1">
      <c r="B39" s="592" t="s">
        <v>99</v>
      </c>
      <c r="C39" s="216" t="s">
        <v>345</v>
      </c>
      <c r="D39" s="13"/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3">
        <v>0</v>
      </c>
      <c r="R39" s="592" t="s">
        <v>70</v>
      </c>
      <c r="S39" s="216" t="s">
        <v>347</v>
      </c>
      <c r="T39" s="13"/>
      <c r="U39" s="65">
        <v>469</v>
      </c>
      <c r="V39" s="65">
        <v>231</v>
      </c>
      <c r="W39" s="65">
        <v>238</v>
      </c>
      <c r="X39" s="65">
        <v>159</v>
      </c>
      <c r="Y39" s="65">
        <v>79</v>
      </c>
      <c r="Z39" s="65">
        <v>80</v>
      </c>
      <c r="AA39" s="65">
        <v>157</v>
      </c>
      <c r="AB39" s="65">
        <v>78</v>
      </c>
      <c r="AC39" s="65">
        <v>79</v>
      </c>
      <c r="AD39" s="65">
        <v>153</v>
      </c>
      <c r="AE39" s="65">
        <v>74</v>
      </c>
      <c r="AF39" s="63">
        <v>79</v>
      </c>
      <c r="AH39" s="592" t="s">
        <v>52</v>
      </c>
      <c r="AI39" s="216" t="s">
        <v>347</v>
      </c>
      <c r="AK39" s="361">
        <v>475</v>
      </c>
      <c r="AL39" s="43">
        <v>238</v>
      </c>
      <c r="AM39" s="43">
        <v>237</v>
      </c>
      <c r="AN39" s="43">
        <v>160</v>
      </c>
      <c r="AO39" s="43">
        <v>80</v>
      </c>
      <c r="AP39" s="43">
        <v>80</v>
      </c>
      <c r="AQ39" s="43">
        <v>156</v>
      </c>
      <c r="AR39" s="43">
        <v>79</v>
      </c>
      <c r="AS39" s="43">
        <v>77</v>
      </c>
      <c r="AT39" s="43">
        <v>159</v>
      </c>
      <c r="AU39" s="43">
        <v>79</v>
      </c>
      <c r="AV39" s="43">
        <v>80</v>
      </c>
      <c r="AX39" s="584" t="s">
        <v>533</v>
      </c>
      <c r="AY39" s="309" t="s">
        <v>345</v>
      </c>
      <c r="AZ39" s="419"/>
      <c r="BA39" s="430">
        <v>477</v>
      </c>
      <c r="BB39" s="430">
        <v>239</v>
      </c>
      <c r="BC39" s="430">
        <v>238</v>
      </c>
      <c r="BD39" s="431">
        <v>160</v>
      </c>
      <c r="BE39" s="431">
        <v>80</v>
      </c>
      <c r="BF39" s="431">
        <v>80</v>
      </c>
      <c r="BG39" s="431">
        <v>157</v>
      </c>
      <c r="BH39" s="431">
        <v>79</v>
      </c>
      <c r="BI39" s="431">
        <v>78</v>
      </c>
      <c r="BJ39" s="431">
        <v>160</v>
      </c>
      <c r="BK39" s="431">
        <v>80</v>
      </c>
      <c r="BL39" s="431">
        <v>80</v>
      </c>
      <c r="BM39" s="606"/>
      <c r="BN39" s="425"/>
      <c r="BO39" s="423"/>
      <c r="BP39" s="435"/>
      <c r="BQ39" s="435"/>
      <c r="BR39" s="435"/>
      <c r="BS39" s="437"/>
      <c r="BT39" s="437"/>
      <c r="BU39" s="437"/>
      <c r="BV39" s="437"/>
      <c r="BW39" s="437"/>
      <c r="BX39" s="437"/>
      <c r="BY39" s="437"/>
      <c r="BZ39" s="437"/>
      <c r="CA39" s="437"/>
      <c r="CB39" s="436"/>
    </row>
    <row r="40" spans="2:80" ht="15.75" customHeight="1">
      <c r="B40" s="592"/>
      <c r="C40" s="216" t="s">
        <v>36</v>
      </c>
      <c r="D40" s="13"/>
      <c r="E40" s="65">
        <v>81</v>
      </c>
      <c r="F40" s="65">
        <v>36</v>
      </c>
      <c r="G40" s="65">
        <v>45</v>
      </c>
      <c r="H40" s="65">
        <v>33</v>
      </c>
      <c r="I40" s="65">
        <v>13</v>
      </c>
      <c r="J40" s="65">
        <v>20</v>
      </c>
      <c r="K40" s="65">
        <v>23</v>
      </c>
      <c r="L40" s="65">
        <v>10</v>
      </c>
      <c r="M40" s="65">
        <v>13</v>
      </c>
      <c r="N40" s="65">
        <v>25</v>
      </c>
      <c r="O40" s="65">
        <v>13</v>
      </c>
      <c r="P40" s="63">
        <v>12</v>
      </c>
      <c r="R40" s="592"/>
      <c r="S40" s="216" t="s">
        <v>36</v>
      </c>
      <c r="T40" s="13"/>
      <c r="U40" s="65">
        <v>1566</v>
      </c>
      <c r="V40" s="65">
        <v>808</v>
      </c>
      <c r="W40" s="65">
        <v>758</v>
      </c>
      <c r="X40" s="65">
        <v>551</v>
      </c>
      <c r="Y40" s="65">
        <v>297</v>
      </c>
      <c r="Z40" s="65">
        <v>254</v>
      </c>
      <c r="AA40" s="65">
        <v>498</v>
      </c>
      <c r="AB40" s="65">
        <v>234</v>
      </c>
      <c r="AC40" s="65">
        <v>264</v>
      </c>
      <c r="AD40" s="65">
        <v>517</v>
      </c>
      <c r="AE40" s="65">
        <v>277</v>
      </c>
      <c r="AF40" s="63">
        <v>240</v>
      </c>
      <c r="AH40" s="592"/>
      <c r="AI40" s="216" t="s">
        <v>36</v>
      </c>
      <c r="AK40" s="361">
        <v>2069</v>
      </c>
      <c r="AL40" s="43">
        <v>1060</v>
      </c>
      <c r="AM40" s="43">
        <v>1009</v>
      </c>
      <c r="AN40" s="43">
        <v>723</v>
      </c>
      <c r="AO40" s="43">
        <v>384</v>
      </c>
      <c r="AP40" s="43">
        <v>339</v>
      </c>
      <c r="AQ40" s="43">
        <v>697</v>
      </c>
      <c r="AR40" s="43">
        <v>365</v>
      </c>
      <c r="AS40" s="43">
        <v>332</v>
      </c>
      <c r="AT40" s="43">
        <v>649</v>
      </c>
      <c r="AU40" s="43">
        <v>311</v>
      </c>
      <c r="AV40" s="43">
        <v>338</v>
      </c>
      <c r="AX40" s="584"/>
      <c r="AY40" s="309" t="s">
        <v>36</v>
      </c>
      <c r="AZ40" s="419"/>
      <c r="BA40" s="430">
        <v>2182</v>
      </c>
      <c r="BB40" s="430">
        <v>1047</v>
      </c>
      <c r="BC40" s="430">
        <v>1135</v>
      </c>
      <c r="BD40" s="431">
        <v>745</v>
      </c>
      <c r="BE40" s="431">
        <v>378</v>
      </c>
      <c r="BF40" s="431">
        <v>367</v>
      </c>
      <c r="BG40" s="431">
        <v>730</v>
      </c>
      <c r="BH40" s="431">
        <v>342</v>
      </c>
      <c r="BI40" s="431">
        <v>388</v>
      </c>
      <c r="BJ40" s="431">
        <v>707</v>
      </c>
      <c r="BK40" s="431">
        <v>327</v>
      </c>
      <c r="BL40" s="431">
        <v>380</v>
      </c>
      <c r="BM40" s="606"/>
      <c r="BN40" s="425"/>
      <c r="BO40" s="423"/>
      <c r="BP40" s="435"/>
      <c r="BQ40" s="435"/>
      <c r="BR40" s="435"/>
      <c r="BS40" s="437"/>
      <c r="BT40" s="437"/>
      <c r="BU40" s="437"/>
      <c r="BV40" s="437"/>
      <c r="BW40" s="437"/>
      <c r="BX40" s="437"/>
      <c r="BY40" s="437"/>
      <c r="BZ40" s="437"/>
      <c r="CA40" s="437"/>
      <c r="CB40" s="436"/>
    </row>
    <row r="41" spans="2:80" ht="15.75" customHeight="1">
      <c r="B41" s="593" t="s">
        <v>100</v>
      </c>
      <c r="C41" s="216" t="s">
        <v>346</v>
      </c>
      <c r="D41" s="13"/>
      <c r="E41" s="65">
        <v>60795</v>
      </c>
      <c r="F41" s="65">
        <v>30670</v>
      </c>
      <c r="G41" s="65">
        <v>30125</v>
      </c>
      <c r="H41" s="65">
        <v>21708</v>
      </c>
      <c r="I41" s="65">
        <v>10963</v>
      </c>
      <c r="J41" s="65">
        <v>10745</v>
      </c>
      <c r="K41" s="65">
        <v>19337</v>
      </c>
      <c r="L41" s="65">
        <v>9766</v>
      </c>
      <c r="M41" s="65">
        <v>9571</v>
      </c>
      <c r="N41" s="65">
        <v>19750</v>
      </c>
      <c r="O41" s="65">
        <v>9941</v>
      </c>
      <c r="P41" s="63">
        <v>9809</v>
      </c>
      <c r="R41" s="593" t="s">
        <v>71</v>
      </c>
      <c r="S41" s="216" t="s">
        <v>346</v>
      </c>
      <c r="T41" s="13"/>
      <c r="U41" s="65">
        <v>59947</v>
      </c>
      <c r="V41" s="65">
        <v>30536</v>
      </c>
      <c r="W41" s="65">
        <v>29411</v>
      </c>
      <c r="X41" s="65">
        <v>19966</v>
      </c>
      <c r="Y41" s="65">
        <v>10173</v>
      </c>
      <c r="Z41" s="65">
        <v>9793</v>
      </c>
      <c r="AA41" s="65">
        <v>19602</v>
      </c>
      <c r="AB41" s="65">
        <v>9930</v>
      </c>
      <c r="AC41" s="65">
        <v>9672</v>
      </c>
      <c r="AD41" s="65">
        <v>20379</v>
      </c>
      <c r="AE41" s="65">
        <v>10433</v>
      </c>
      <c r="AF41" s="63">
        <v>9946</v>
      </c>
      <c r="AH41" s="593" t="s">
        <v>470</v>
      </c>
      <c r="AI41" s="216" t="s">
        <v>346</v>
      </c>
      <c r="AK41" s="361">
        <v>50517</v>
      </c>
      <c r="AL41" s="43">
        <v>25770</v>
      </c>
      <c r="AM41" s="43">
        <v>24747</v>
      </c>
      <c r="AN41" s="43">
        <v>16984</v>
      </c>
      <c r="AO41" s="43">
        <v>8618</v>
      </c>
      <c r="AP41" s="43">
        <v>8366</v>
      </c>
      <c r="AQ41" s="43">
        <v>16448</v>
      </c>
      <c r="AR41" s="43">
        <v>8381</v>
      </c>
      <c r="AS41" s="43">
        <v>8067</v>
      </c>
      <c r="AT41" s="43">
        <v>17085</v>
      </c>
      <c r="AU41" s="43">
        <v>8771</v>
      </c>
      <c r="AV41" s="43">
        <v>8314</v>
      </c>
      <c r="AX41" s="586" t="s">
        <v>534</v>
      </c>
      <c r="AY41" s="309" t="s">
        <v>346</v>
      </c>
      <c r="AZ41" s="419"/>
      <c r="BA41" s="430">
        <v>46800</v>
      </c>
      <c r="BB41" s="430">
        <v>24147</v>
      </c>
      <c r="BC41" s="430">
        <v>22653</v>
      </c>
      <c r="BD41" s="431">
        <v>15279</v>
      </c>
      <c r="BE41" s="430">
        <v>7804</v>
      </c>
      <c r="BF41" s="430">
        <v>7475</v>
      </c>
      <c r="BG41" s="431">
        <v>15495</v>
      </c>
      <c r="BH41" s="430">
        <v>8126</v>
      </c>
      <c r="BI41" s="430">
        <v>7369</v>
      </c>
      <c r="BJ41" s="431">
        <v>16026</v>
      </c>
      <c r="BK41" s="430">
        <v>8217</v>
      </c>
      <c r="BL41" s="430">
        <v>7809</v>
      </c>
      <c r="BM41" s="595"/>
      <c r="BN41" s="425"/>
      <c r="BO41" s="423"/>
      <c r="BP41" s="435"/>
      <c r="BQ41" s="435"/>
      <c r="BR41" s="435"/>
      <c r="BS41" s="437"/>
      <c r="BT41" s="435"/>
      <c r="BU41" s="435"/>
      <c r="BV41" s="437"/>
      <c r="BW41" s="435"/>
      <c r="BX41" s="435"/>
      <c r="BY41" s="437"/>
      <c r="BZ41" s="435"/>
      <c r="CA41" s="435"/>
      <c r="CB41" s="436"/>
    </row>
    <row r="42" spans="2:79" ht="15.75" customHeight="1">
      <c r="B42" s="592"/>
      <c r="C42" s="216" t="s">
        <v>37</v>
      </c>
      <c r="D42" s="13"/>
      <c r="E42" s="65">
        <v>60876</v>
      </c>
      <c r="F42" s="65">
        <v>30706</v>
      </c>
      <c r="G42" s="65">
        <v>30170</v>
      </c>
      <c r="H42" s="65">
        <v>21741</v>
      </c>
      <c r="I42" s="65">
        <v>10976</v>
      </c>
      <c r="J42" s="65">
        <v>10765</v>
      </c>
      <c r="K42" s="65">
        <v>19360</v>
      </c>
      <c r="L42" s="65">
        <v>9776</v>
      </c>
      <c r="M42" s="65">
        <v>9584</v>
      </c>
      <c r="N42" s="65">
        <v>19775</v>
      </c>
      <c r="O42" s="65">
        <v>9954</v>
      </c>
      <c r="P42" s="65">
        <v>9821</v>
      </c>
      <c r="R42" s="592"/>
      <c r="S42" s="216" t="s">
        <v>37</v>
      </c>
      <c r="T42" s="13"/>
      <c r="U42" s="65">
        <v>61982</v>
      </c>
      <c r="V42" s="65">
        <v>31575</v>
      </c>
      <c r="W42" s="65">
        <v>30407</v>
      </c>
      <c r="X42" s="65">
        <v>20676</v>
      </c>
      <c r="Y42" s="65">
        <v>10549</v>
      </c>
      <c r="Z42" s="65">
        <v>10127</v>
      </c>
      <c r="AA42" s="65">
        <v>20257</v>
      </c>
      <c r="AB42" s="65">
        <v>10242</v>
      </c>
      <c r="AC42" s="65">
        <v>10015</v>
      </c>
      <c r="AD42" s="65">
        <v>21049</v>
      </c>
      <c r="AE42" s="65">
        <v>10784</v>
      </c>
      <c r="AF42" s="65">
        <v>10265</v>
      </c>
      <c r="AH42" s="592"/>
      <c r="AI42" s="216" t="s">
        <v>37</v>
      </c>
      <c r="AK42" s="361">
        <v>53061</v>
      </c>
      <c r="AL42" s="43">
        <v>27068</v>
      </c>
      <c r="AM42" s="43">
        <v>25993</v>
      </c>
      <c r="AN42" s="43">
        <v>17867</v>
      </c>
      <c r="AO42" s="43">
        <v>9082</v>
      </c>
      <c r="AP42" s="43">
        <v>8785</v>
      </c>
      <c r="AQ42" s="43">
        <v>17301</v>
      </c>
      <c r="AR42" s="43">
        <v>8825</v>
      </c>
      <c r="AS42" s="43">
        <v>8476</v>
      </c>
      <c r="AT42" s="43">
        <v>17893</v>
      </c>
      <c r="AU42" s="43">
        <v>9161</v>
      </c>
      <c r="AV42" s="43">
        <v>8732</v>
      </c>
      <c r="AX42" s="584"/>
      <c r="AY42" s="309" t="s">
        <v>37</v>
      </c>
      <c r="AZ42" s="419"/>
      <c r="BA42" s="430">
        <v>49459</v>
      </c>
      <c r="BB42" s="430">
        <v>25433</v>
      </c>
      <c r="BC42" s="430">
        <v>24026</v>
      </c>
      <c r="BD42" s="430">
        <v>16184</v>
      </c>
      <c r="BE42" s="430">
        <v>8262</v>
      </c>
      <c r="BF42" s="430">
        <v>7922</v>
      </c>
      <c r="BG42" s="430">
        <v>16382</v>
      </c>
      <c r="BH42" s="430">
        <v>8547</v>
      </c>
      <c r="BI42" s="430">
        <v>7835</v>
      </c>
      <c r="BJ42" s="430">
        <v>16893</v>
      </c>
      <c r="BK42" s="430">
        <v>8624</v>
      </c>
      <c r="BL42" s="430">
        <v>8269</v>
      </c>
      <c r="BM42" s="594"/>
      <c r="BN42" s="216"/>
      <c r="BO42" s="7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</row>
    <row r="43" spans="2:79" ht="15.75" customHeight="1">
      <c r="B43" s="592" t="s">
        <v>101</v>
      </c>
      <c r="C43" s="216" t="s">
        <v>345</v>
      </c>
      <c r="D43" s="13"/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3">
        <v>0</v>
      </c>
      <c r="R43" s="592" t="s">
        <v>72</v>
      </c>
      <c r="S43" s="216" t="s">
        <v>347</v>
      </c>
      <c r="T43" s="13"/>
      <c r="U43" s="65">
        <v>473</v>
      </c>
      <c r="V43" s="65">
        <v>236</v>
      </c>
      <c r="W43" s="65">
        <v>237</v>
      </c>
      <c r="X43" s="65">
        <v>160</v>
      </c>
      <c r="Y43" s="65">
        <v>80</v>
      </c>
      <c r="Z43" s="65">
        <v>80</v>
      </c>
      <c r="AA43" s="65">
        <v>157</v>
      </c>
      <c r="AB43" s="65">
        <v>78</v>
      </c>
      <c r="AC43" s="65">
        <v>79</v>
      </c>
      <c r="AD43" s="65">
        <v>156</v>
      </c>
      <c r="AE43" s="65">
        <v>78</v>
      </c>
      <c r="AF43" s="63">
        <v>78</v>
      </c>
      <c r="AH43" s="592" t="s">
        <v>54</v>
      </c>
      <c r="AI43" s="216" t="s">
        <v>347</v>
      </c>
      <c r="AK43" s="361">
        <v>473</v>
      </c>
      <c r="AL43" s="43">
        <v>237</v>
      </c>
      <c r="AM43" s="43">
        <v>236</v>
      </c>
      <c r="AN43" s="43">
        <v>160</v>
      </c>
      <c r="AO43" s="43">
        <v>80</v>
      </c>
      <c r="AP43" s="43">
        <v>80</v>
      </c>
      <c r="AQ43" s="43">
        <v>157</v>
      </c>
      <c r="AR43" s="43">
        <v>78</v>
      </c>
      <c r="AS43" s="43">
        <v>79</v>
      </c>
      <c r="AT43" s="43">
        <v>156</v>
      </c>
      <c r="AU43" s="43">
        <v>79</v>
      </c>
      <c r="AV43" s="43">
        <v>77</v>
      </c>
      <c r="AX43" s="594" t="s">
        <v>539</v>
      </c>
      <c r="AY43" s="216" t="s">
        <v>345</v>
      </c>
      <c r="AZ43" s="18"/>
      <c r="BA43" s="63">
        <v>476</v>
      </c>
      <c r="BB43" s="63">
        <v>238</v>
      </c>
      <c r="BC43" s="63">
        <v>238</v>
      </c>
      <c r="BD43" s="65">
        <v>160</v>
      </c>
      <c r="BE43" s="396">
        <v>80</v>
      </c>
      <c r="BF43" s="396">
        <v>80</v>
      </c>
      <c r="BG43" s="65">
        <v>159</v>
      </c>
      <c r="BH43" s="396">
        <v>79</v>
      </c>
      <c r="BI43" s="396">
        <v>80</v>
      </c>
      <c r="BJ43" s="65">
        <v>157</v>
      </c>
      <c r="BK43" s="396">
        <v>79</v>
      </c>
      <c r="BL43" s="396">
        <v>78</v>
      </c>
      <c r="BM43" s="606"/>
      <c r="BN43" s="425"/>
      <c r="BO43" s="423"/>
      <c r="BP43" s="435"/>
      <c r="BQ43" s="435"/>
      <c r="BR43" s="435"/>
      <c r="BS43" s="437"/>
      <c r="BT43" s="437"/>
      <c r="BU43" s="437"/>
      <c r="BV43" s="437"/>
      <c r="BW43" s="437"/>
      <c r="BX43" s="437"/>
      <c r="BY43" s="437"/>
      <c r="BZ43" s="437"/>
      <c r="CA43" s="437"/>
    </row>
    <row r="44" spans="2:79" ht="15.75" customHeight="1">
      <c r="B44" s="592"/>
      <c r="C44" s="216" t="s">
        <v>36</v>
      </c>
      <c r="D44" s="13"/>
      <c r="E44" s="65">
        <v>84</v>
      </c>
      <c r="F44" s="65">
        <v>40</v>
      </c>
      <c r="G44" s="65">
        <v>44</v>
      </c>
      <c r="H44" s="65">
        <v>34</v>
      </c>
      <c r="I44" s="65">
        <v>17</v>
      </c>
      <c r="J44" s="65">
        <v>17</v>
      </c>
      <c r="K44" s="65">
        <v>29</v>
      </c>
      <c r="L44" s="65">
        <v>13</v>
      </c>
      <c r="M44" s="65">
        <v>16</v>
      </c>
      <c r="N44" s="65">
        <v>21</v>
      </c>
      <c r="O44" s="65">
        <v>10</v>
      </c>
      <c r="P44" s="63">
        <v>11</v>
      </c>
      <c r="R44" s="592"/>
      <c r="S44" s="216" t="s">
        <v>36</v>
      </c>
      <c r="T44" s="13"/>
      <c r="U44" s="65">
        <v>1632</v>
      </c>
      <c r="V44" s="65">
        <v>843</v>
      </c>
      <c r="W44" s="65">
        <v>789</v>
      </c>
      <c r="X44" s="65">
        <v>597</v>
      </c>
      <c r="Y44" s="65">
        <v>320</v>
      </c>
      <c r="Z44" s="65">
        <v>277</v>
      </c>
      <c r="AA44" s="65">
        <v>551</v>
      </c>
      <c r="AB44" s="65">
        <v>294</v>
      </c>
      <c r="AC44" s="65">
        <v>257</v>
      </c>
      <c r="AD44" s="65">
        <v>484</v>
      </c>
      <c r="AE44" s="65">
        <v>229</v>
      </c>
      <c r="AF44" s="63">
        <v>255</v>
      </c>
      <c r="AH44" s="592"/>
      <c r="AI44" s="216" t="s">
        <v>36</v>
      </c>
      <c r="AK44" s="361">
        <v>2176</v>
      </c>
      <c r="AL44" s="43">
        <v>1133</v>
      </c>
      <c r="AM44" s="43">
        <v>1043</v>
      </c>
      <c r="AN44" s="43">
        <v>796</v>
      </c>
      <c r="AO44" s="43">
        <v>404</v>
      </c>
      <c r="AP44" s="43">
        <v>392</v>
      </c>
      <c r="AQ44" s="43">
        <v>697</v>
      </c>
      <c r="AR44" s="43">
        <v>369</v>
      </c>
      <c r="AS44" s="43">
        <v>328</v>
      </c>
      <c r="AT44" s="43">
        <v>683</v>
      </c>
      <c r="AU44" s="43">
        <v>360</v>
      </c>
      <c r="AV44" s="43">
        <v>323</v>
      </c>
      <c r="AX44" s="594"/>
      <c r="AY44" s="216" t="s">
        <v>36</v>
      </c>
      <c r="AZ44" s="18"/>
      <c r="BA44" s="63">
        <v>2214</v>
      </c>
      <c r="BB44" s="63">
        <v>1085</v>
      </c>
      <c r="BC44" s="63">
        <v>1129</v>
      </c>
      <c r="BD44" s="65">
        <v>750</v>
      </c>
      <c r="BE44" s="396">
        <v>380</v>
      </c>
      <c r="BF44" s="396">
        <v>370</v>
      </c>
      <c r="BG44" s="65">
        <v>752</v>
      </c>
      <c r="BH44" s="396">
        <v>372</v>
      </c>
      <c r="BI44" s="396">
        <v>380</v>
      </c>
      <c r="BJ44" s="65">
        <v>712</v>
      </c>
      <c r="BK44" s="396">
        <v>333</v>
      </c>
      <c r="BL44" s="396">
        <v>379</v>
      </c>
      <c r="BM44" s="606"/>
      <c r="BN44" s="425"/>
      <c r="BO44" s="423"/>
      <c r="BP44" s="435"/>
      <c r="BQ44" s="435"/>
      <c r="BR44" s="435"/>
      <c r="BS44" s="437"/>
      <c r="BT44" s="437"/>
      <c r="BU44" s="437"/>
      <c r="BV44" s="437"/>
      <c r="BW44" s="437"/>
      <c r="BX44" s="437"/>
      <c r="BY44" s="437"/>
      <c r="BZ44" s="437"/>
      <c r="CA44" s="437"/>
    </row>
    <row r="45" spans="2:79" ht="15.75" customHeight="1">
      <c r="B45" s="593" t="s">
        <v>102</v>
      </c>
      <c r="C45" s="216" t="s">
        <v>346</v>
      </c>
      <c r="D45" s="13"/>
      <c r="E45" s="65">
        <v>62991</v>
      </c>
      <c r="F45" s="65">
        <v>31884</v>
      </c>
      <c r="G45" s="65">
        <v>31107</v>
      </c>
      <c r="H45" s="65">
        <v>22082</v>
      </c>
      <c r="I45" s="65">
        <v>11242</v>
      </c>
      <c r="J45" s="65">
        <v>10840</v>
      </c>
      <c r="K45" s="65">
        <v>21650</v>
      </c>
      <c r="L45" s="65">
        <v>10925</v>
      </c>
      <c r="M45" s="65">
        <v>10725</v>
      </c>
      <c r="N45" s="65">
        <v>19259</v>
      </c>
      <c r="O45" s="65">
        <v>9717</v>
      </c>
      <c r="P45" s="63">
        <v>9542</v>
      </c>
      <c r="R45" s="593" t="s">
        <v>73</v>
      </c>
      <c r="S45" s="216" t="s">
        <v>346</v>
      </c>
      <c r="T45" s="13"/>
      <c r="U45" s="65">
        <v>58473</v>
      </c>
      <c r="V45" s="65">
        <v>29738</v>
      </c>
      <c r="W45" s="65">
        <v>28735</v>
      </c>
      <c r="X45" s="65">
        <v>19026</v>
      </c>
      <c r="Y45" s="65">
        <v>9704</v>
      </c>
      <c r="Z45" s="65">
        <v>9322</v>
      </c>
      <c r="AA45" s="65">
        <v>19898</v>
      </c>
      <c r="AB45" s="65">
        <v>10150</v>
      </c>
      <c r="AC45" s="65">
        <v>9748</v>
      </c>
      <c r="AD45" s="65">
        <v>19549</v>
      </c>
      <c r="AE45" s="65">
        <v>9884</v>
      </c>
      <c r="AF45" s="63">
        <v>9665</v>
      </c>
      <c r="AH45" s="593" t="s">
        <v>471</v>
      </c>
      <c r="AI45" s="216" t="s">
        <v>346</v>
      </c>
      <c r="AK45" s="361">
        <v>50130</v>
      </c>
      <c r="AL45" s="43">
        <v>25643</v>
      </c>
      <c r="AM45" s="43">
        <v>24487</v>
      </c>
      <c r="AN45" s="43">
        <v>16685</v>
      </c>
      <c r="AO45" s="43">
        <v>8610</v>
      </c>
      <c r="AP45" s="43">
        <v>8075</v>
      </c>
      <c r="AQ45" s="43">
        <v>17001</v>
      </c>
      <c r="AR45" s="43">
        <v>8635</v>
      </c>
      <c r="AS45" s="43">
        <v>8366</v>
      </c>
      <c r="AT45" s="43">
        <v>16444</v>
      </c>
      <c r="AU45" s="43">
        <v>8398</v>
      </c>
      <c r="AV45" s="43">
        <v>8046</v>
      </c>
      <c r="AX45" s="595" t="s">
        <v>541</v>
      </c>
      <c r="AY45" s="216" t="s">
        <v>346</v>
      </c>
      <c r="AZ45" s="18"/>
      <c r="BA45" s="63">
        <v>46062</v>
      </c>
      <c r="BB45" s="63">
        <v>23765</v>
      </c>
      <c r="BC45" s="63">
        <v>22297</v>
      </c>
      <c r="BD45" s="65">
        <v>15321</v>
      </c>
      <c r="BE45" s="397">
        <v>7859</v>
      </c>
      <c r="BF45" s="397">
        <v>7462</v>
      </c>
      <c r="BG45" s="65">
        <v>15248</v>
      </c>
      <c r="BH45" s="397">
        <v>7785</v>
      </c>
      <c r="BI45" s="397">
        <v>7463</v>
      </c>
      <c r="BJ45" s="65">
        <v>15493</v>
      </c>
      <c r="BK45" s="397">
        <v>8121</v>
      </c>
      <c r="BL45" s="397">
        <v>7372</v>
      </c>
      <c r="BM45" s="607"/>
      <c r="BN45" s="425"/>
      <c r="BO45" s="423"/>
      <c r="BP45" s="435"/>
      <c r="BQ45" s="435"/>
      <c r="BR45" s="435"/>
      <c r="BS45" s="437"/>
      <c r="BT45" s="435"/>
      <c r="BU45" s="435"/>
      <c r="BV45" s="437"/>
      <c r="BW45" s="435"/>
      <c r="BX45" s="435"/>
      <c r="BY45" s="437"/>
      <c r="BZ45" s="435"/>
      <c r="CA45" s="435"/>
    </row>
    <row r="46" spans="2:79" ht="15.75" customHeight="1">
      <c r="B46" s="592"/>
      <c r="C46" s="216" t="s">
        <v>37</v>
      </c>
      <c r="D46" s="13"/>
      <c r="E46" s="65">
        <v>63075</v>
      </c>
      <c r="F46" s="65">
        <v>31924</v>
      </c>
      <c r="G46" s="65">
        <v>31151</v>
      </c>
      <c r="H46" s="65">
        <v>22116</v>
      </c>
      <c r="I46" s="65">
        <v>11259</v>
      </c>
      <c r="J46" s="65">
        <v>10857</v>
      </c>
      <c r="K46" s="65">
        <v>21679</v>
      </c>
      <c r="L46" s="65">
        <v>10938</v>
      </c>
      <c r="M46" s="65">
        <v>10741</v>
      </c>
      <c r="N46" s="65">
        <v>19280</v>
      </c>
      <c r="O46" s="65">
        <v>9727</v>
      </c>
      <c r="P46" s="65">
        <v>9553</v>
      </c>
      <c r="R46" s="592"/>
      <c r="S46" s="216" t="s">
        <v>37</v>
      </c>
      <c r="T46" s="13"/>
      <c r="U46" s="65">
        <v>60578</v>
      </c>
      <c r="V46" s="65">
        <v>30817</v>
      </c>
      <c r="W46" s="65">
        <v>29761</v>
      </c>
      <c r="X46" s="65">
        <v>19783</v>
      </c>
      <c r="Y46" s="65">
        <v>10104</v>
      </c>
      <c r="Z46" s="65">
        <v>9679</v>
      </c>
      <c r="AA46" s="65">
        <v>20606</v>
      </c>
      <c r="AB46" s="65">
        <v>10522</v>
      </c>
      <c r="AC46" s="65">
        <v>10084</v>
      </c>
      <c r="AD46" s="65">
        <v>20189</v>
      </c>
      <c r="AE46" s="65">
        <v>10191</v>
      </c>
      <c r="AF46" s="65">
        <v>9998</v>
      </c>
      <c r="AH46" s="592"/>
      <c r="AI46" s="216" t="s">
        <v>37</v>
      </c>
      <c r="AK46" s="361">
        <v>52779</v>
      </c>
      <c r="AL46" s="43">
        <v>27013</v>
      </c>
      <c r="AM46" s="43">
        <v>25766</v>
      </c>
      <c r="AN46" s="43">
        <v>17641</v>
      </c>
      <c r="AO46" s="43">
        <v>9094</v>
      </c>
      <c r="AP46" s="43">
        <v>8547</v>
      </c>
      <c r="AQ46" s="43">
        <v>17855</v>
      </c>
      <c r="AR46" s="43">
        <v>9082</v>
      </c>
      <c r="AS46" s="43">
        <v>8773</v>
      </c>
      <c r="AT46" s="43">
        <v>17283</v>
      </c>
      <c r="AU46" s="43">
        <v>8837</v>
      </c>
      <c r="AV46" s="43">
        <v>8446</v>
      </c>
      <c r="AX46" s="594"/>
      <c r="AY46" s="216" t="s">
        <v>37</v>
      </c>
      <c r="AZ46" s="18"/>
      <c r="BA46" s="63">
        <v>48752</v>
      </c>
      <c r="BB46" s="63">
        <v>25088</v>
      </c>
      <c r="BC46" s="63">
        <v>23664</v>
      </c>
      <c r="BD46" s="63">
        <v>16231</v>
      </c>
      <c r="BE46" s="63">
        <v>8319</v>
      </c>
      <c r="BF46" s="63">
        <v>7912</v>
      </c>
      <c r="BG46" s="63">
        <v>16159</v>
      </c>
      <c r="BH46" s="63">
        <v>8236</v>
      </c>
      <c r="BI46" s="63">
        <v>7923</v>
      </c>
      <c r="BJ46" s="63">
        <v>16362</v>
      </c>
      <c r="BK46" s="63">
        <v>8533</v>
      </c>
      <c r="BL46" s="63">
        <v>7829</v>
      </c>
      <c r="BM46" s="606"/>
      <c r="BN46" s="425"/>
      <c r="BO46" s="423"/>
      <c r="BP46" s="435"/>
      <c r="BQ46" s="435"/>
      <c r="BR46" s="435"/>
      <c r="BS46" s="435"/>
      <c r="BT46" s="435"/>
      <c r="BU46" s="435"/>
      <c r="BV46" s="435"/>
      <c r="BW46" s="435"/>
      <c r="BX46" s="435"/>
      <c r="BY46" s="435"/>
      <c r="BZ46" s="435"/>
      <c r="CA46" s="435"/>
    </row>
    <row r="47" spans="2:79" ht="15.75" customHeight="1">
      <c r="B47" s="592" t="s">
        <v>103</v>
      </c>
      <c r="C47" s="216" t="s">
        <v>345</v>
      </c>
      <c r="D47" s="13"/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3">
        <v>0</v>
      </c>
      <c r="R47" s="592" t="s">
        <v>74</v>
      </c>
      <c r="S47" s="216" t="s">
        <v>347</v>
      </c>
      <c r="T47" s="13"/>
      <c r="U47" s="65">
        <v>466</v>
      </c>
      <c r="V47" s="65">
        <v>230</v>
      </c>
      <c r="W47" s="65">
        <v>236</v>
      </c>
      <c r="X47" s="65">
        <v>160</v>
      </c>
      <c r="Y47" s="65">
        <v>80</v>
      </c>
      <c r="Z47" s="65">
        <v>80</v>
      </c>
      <c r="AA47" s="65">
        <v>156</v>
      </c>
      <c r="AB47" s="65">
        <v>77</v>
      </c>
      <c r="AC47" s="65">
        <v>79</v>
      </c>
      <c r="AD47" s="65">
        <v>150</v>
      </c>
      <c r="AE47" s="65">
        <v>73</v>
      </c>
      <c r="AF47" s="63">
        <v>77</v>
      </c>
      <c r="AH47" s="592" t="s">
        <v>56</v>
      </c>
      <c r="AI47" s="216" t="s">
        <v>347</v>
      </c>
      <c r="AK47" s="361">
        <v>477</v>
      </c>
      <c r="AL47" s="43">
        <v>239</v>
      </c>
      <c r="AM47" s="43">
        <v>238</v>
      </c>
      <c r="AN47" s="43">
        <v>160</v>
      </c>
      <c r="AO47" s="43">
        <v>80</v>
      </c>
      <c r="AP47" s="43">
        <v>80</v>
      </c>
      <c r="AQ47" s="43">
        <v>158</v>
      </c>
      <c r="AR47" s="43">
        <v>79</v>
      </c>
      <c r="AS47" s="43">
        <v>79</v>
      </c>
      <c r="AT47" s="43">
        <v>159</v>
      </c>
      <c r="AU47" s="43">
        <v>80</v>
      </c>
      <c r="AV47" s="43">
        <v>79</v>
      </c>
      <c r="AX47" s="594" t="s">
        <v>542</v>
      </c>
      <c r="AY47" s="216" t="s">
        <v>345</v>
      </c>
      <c r="AZ47" s="18"/>
      <c r="BA47" s="63">
        <v>477</v>
      </c>
      <c r="BB47" s="63">
        <v>238</v>
      </c>
      <c r="BC47" s="63">
        <v>239</v>
      </c>
      <c r="BD47" s="65">
        <v>160</v>
      </c>
      <c r="BE47" s="396">
        <v>80</v>
      </c>
      <c r="BF47" s="396">
        <v>80</v>
      </c>
      <c r="BG47" s="65">
        <v>158</v>
      </c>
      <c r="BH47" s="396">
        <v>79</v>
      </c>
      <c r="BI47" s="396">
        <v>79</v>
      </c>
      <c r="BJ47" s="65">
        <v>159</v>
      </c>
      <c r="BK47" s="396">
        <v>79</v>
      </c>
      <c r="BL47" s="396">
        <v>80</v>
      </c>
      <c r="BM47" s="606"/>
      <c r="BN47" s="425"/>
      <c r="BO47" s="423"/>
      <c r="BP47" s="435"/>
      <c r="BQ47" s="435"/>
      <c r="BR47" s="435"/>
      <c r="BS47" s="437"/>
      <c r="BT47" s="437"/>
      <c r="BU47" s="437"/>
      <c r="BV47" s="437"/>
      <c r="BW47" s="437"/>
      <c r="BX47" s="437"/>
      <c r="BY47" s="437"/>
      <c r="BZ47" s="437"/>
      <c r="CA47" s="437"/>
    </row>
    <row r="48" spans="2:79" ht="15.75" customHeight="1">
      <c r="B48" s="592"/>
      <c r="C48" s="216" t="s">
        <v>36</v>
      </c>
      <c r="D48" s="13"/>
      <c r="E48" s="65">
        <v>90</v>
      </c>
      <c r="F48" s="65">
        <v>48</v>
      </c>
      <c r="G48" s="65">
        <v>42</v>
      </c>
      <c r="H48" s="65">
        <v>33</v>
      </c>
      <c r="I48" s="65">
        <v>20</v>
      </c>
      <c r="J48" s="65">
        <v>13</v>
      </c>
      <c r="K48" s="65">
        <v>30</v>
      </c>
      <c r="L48" s="65">
        <v>15</v>
      </c>
      <c r="M48" s="65">
        <v>15</v>
      </c>
      <c r="N48" s="65">
        <v>27</v>
      </c>
      <c r="O48" s="65">
        <v>13</v>
      </c>
      <c r="P48" s="63">
        <v>14</v>
      </c>
      <c r="R48" s="592"/>
      <c r="S48" s="216" t="s">
        <v>36</v>
      </c>
      <c r="T48" s="13"/>
      <c r="U48" s="65">
        <v>1777</v>
      </c>
      <c r="V48" s="65">
        <v>933</v>
      </c>
      <c r="W48" s="65">
        <v>844</v>
      </c>
      <c r="X48" s="65">
        <v>660</v>
      </c>
      <c r="Y48" s="65">
        <v>336</v>
      </c>
      <c r="Z48" s="65">
        <v>324</v>
      </c>
      <c r="AA48" s="65">
        <v>583</v>
      </c>
      <c r="AB48" s="65">
        <v>306</v>
      </c>
      <c r="AC48" s="65">
        <v>277</v>
      </c>
      <c r="AD48" s="65">
        <v>534</v>
      </c>
      <c r="AE48" s="65">
        <v>291</v>
      </c>
      <c r="AF48" s="63">
        <v>243</v>
      </c>
      <c r="AH48" s="592"/>
      <c r="AI48" s="216" t="s">
        <v>36</v>
      </c>
      <c r="AK48" s="361">
        <v>2222</v>
      </c>
      <c r="AL48" s="43">
        <v>1128</v>
      </c>
      <c r="AM48" s="43">
        <v>1094</v>
      </c>
      <c r="AN48" s="43">
        <v>768</v>
      </c>
      <c r="AO48" s="43">
        <v>374</v>
      </c>
      <c r="AP48" s="43">
        <v>394</v>
      </c>
      <c r="AQ48" s="43">
        <v>793</v>
      </c>
      <c r="AR48" s="43">
        <v>402</v>
      </c>
      <c r="AS48" s="43">
        <v>391</v>
      </c>
      <c r="AT48" s="43">
        <v>661</v>
      </c>
      <c r="AU48" s="43">
        <v>352</v>
      </c>
      <c r="AV48" s="43">
        <v>309</v>
      </c>
      <c r="AX48" s="594"/>
      <c r="AY48" s="216" t="s">
        <v>36</v>
      </c>
      <c r="AZ48" s="18"/>
      <c r="BA48" s="63">
        <v>2226</v>
      </c>
      <c r="BB48" s="63">
        <v>1109</v>
      </c>
      <c r="BC48" s="63">
        <v>1117</v>
      </c>
      <c r="BD48" s="65">
        <v>742</v>
      </c>
      <c r="BE48" s="396">
        <v>376</v>
      </c>
      <c r="BF48" s="396">
        <v>366</v>
      </c>
      <c r="BG48" s="65">
        <v>757</v>
      </c>
      <c r="BH48" s="396">
        <v>378</v>
      </c>
      <c r="BI48" s="396">
        <v>379</v>
      </c>
      <c r="BJ48" s="65">
        <v>727</v>
      </c>
      <c r="BK48" s="396">
        <v>355</v>
      </c>
      <c r="BL48" s="396">
        <v>372</v>
      </c>
      <c r="BM48" s="606"/>
      <c r="BN48" s="425"/>
      <c r="BO48" s="423"/>
      <c r="BP48" s="435"/>
      <c r="BQ48" s="435"/>
      <c r="BR48" s="435"/>
      <c r="BS48" s="437"/>
      <c r="BT48" s="437"/>
      <c r="BU48" s="437"/>
      <c r="BV48" s="437"/>
      <c r="BW48" s="437"/>
      <c r="BX48" s="437"/>
      <c r="BY48" s="437"/>
      <c r="BZ48" s="437"/>
      <c r="CA48" s="437"/>
    </row>
    <row r="49" spans="2:79" ht="15.75" customHeight="1">
      <c r="B49" s="593" t="s">
        <v>104</v>
      </c>
      <c r="C49" s="216" t="s">
        <v>346</v>
      </c>
      <c r="D49" s="13"/>
      <c r="E49" s="65">
        <v>65118</v>
      </c>
      <c r="F49" s="65">
        <v>33070</v>
      </c>
      <c r="G49" s="65">
        <v>32048</v>
      </c>
      <c r="H49" s="65">
        <v>21532</v>
      </c>
      <c r="I49" s="65">
        <v>10969</v>
      </c>
      <c r="J49" s="65">
        <v>10563</v>
      </c>
      <c r="K49" s="65">
        <v>22020</v>
      </c>
      <c r="L49" s="65">
        <v>11216</v>
      </c>
      <c r="M49" s="65">
        <v>10804</v>
      </c>
      <c r="N49" s="65">
        <v>21566</v>
      </c>
      <c r="O49" s="65">
        <v>10885</v>
      </c>
      <c r="P49" s="63">
        <v>10681</v>
      </c>
      <c r="R49" s="593" t="s">
        <v>75</v>
      </c>
      <c r="S49" s="216" t="s">
        <v>346</v>
      </c>
      <c r="T49" s="13"/>
      <c r="U49" s="65">
        <v>57788</v>
      </c>
      <c r="V49" s="65">
        <v>29426</v>
      </c>
      <c r="W49" s="65">
        <v>28362</v>
      </c>
      <c r="X49" s="65">
        <v>18912</v>
      </c>
      <c r="Y49" s="65">
        <v>9615</v>
      </c>
      <c r="Z49" s="65">
        <v>9297</v>
      </c>
      <c r="AA49" s="65">
        <v>19014</v>
      </c>
      <c r="AB49" s="65">
        <v>9684</v>
      </c>
      <c r="AC49" s="65">
        <v>9330</v>
      </c>
      <c r="AD49" s="65">
        <v>19862</v>
      </c>
      <c r="AE49" s="65">
        <v>10127</v>
      </c>
      <c r="AF49" s="63">
        <v>9735</v>
      </c>
      <c r="AH49" s="593" t="s">
        <v>472</v>
      </c>
      <c r="AI49" s="216" t="s">
        <v>346</v>
      </c>
      <c r="AK49" s="361">
        <v>50177</v>
      </c>
      <c r="AL49" s="43">
        <v>25641</v>
      </c>
      <c r="AM49" s="43">
        <v>24536</v>
      </c>
      <c r="AN49" s="43">
        <v>16447</v>
      </c>
      <c r="AO49" s="43">
        <v>8407</v>
      </c>
      <c r="AP49" s="43">
        <v>8040</v>
      </c>
      <c r="AQ49" s="43">
        <v>16695</v>
      </c>
      <c r="AR49" s="43">
        <v>8590</v>
      </c>
      <c r="AS49" s="43">
        <v>8105</v>
      </c>
      <c r="AT49" s="43">
        <v>17035</v>
      </c>
      <c r="AU49" s="43">
        <v>8644</v>
      </c>
      <c r="AV49" s="43">
        <v>8391</v>
      </c>
      <c r="AX49" s="595" t="s">
        <v>544</v>
      </c>
      <c r="AY49" s="216" t="s">
        <v>346</v>
      </c>
      <c r="AZ49" s="18"/>
      <c r="BA49" s="63">
        <v>45471</v>
      </c>
      <c r="BB49" s="63">
        <v>23326</v>
      </c>
      <c r="BC49" s="63">
        <v>22145</v>
      </c>
      <c r="BD49" s="65">
        <v>14943</v>
      </c>
      <c r="BE49" s="397">
        <v>7687</v>
      </c>
      <c r="BF49" s="397">
        <v>7256</v>
      </c>
      <c r="BG49" s="65">
        <v>15286</v>
      </c>
      <c r="BH49" s="397">
        <v>7844</v>
      </c>
      <c r="BI49" s="397">
        <v>7442</v>
      </c>
      <c r="BJ49" s="65">
        <v>15242</v>
      </c>
      <c r="BK49" s="397">
        <v>7795</v>
      </c>
      <c r="BL49" s="397">
        <v>7447</v>
      </c>
      <c r="BM49" s="607"/>
      <c r="BN49" s="425"/>
      <c r="BO49" s="423"/>
      <c r="BP49" s="435"/>
      <c r="BQ49" s="435"/>
      <c r="BR49" s="435"/>
      <c r="BS49" s="437"/>
      <c r="BT49" s="435"/>
      <c r="BU49" s="435"/>
      <c r="BV49" s="437"/>
      <c r="BW49" s="435"/>
      <c r="BX49" s="435"/>
      <c r="BY49" s="437"/>
      <c r="BZ49" s="435"/>
      <c r="CA49" s="435"/>
    </row>
    <row r="50" spans="2:79" ht="15.75" customHeight="1">
      <c r="B50" s="592"/>
      <c r="C50" s="216" t="s">
        <v>37</v>
      </c>
      <c r="D50" s="13"/>
      <c r="E50" s="65">
        <v>65208</v>
      </c>
      <c r="F50" s="65">
        <v>33118</v>
      </c>
      <c r="G50" s="65">
        <v>32090</v>
      </c>
      <c r="H50" s="65">
        <v>21565</v>
      </c>
      <c r="I50" s="65">
        <v>10989</v>
      </c>
      <c r="J50" s="65">
        <v>10576</v>
      </c>
      <c r="K50" s="65">
        <v>22050</v>
      </c>
      <c r="L50" s="65">
        <v>11231</v>
      </c>
      <c r="M50" s="65">
        <v>10819</v>
      </c>
      <c r="N50" s="65">
        <v>21593</v>
      </c>
      <c r="O50" s="65">
        <v>10898</v>
      </c>
      <c r="P50" s="65">
        <v>10695</v>
      </c>
      <c r="R50" s="592"/>
      <c r="S50" s="216" t="s">
        <v>37</v>
      </c>
      <c r="T50" s="13"/>
      <c r="U50" s="65">
        <v>60031</v>
      </c>
      <c r="V50" s="65">
        <v>30589</v>
      </c>
      <c r="W50" s="65">
        <v>29442</v>
      </c>
      <c r="X50" s="65">
        <v>19732</v>
      </c>
      <c r="Y50" s="65">
        <v>10031</v>
      </c>
      <c r="Z50" s="65">
        <v>9701</v>
      </c>
      <c r="AA50" s="65">
        <v>19753</v>
      </c>
      <c r="AB50" s="65">
        <v>10067</v>
      </c>
      <c r="AC50" s="65">
        <v>9686</v>
      </c>
      <c r="AD50" s="65">
        <v>20546</v>
      </c>
      <c r="AE50" s="65">
        <v>10491</v>
      </c>
      <c r="AF50" s="65">
        <v>10055</v>
      </c>
      <c r="AH50" s="592"/>
      <c r="AI50" s="216" t="s">
        <v>37</v>
      </c>
      <c r="AK50" s="361">
        <v>52876</v>
      </c>
      <c r="AL50" s="43">
        <v>27008</v>
      </c>
      <c r="AM50" s="43">
        <v>25868</v>
      </c>
      <c r="AN50" s="43">
        <v>17375</v>
      </c>
      <c r="AO50" s="43">
        <v>8861</v>
      </c>
      <c r="AP50" s="43">
        <v>8514</v>
      </c>
      <c r="AQ50" s="43">
        <v>17646</v>
      </c>
      <c r="AR50" s="43">
        <v>9071</v>
      </c>
      <c r="AS50" s="43">
        <v>8575</v>
      </c>
      <c r="AT50" s="43">
        <v>17855</v>
      </c>
      <c r="AU50" s="43">
        <v>9076</v>
      </c>
      <c r="AV50" s="43">
        <v>8779</v>
      </c>
      <c r="AX50" s="594"/>
      <c r="AY50" s="216" t="s">
        <v>37</v>
      </c>
      <c r="AZ50" s="18"/>
      <c r="BA50" s="63">
        <v>48174</v>
      </c>
      <c r="BB50" s="63">
        <v>24673</v>
      </c>
      <c r="BC50" s="63">
        <v>23501</v>
      </c>
      <c r="BD50" s="63">
        <v>15845</v>
      </c>
      <c r="BE50" s="63">
        <v>8143</v>
      </c>
      <c r="BF50" s="63">
        <v>7702</v>
      </c>
      <c r="BG50" s="63">
        <v>16201</v>
      </c>
      <c r="BH50" s="63">
        <v>8301</v>
      </c>
      <c r="BI50" s="63">
        <v>7900</v>
      </c>
      <c r="BJ50" s="63">
        <v>16128</v>
      </c>
      <c r="BK50" s="63">
        <v>8229</v>
      </c>
      <c r="BL50" s="63">
        <v>7899</v>
      </c>
      <c r="BM50" s="606"/>
      <c r="BN50" s="425"/>
      <c r="BO50" s="423"/>
      <c r="BP50" s="435"/>
      <c r="BQ50" s="435"/>
      <c r="BR50" s="435"/>
      <c r="BS50" s="435"/>
      <c r="BT50" s="435"/>
      <c r="BU50" s="435"/>
      <c r="BV50" s="435"/>
      <c r="BW50" s="435"/>
      <c r="BX50" s="435"/>
      <c r="BY50" s="435"/>
      <c r="BZ50" s="435"/>
      <c r="CA50" s="435"/>
    </row>
    <row r="51" spans="2:79" ht="15.75" customHeight="1">
      <c r="B51" s="592" t="s">
        <v>105</v>
      </c>
      <c r="C51" s="216" t="s">
        <v>345</v>
      </c>
      <c r="D51" s="13"/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3">
        <v>0</v>
      </c>
      <c r="R51" s="592" t="s">
        <v>76</v>
      </c>
      <c r="S51" s="216" t="s">
        <v>347</v>
      </c>
      <c r="T51" s="13"/>
      <c r="U51" s="65">
        <v>471</v>
      </c>
      <c r="V51" s="65">
        <v>233</v>
      </c>
      <c r="W51" s="65">
        <v>238</v>
      </c>
      <c r="X51" s="65">
        <v>160</v>
      </c>
      <c r="Y51" s="65">
        <v>80</v>
      </c>
      <c r="Z51" s="65">
        <v>80</v>
      </c>
      <c r="AA51" s="65">
        <v>157</v>
      </c>
      <c r="AB51" s="65">
        <v>78</v>
      </c>
      <c r="AC51" s="65">
        <v>79</v>
      </c>
      <c r="AD51" s="65">
        <v>154</v>
      </c>
      <c r="AE51" s="65">
        <v>75</v>
      </c>
      <c r="AF51" s="63">
        <v>79</v>
      </c>
      <c r="AH51" s="592" t="s">
        <v>58</v>
      </c>
      <c r="AI51" s="216" t="s">
        <v>347</v>
      </c>
      <c r="AK51" s="361">
        <v>473</v>
      </c>
      <c r="AL51" s="43">
        <v>232</v>
      </c>
      <c r="AM51" s="43">
        <v>241</v>
      </c>
      <c r="AN51" s="43">
        <v>160</v>
      </c>
      <c r="AO51" s="43">
        <v>76</v>
      </c>
      <c r="AP51" s="43">
        <v>84</v>
      </c>
      <c r="AQ51" s="43">
        <v>157</v>
      </c>
      <c r="AR51" s="43">
        <v>78</v>
      </c>
      <c r="AS51" s="43">
        <v>79</v>
      </c>
      <c r="AT51" s="43">
        <v>156</v>
      </c>
      <c r="AU51" s="43">
        <v>78</v>
      </c>
      <c r="AV51" s="43">
        <v>78</v>
      </c>
      <c r="AX51" s="594" t="s">
        <v>545</v>
      </c>
      <c r="AY51" s="216" t="s">
        <v>345</v>
      </c>
      <c r="AZ51" s="18"/>
      <c r="BA51" s="63">
        <v>477</v>
      </c>
      <c r="BB51" s="63">
        <v>239</v>
      </c>
      <c r="BC51" s="63">
        <v>238</v>
      </c>
      <c r="BD51" s="65">
        <v>160</v>
      </c>
      <c r="BE51" s="396">
        <v>80</v>
      </c>
      <c r="BF51" s="396">
        <v>80</v>
      </c>
      <c r="BG51" s="65">
        <v>159</v>
      </c>
      <c r="BH51" s="396">
        <v>80</v>
      </c>
      <c r="BI51" s="396">
        <v>79</v>
      </c>
      <c r="BJ51" s="65">
        <v>158</v>
      </c>
      <c r="BK51" s="396">
        <v>79</v>
      </c>
      <c r="BL51" s="396">
        <v>79</v>
      </c>
      <c r="BM51" s="606"/>
      <c r="BN51" s="425"/>
      <c r="BO51" s="423"/>
      <c r="BP51" s="435"/>
      <c r="BQ51" s="435"/>
      <c r="BR51" s="435"/>
      <c r="BS51" s="437"/>
      <c r="BT51" s="437"/>
      <c r="BU51" s="437"/>
      <c r="BV51" s="437"/>
      <c r="BW51" s="437"/>
      <c r="BX51" s="437"/>
      <c r="BY51" s="437"/>
      <c r="BZ51" s="437"/>
      <c r="CA51" s="437"/>
    </row>
    <row r="52" spans="2:79" ht="15.75" customHeight="1">
      <c r="B52" s="592"/>
      <c r="C52" s="216" t="s">
        <v>36</v>
      </c>
      <c r="D52" s="13"/>
      <c r="E52" s="65">
        <v>90</v>
      </c>
      <c r="F52" s="65">
        <v>44</v>
      </c>
      <c r="G52" s="65">
        <v>46</v>
      </c>
      <c r="H52" s="65">
        <v>33</v>
      </c>
      <c r="I52" s="65">
        <v>14</v>
      </c>
      <c r="J52" s="65">
        <v>19</v>
      </c>
      <c r="K52" s="65">
        <v>32</v>
      </c>
      <c r="L52" s="65">
        <v>18</v>
      </c>
      <c r="M52" s="65">
        <v>14</v>
      </c>
      <c r="N52" s="65">
        <v>25</v>
      </c>
      <c r="O52" s="65">
        <v>12</v>
      </c>
      <c r="P52" s="63">
        <v>13</v>
      </c>
      <c r="R52" s="592"/>
      <c r="S52" s="216" t="s">
        <v>36</v>
      </c>
      <c r="T52" s="13"/>
      <c r="U52" s="65">
        <v>1935</v>
      </c>
      <c r="V52" s="65">
        <v>991</v>
      </c>
      <c r="W52" s="65">
        <v>944</v>
      </c>
      <c r="X52" s="65">
        <v>702</v>
      </c>
      <c r="Y52" s="65">
        <v>350</v>
      </c>
      <c r="Z52" s="65">
        <v>352</v>
      </c>
      <c r="AA52" s="65">
        <v>660</v>
      </c>
      <c r="AB52" s="65">
        <v>333</v>
      </c>
      <c r="AC52" s="65">
        <v>327</v>
      </c>
      <c r="AD52" s="65">
        <v>573</v>
      </c>
      <c r="AE52" s="65">
        <v>308</v>
      </c>
      <c r="AF52" s="63">
        <v>265</v>
      </c>
      <c r="AH52" s="592"/>
      <c r="AI52" s="216" t="s">
        <v>36</v>
      </c>
      <c r="AK52" s="361">
        <v>2213</v>
      </c>
      <c r="AL52" s="43">
        <v>1110</v>
      </c>
      <c r="AM52" s="43">
        <v>1103</v>
      </c>
      <c r="AN52" s="43">
        <v>719</v>
      </c>
      <c r="AO52" s="43">
        <v>370</v>
      </c>
      <c r="AP52" s="43">
        <v>349</v>
      </c>
      <c r="AQ52" s="43">
        <v>749</v>
      </c>
      <c r="AR52" s="43">
        <v>362</v>
      </c>
      <c r="AS52" s="43">
        <v>387</v>
      </c>
      <c r="AT52" s="43">
        <v>745</v>
      </c>
      <c r="AU52" s="43">
        <v>378</v>
      </c>
      <c r="AV52" s="43">
        <v>367</v>
      </c>
      <c r="AX52" s="594"/>
      <c r="AY52" s="216" t="s">
        <v>36</v>
      </c>
      <c r="AZ52" s="18"/>
      <c r="BA52" s="63">
        <v>2227</v>
      </c>
      <c r="BB52" s="63">
        <v>1069</v>
      </c>
      <c r="BC52" s="63">
        <v>1158</v>
      </c>
      <c r="BD52" s="65">
        <v>760</v>
      </c>
      <c r="BE52" s="396">
        <v>334</v>
      </c>
      <c r="BF52" s="396">
        <v>426</v>
      </c>
      <c r="BG52" s="65">
        <v>727</v>
      </c>
      <c r="BH52" s="396">
        <v>366</v>
      </c>
      <c r="BI52" s="396">
        <v>361</v>
      </c>
      <c r="BJ52" s="65">
        <v>740</v>
      </c>
      <c r="BK52" s="396">
        <v>369</v>
      </c>
      <c r="BL52" s="396">
        <v>371</v>
      </c>
      <c r="BM52" s="606"/>
      <c r="BN52" s="425"/>
      <c r="BO52" s="423"/>
      <c r="BP52" s="435"/>
      <c r="BQ52" s="435"/>
      <c r="BR52" s="435"/>
      <c r="BS52" s="437"/>
      <c r="BT52" s="437"/>
      <c r="BU52" s="437"/>
      <c r="BV52" s="437"/>
      <c r="BW52" s="437"/>
      <c r="BX52" s="437"/>
      <c r="BY52" s="437"/>
      <c r="BZ52" s="437"/>
      <c r="CA52" s="437"/>
    </row>
    <row r="53" spans="2:79" ht="15.75" customHeight="1">
      <c r="B53" s="593" t="s">
        <v>106</v>
      </c>
      <c r="C53" s="216" t="s">
        <v>346</v>
      </c>
      <c r="D53" s="13"/>
      <c r="E53" s="65">
        <v>65111</v>
      </c>
      <c r="F53" s="65">
        <v>33193</v>
      </c>
      <c r="G53" s="65">
        <v>31918</v>
      </c>
      <c r="H53" s="65">
        <v>21674</v>
      </c>
      <c r="I53" s="65">
        <v>11046</v>
      </c>
      <c r="J53" s="65">
        <v>10628</v>
      </c>
      <c r="K53" s="65">
        <v>21451</v>
      </c>
      <c r="L53" s="65">
        <v>10938</v>
      </c>
      <c r="M53" s="65">
        <v>10513</v>
      </c>
      <c r="N53" s="65">
        <v>21986</v>
      </c>
      <c r="O53" s="65">
        <v>11209</v>
      </c>
      <c r="P53" s="63">
        <v>10777</v>
      </c>
      <c r="R53" s="593" t="s">
        <v>77</v>
      </c>
      <c r="S53" s="216" t="s">
        <v>346</v>
      </c>
      <c r="T53" s="13"/>
      <c r="U53" s="65">
        <v>57060</v>
      </c>
      <c r="V53" s="65">
        <v>28964</v>
      </c>
      <c r="W53" s="65">
        <v>28096</v>
      </c>
      <c r="X53" s="65">
        <v>19183</v>
      </c>
      <c r="Y53" s="65">
        <v>9679</v>
      </c>
      <c r="Z53" s="65">
        <v>9504</v>
      </c>
      <c r="AA53" s="65">
        <v>18895</v>
      </c>
      <c r="AB53" s="65">
        <v>9613</v>
      </c>
      <c r="AC53" s="65">
        <v>9282</v>
      </c>
      <c r="AD53" s="65">
        <v>18982</v>
      </c>
      <c r="AE53" s="65">
        <v>9672</v>
      </c>
      <c r="AF53" s="63">
        <v>9310</v>
      </c>
      <c r="AH53" s="595" t="s">
        <v>473</v>
      </c>
      <c r="AI53" s="216" t="s">
        <v>346</v>
      </c>
      <c r="AJ53" s="52"/>
      <c r="AK53" s="361">
        <v>49798</v>
      </c>
      <c r="AL53" s="52">
        <v>25494</v>
      </c>
      <c r="AM53" s="52">
        <v>24304</v>
      </c>
      <c r="AN53" s="52">
        <v>16575</v>
      </c>
      <c r="AO53" s="52">
        <v>8443</v>
      </c>
      <c r="AP53" s="52">
        <v>8132</v>
      </c>
      <c r="AQ53" s="52">
        <v>16463</v>
      </c>
      <c r="AR53" s="52">
        <v>8411</v>
      </c>
      <c r="AS53" s="52">
        <v>8052</v>
      </c>
      <c r="AT53" s="52">
        <v>16760</v>
      </c>
      <c r="AU53" s="52">
        <v>8640</v>
      </c>
      <c r="AV53" s="52">
        <v>8120</v>
      </c>
      <c r="AX53" s="595" t="s">
        <v>547</v>
      </c>
      <c r="AY53" s="216" t="s">
        <v>346</v>
      </c>
      <c r="AZ53" s="18"/>
      <c r="BA53" s="63">
        <v>45678</v>
      </c>
      <c r="BB53" s="63">
        <v>23392</v>
      </c>
      <c r="BC53" s="63">
        <v>22286</v>
      </c>
      <c r="BD53" s="65">
        <v>15469</v>
      </c>
      <c r="BE53" s="397">
        <v>7868</v>
      </c>
      <c r="BF53" s="397">
        <v>7601</v>
      </c>
      <c r="BG53" s="65">
        <v>14943</v>
      </c>
      <c r="BH53" s="397">
        <v>7693</v>
      </c>
      <c r="BI53" s="397">
        <v>7250</v>
      </c>
      <c r="BJ53" s="65">
        <v>15266</v>
      </c>
      <c r="BK53" s="397">
        <v>7831</v>
      </c>
      <c r="BL53" s="397">
        <v>7435</v>
      </c>
      <c r="BM53" s="607"/>
      <c r="BN53" s="425"/>
      <c r="BO53" s="423"/>
      <c r="BP53" s="435"/>
      <c r="BQ53" s="435"/>
      <c r="BR53" s="435"/>
      <c r="BS53" s="437"/>
      <c r="BT53" s="435"/>
      <c r="BU53" s="435"/>
      <c r="BV53" s="437"/>
      <c r="BW53" s="435"/>
      <c r="BX53" s="435"/>
      <c r="BY53" s="437"/>
      <c r="BZ53" s="435"/>
      <c r="CA53" s="435"/>
    </row>
    <row r="54" spans="2:79" ht="15.75" customHeight="1">
      <c r="B54" s="592"/>
      <c r="C54" s="216" t="s">
        <v>37</v>
      </c>
      <c r="D54" s="13"/>
      <c r="E54" s="65">
        <v>65201</v>
      </c>
      <c r="F54" s="65">
        <v>33237</v>
      </c>
      <c r="G54" s="65">
        <v>31964</v>
      </c>
      <c r="H54" s="65">
        <v>21707</v>
      </c>
      <c r="I54" s="65">
        <v>11060</v>
      </c>
      <c r="J54" s="65">
        <v>10647</v>
      </c>
      <c r="K54" s="65">
        <v>21483</v>
      </c>
      <c r="L54" s="65">
        <v>10956</v>
      </c>
      <c r="M54" s="65">
        <v>10527</v>
      </c>
      <c r="N54" s="65">
        <v>22011</v>
      </c>
      <c r="O54" s="65">
        <v>11221</v>
      </c>
      <c r="P54" s="65">
        <v>10790</v>
      </c>
      <c r="R54" s="592"/>
      <c r="S54" s="216" t="s">
        <v>37</v>
      </c>
      <c r="T54" s="13"/>
      <c r="U54" s="65">
        <v>59466</v>
      </c>
      <c r="V54" s="65">
        <v>30188</v>
      </c>
      <c r="W54" s="65">
        <v>29278</v>
      </c>
      <c r="X54" s="65">
        <v>20045</v>
      </c>
      <c r="Y54" s="65">
        <v>10109</v>
      </c>
      <c r="Z54" s="65">
        <v>9936</v>
      </c>
      <c r="AA54" s="65">
        <v>19712</v>
      </c>
      <c r="AB54" s="65">
        <v>10024</v>
      </c>
      <c r="AC54" s="65">
        <v>9688</v>
      </c>
      <c r="AD54" s="65">
        <v>19709</v>
      </c>
      <c r="AE54" s="65">
        <v>10055</v>
      </c>
      <c r="AF54" s="65">
        <v>9654</v>
      </c>
      <c r="AH54" s="594"/>
      <c r="AI54" s="216" t="s">
        <v>37</v>
      </c>
      <c r="AJ54" s="52"/>
      <c r="AK54" s="361">
        <v>52484</v>
      </c>
      <c r="AL54" s="52">
        <v>26836</v>
      </c>
      <c r="AM54" s="52">
        <v>25648</v>
      </c>
      <c r="AN54" s="52">
        <v>17454</v>
      </c>
      <c r="AO54" s="52">
        <v>8889</v>
      </c>
      <c r="AP54" s="52">
        <v>8565</v>
      </c>
      <c r="AQ54" s="52">
        <v>17369</v>
      </c>
      <c r="AR54" s="52">
        <v>8851</v>
      </c>
      <c r="AS54" s="52">
        <v>8518</v>
      </c>
      <c r="AT54" s="52">
        <v>17661</v>
      </c>
      <c r="AU54" s="52">
        <v>9096</v>
      </c>
      <c r="AV54" s="52">
        <v>8565</v>
      </c>
      <c r="AX54" s="594"/>
      <c r="AY54" s="216" t="s">
        <v>37</v>
      </c>
      <c r="AZ54" s="18"/>
      <c r="BA54" s="63">
        <v>48382</v>
      </c>
      <c r="BB54" s="63">
        <v>24700</v>
      </c>
      <c r="BC54" s="63">
        <v>23682</v>
      </c>
      <c r="BD54" s="63">
        <v>16389</v>
      </c>
      <c r="BE54" s="63">
        <v>8282</v>
      </c>
      <c r="BF54" s="63">
        <v>8107</v>
      </c>
      <c r="BG54" s="63">
        <v>15829</v>
      </c>
      <c r="BH54" s="63">
        <v>8139</v>
      </c>
      <c r="BI54" s="63">
        <v>7690</v>
      </c>
      <c r="BJ54" s="63">
        <v>16164</v>
      </c>
      <c r="BK54" s="63">
        <v>8279</v>
      </c>
      <c r="BL54" s="63">
        <v>7885</v>
      </c>
      <c r="BM54" s="606"/>
      <c r="BN54" s="425"/>
      <c r="BO54" s="423"/>
      <c r="BP54" s="435"/>
      <c r="BQ54" s="435"/>
      <c r="BR54" s="435"/>
      <c r="BS54" s="435"/>
      <c r="BT54" s="435"/>
      <c r="BU54" s="435"/>
      <c r="BV54" s="435"/>
      <c r="BW54" s="435"/>
      <c r="BX54" s="435"/>
      <c r="BY54" s="435"/>
      <c r="BZ54" s="435"/>
      <c r="CA54" s="435"/>
    </row>
    <row r="55" spans="2:81" ht="9.75" customHeight="1">
      <c r="B55" s="67"/>
      <c r="C55" s="67"/>
      <c r="D55" s="226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49"/>
      <c r="R55" s="67"/>
      <c r="S55" s="67"/>
      <c r="T55" s="226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49"/>
      <c r="AH55" s="49"/>
      <c r="AI55" s="49"/>
      <c r="AJ55" s="49"/>
      <c r="AK55" s="57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57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52"/>
      <c r="BO55" s="52"/>
      <c r="CB55" s="49"/>
      <c r="CC55" s="49"/>
    </row>
    <row r="56" spans="50:64" ht="13.5" customHeight="1"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</row>
    <row r="61" ht="7.5" customHeight="1"/>
    <row r="110" ht="7.5" customHeight="1"/>
    <row r="116" ht="7.5" customHeight="1"/>
    <row r="165" ht="7.5" customHeight="1"/>
    <row r="171" ht="7.5" customHeight="1"/>
    <row r="184" ht="7.5" customHeight="1"/>
  </sheetData>
  <sheetProtection/>
  <mergeCells count="148">
    <mergeCell ref="BM45:BM46"/>
    <mergeCell ref="BM47:BM48"/>
    <mergeCell ref="BM49:BM50"/>
    <mergeCell ref="BM51:BM52"/>
    <mergeCell ref="BM53:BM54"/>
    <mergeCell ref="BM33:BM34"/>
    <mergeCell ref="BM35:BM36"/>
    <mergeCell ref="BM37:BM38"/>
    <mergeCell ref="BM39:BM40"/>
    <mergeCell ref="BM41:BM42"/>
    <mergeCell ref="BM43:BM44"/>
    <mergeCell ref="BM21:BM22"/>
    <mergeCell ref="BM23:BM24"/>
    <mergeCell ref="BM25:BM26"/>
    <mergeCell ref="BM27:BM28"/>
    <mergeCell ref="BM29:BM30"/>
    <mergeCell ref="BM31:BM32"/>
    <mergeCell ref="BM7:BM8"/>
    <mergeCell ref="BM9:BM10"/>
    <mergeCell ref="BM11:BM12"/>
    <mergeCell ref="BM13:BM14"/>
    <mergeCell ref="BM17:BM18"/>
    <mergeCell ref="BM19:BM20"/>
    <mergeCell ref="BT2:BU2"/>
    <mergeCell ref="BM4:BN5"/>
    <mergeCell ref="BP4:BR4"/>
    <mergeCell ref="BS4:BU4"/>
    <mergeCell ref="BV4:BX4"/>
    <mergeCell ref="BY4:CA4"/>
    <mergeCell ref="AX43:AX44"/>
    <mergeCell ref="AX45:AX46"/>
    <mergeCell ref="AX47:AX48"/>
    <mergeCell ref="AX49:AX50"/>
    <mergeCell ref="AX51:AX52"/>
    <mergeCell ref="AX53:AX54"/>
    <mergeCell ref="AX35:AX36"/>
    <mergeCell ref="AX37:AX38"/>
    <mergeCell ref="AH51:AH52"/>
    <mergeCell ref="AH53:AH54"/>
    <mergeCell ref="AH43:AH44"/>
    <mergeCell ref="AH45:AH46"/>
    <mergeCell ref="AH47:AH48"/>
    <mergeCell ref="AH49:AH50"/>
    <mergeCell ref="AH35:AH36"/>
    <mergeCell ref="AH37:AH38"/>
    <mergeCell ref="AH39:AH40"/>
    <mergeCell ref="AH41:AH42"/>
    <mergeCell ref="AH27:AH28"/>
    <mergeCell ref="AH29:AH30"/>
    <mergeCell ref="AH31:AH32"/>
    <mergeCell ref="AH33:AH34"/>
    <mergeCell ref="AH19:AH20"/>
    <mergeCell ref="AH21:AH22"/>
    <mergeCell ref="AH23:AH24"/>
    <mergeCell ref="AH25:AH26"/>
    <mergeCell ref="Y2:Z2"/>
    <mergeCell ref="AO2:AP2"/>
    <mergeCell ref="AH15:AH16"/>
    <mergeCell ref="AH17:AH18"/>
    <mergeCell ref="AH13:AH14"/>
    <mergeCell ref="AN4:AP4"/>
    <mergeCell ref="AH7:AH8"/>
    <mergeCell ref="AH9:AH10"/>
    <mergeCell ref="AH11:AH12"/>
    <mergeCell ref="R7:R8"/>
    <mergeCell ref="R9:R10"/>
    <mergeCell ref="R11:R12"/>
    <mergeCell ref="R53:R54"/>
    <mergeCell ref="R45:R46"/>
    <mergeCell ref="R47:R48"/>
    <mergeCell ref="R49:R50"/>
    <mergeCell ref="R51:R52"/>
    <mergeCell ref="R37:R38"/>
    <mergeCell ref="R39:R40"/>
    <mergeCell ref="R41:R42"/>
    <mergeCell ref="R43:R44"/>
    <mergeCell ref="R29:R30"/>
    <mergeCell ref="R31:R32"/>
    <mergeCell ref="R33:R34"/>
    <mergeCell ref="R35:R36"/>
    <mergeCell ref="R21:R22"/>
    <mergeCell ref="R23:R24"/>
    <mergeCell ref="R25:R26"/>
    <mergeCell ref="R27:R28"/>
    <mergeCell ref="R13:R14"/>
    <mergeCell ref="R15:R16"/>
    <mergeCell ref="R17:R18"/>
    <mergeCell ref="R19:R20"/>
    <mergeCell ref="B47:B48"/>
    <mergeCell ref="B49:B50"/>
    <mergeCell ref="B31:B32"/>
    <mergeCell ref="B33:B34"/>
    <mergeCell ref="B35:B36"/>
    <mergeCell ref="B37:B38"/>
    <mergeCell ref="B51:B52"/>
    <mergeCell ref="B53:B54"/>
    <mergeCell ref="B39:B40"/>
    <mergeCell ref="B41:B42"/>
    <mergeCell ref="B43:B44"/>
    <mergeCell ref="B45:B46"/>
    <mergeCell ref="B23:B24"/>
    <mergeCell ref="B25:B26"/>
    <mergeCell ref="B27:B28"/>
    <mergeCell ref="B29:B30"/>
    <mergeCell ref="B15:B16"/>
    <mergeCell ref="B17:B18"/>
    <mergeCell ref="B19:B20"/>
    <mergeCell ref="B21:B22"/>
    <mergeCell ref="B11:B12"/>
    <mergeCell ref="B13:B14"/>
    <mergeCell ref="E4:G4"/>
    <mergeCell ref="H4:J4"/>
    <mergeCell ref="B4:C5"/>
    <mergeCell ref="B7:B8"/>
    <mergeCell ref="B9:B10"/>
    <mergeCell ref="K4:M4"/>
    <mergeCell ref="N4:P4"/>
    <mergeCell ref="AH4:AI5"/>
    <mergeCell ref="AK4:AM4"/>
    <mergeCell ref="R4:S5"/>
    <mergeCell ref="AT4:AV4"/>
    <mergeCell ref="AQ4:AS4"/>
    <mergeCell ref="U4:W4"/>
    <mergeCell ref="X4:Z4"/>
    <mergeCell ref="AA4:AC4"/>
    <mergeCell ref="AD4:AF4"/>
    <mergeCell ref="BE2:BF2"/>
    <mergeCell ref="AX4:AY5"/>
    <mergeCell ref="BA4:BC4"/>
    <mergeCell ref="BD4:BF4"/>
    <mergeCell ref="BG4:BI4"/>
    <mergeCell ref="AX27:AX28"/>
    <mergeCell ref="BJ4:BL4"/>
    <mergeCell ref="AX7:AX8"/>
    <mergeCell ref="AX9:AX10"/>
    <mergeCell ref="AX11:AX12"/>
    <mergeCell ref="AX13:AX14"/>
    <mergeCell ref="AX15:AX16"/>
    <mergeCell ref="AX39:AX40"/>
    <mergeCell ref="AX41:AX42"/>
    <mergeCell ref="AX29:AX30"/>
    <mergeCell ref="AX31:AX32"/>
    <mergeCell ref="AX33:AX34"/>
    <mergeCell ref="AX17:AX18"/>
    <mergeCell ref="AX19:AX20"/>
    <mergeCell ref="AX21:AX22"/>
    <mergeCell ref="AX23:AX24"/>
    <mergeCell ref="AX25:AX2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5" r:id="rId1"/>
  <headerFooter alignWithMargins="0">
    <oddHeader>&amp;L中学校</oddHeader>
  </headerFooter>
  <rowBreaks count="2" manualBreakCount="2">
    <brk id="110" max="255" man="1"/>
    <brk id="165" max="255" man="1"/>
  </rowBreaks>
  <colBreaks count="4" manualBreakCount="4">
    <brk id="16" max="65535" man="1"/>
    <brk id="32" max="65535" man="1"/>
    <brk id="49" max="56" man="1"/>
    <brk id="64" max="56" man="1"/>
  </colBreaks>
  <ignoredErrors>
    <ignoredError sqref="AX17 AX56:AX273 AX9 AX13 AI55:AI252 AG22:AG252 AH12:AH13 AH9:AH10 AH14 AH16:AH17 AH18 B9:AF252 AG9:AG20 AH21 AI9:AI18 AH55:AH252 AH53 AH49 AH45 AH41 AH37 AH33 AH29 AH25 AJ9:AJ252 AL55:AL252 AV55:AV252 AM55:AM252 AO55:AO252 AN55:AN252 AP55:AP252 AQ55:AQ252 AR55:AR252 AS55:AS252 AU55:AU252 AK55:AK252 AW9:AW252 AT55:AT2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X165"/>
  <sheetViews>
    <sheetView showGridLines="0" view="pageBreakPreview" zoomScaleSheetLayoutView="100" zoomScalePageLayoutView="0" workbookViewId="0" topLeftCell="A1">
      <selection activeCell="BE63" sqref="BE63"/>
    </sheetView>
  </sheetViews>
  <sheetFormatPr defaultColWidth="8.75390625" defaultRowHeight="13.5"/>
  <cols>
    <col min="1" max="1" width="1.00390625" style="43" customWidth="1"/>
    <col min="2" max="2" width="9.00390625" style="43" bestFit="1" customWidth="1"/>
    <col min="3" max="3" width="4.50390625" style="43" bestFit="1" customWidth="1"/>
    <col min="4" max="4" width="1.37890625" style="43" customWidth="1"/>
    <col min="5" max="5" width="6.375" style="43" customWidth="1"/>
    <col min="6" max="8" width="5.25390625" style="43" bestFit="1" customWidth="1"/>
    <col min="9" max="9" width="6.00390625" style="115" bestFit="1" customWidth="1"/>
    <col min="10" max="10" width="4.50390625" style="43" bestFit="1" customWidth="1"/>
    <col min="11" max="13" width="6.00390625" style="43" bestFit="1" customWidth="1"/>
    <col min="14" max="14" width="6.00390625" style="115" bestFit="1" customWidth="1"/>
    <col min="15" max="15" width="4.50390625" style="43" bestFit="1" customWidth="1"/>
    <col min="16" max="19" width="6.00390625" style="43" bestFit="1" customWidth="1"/>
    <col min="20" max="20" width="1.00390625" style="43" customWidth="1"/>
    <col min="21" max="21" width="9.00390625" style="43" bestFit="1" customWidth="1"/>
    <col min="22" max="22" width="4.50390625" style="43" bestFit="1" customWidth="1"/>
    <col min="23" max="23" width="1.37890625" style="43" customWidth="1"/>
    <col min="24" max="24" width="6.375" style="43" customWidth="1"/>
    <col min="25" max="27" width="5.25390625" style="43" bestFit="1" customWidth="1"/>
    <col min="28" max="28" width="6.25390625" style="115" customWidth="1"/>
    <col min="29" max="29" width="4.50390625" style="43" bestFit="1" customWidth="1"/>
    <col min="30" max="32" width="6.00390625" style="43" bestFit="1" customWidth="1"/>
    <col min="33" max="33" width="6.25390625" style="115" customWidth="1"/>
    <col min="34" max="34" width="4.50390625" style="43" bestFit="1" customWidth="1"/>
    <col min="35" max="38" width="6.00390625" style="43" bestFit="1" customWidth="1"/>
    <col min="39" max="39" width="1.00390625" style="43" customWidth="1"/>
    <col min="40" max="40" width="9.00390625" style="43" bestFit="1" customWidth="1"/>
    <col min="41" max="41" width="4.50390625" style="43" bestFit="1" customWidth="1"/>
    <col min="42" max="42" width="1.37890625" style="43" customWidth="1"/>
    <col min="43" max="43" width="6.375" style="43" customWidth="1"/>
    <col min="44" max="46" width="5.25390625" style="43" bestFit="1" customWidth="1"/>
    <col min="47" max="47" width="6.375" style="115" customWidth="1"/>
    <col min="48" max="48" width="4.50390625" style="43" bestFit="1" customWidth="1"/>
    <col min="49" max="51" width="6.00390625" style="43" bestFit="1" customWidth="1"/>
    <col min="52" max="52" width="6.00390625" style="115" bestFit="1" customWidth="1"/>
    <col min="53" max="53" width="4.50390625" style="43" bestFit="1" customWidth="1"/>
    <col min="54" max="57" width="6.00390625" style="43" bestFit="1" customWidth="1"/>
    <col min="58" max="58" width="1.00390625" style="43" customWidth="1"/>
    <col min="59" max="59" width="9.00390625" style="43" bestFit="1" customWidth="1"/>
    <col min="60" max="60" width="4.50390625" style="43" bestFit="1" customWidth="1"/>
    <col min="61" max="61" width="1.37890625" style="43" customWidth="1"/>
    <col min="62" max="62" width="6.375" style="43" customWidth="1"/>
    <col min="63" max="65" width="5.25390625" style="43" bestFit="1" customWidth="1"/>
    <col min="66" max="66" width="6.00390625" style="115" bestFit="1" customWidth="1"/>
    <col min="67" max="67" width="4.50390625" style="43" bestFit="1" customWidth="1"/>
    <col min="68" max="70" width="6.00390625" style="43" bestFit="1" customWidth="1"/>
    <col min="71" max="71" width="6.00390625" style="115" bestFit="1" customWidth="1"/>
    <col min="72" max="72" width="4.50390625" style="43" bestFit="1" customWidth="1"/>
    <col min="73" max="76" width="6.00390625" style="43" bestFit="1" customWidth="1"/>
    <col min="77" max="16384" width="8.75390625" style="43" customWidth="1"/>
  </cols>
  <sheetData>
    <row r="1" spans="2:71" s="86" customFormat="1" ht="13.5" customHeight="1">
      <c r="B1" s="173"/>
      <c r="C1" s="173"/>
      <c r="D1" s="173"/>
      <c r="I1" s="174"/>
      <c r="N1" s="174"/>
      <c r="U1" s="173"/>
      <c r="V1" s="173"/>
      <c r="W1" s="173"/>
      <c r="AB1" s="174"/>
      <c r="AG1" s="174"/>
      <c r="AN1" s="173"/>
      <c r="AO1" s="173"/>
      <c r="AP1" s="173"/>
      <c r="AU1" s="174"/>
      <c r="AZ1" s="174"/>
      <c r="BG1" s="173"/>
      <c r="BH1" s="173"/>
      <c r="BI1" s="173"/>
      <c r="BN1" s="174"/>
      <c r="BS1" s="174"/>
    </row>
    <row r="2" spans="2:73" s="86" customFormat="1" ht="13.5" customHeight="1">
      <c r="B2" s="173"/>
      <c r="C2" s="173"/>
      <c r="D2" s="173"/>
      <c r="E2" s="168" t="s">
        <v>506</v>
      </c>
      <c r="I2" s="174"/>
      <c r="N2" s="174"/>
      <c r="P2" s="168"/>
      <c r="U2" s="173"/>
      <c r="V2" s="173"/>
      <c r="W2" s="173"/>
      <c r="X2" s="168" t="s">
        <v>506</v>
      </c>
      <c r="AB2" s="174"/>
      <c r="AE2" s="168"/>
      <c r="AG2" s="174"/>
      <c r="AI2" s="168"/>
      <c r="AN2" s="173"/>
      <c r="AO2" s="173"/>
      <c r="AP2" s="173"/>
      <c r="AQ2" s="168" t="s">
        <v>506</v>
      </c>
      <c r="AU2" s="174"/>
      <c r="AW2" s="168"/>
      <c r="AZ2" s="174"/>
      <c r="BB2" s="168"/>
      <c r="BG2" s="173"/>
      <c r="BH2" s="173"/>
      <c r="BI2" s="173"/>
      <c r="BJ2" s="168" t="s">
        <v>506</v>
      </c>
      <c r="BN2" s="174"/>
      <c r="BP2" s="168"/>
      <c r="BS2" s="174"/>
      <c r="BU2" s="168"/>
    </row>
    <row r="3" spans="2:76" s="86" customFormat="1" ht="13.5" customHeight="1">
      <c r="B3" s="181"/>
      <c r="C3" s="181"/>
      <c r="D3" s="181"/>
      <c r="E3" s="169"/>
      <c r="F3" s="169"/>
      <c r="G3" s="169"/>
      <c r="H3" s="169"/>
      <c r="I3" s="175"/>
      <c r="J3" s="169"/>
      <c r="K3" s="169"/>
      <c r="L3" s="169"/>
      <c r="M3" s="615"/>
      <c r="N3" s="615"/>
      <c r="O3" s="615"/>
      <c r="P3" s="615"/>
      <c r="Q3" s="615"/>
      <c r="R3" s="615"/>
      <c r="S3" s="615"/>
      <c r="U3" s="181"/>
      <c r="V3" s="181"/>
      <c r="W3" s="181"/>
      <c r="X3" s="169"/>
      <c r="Y3" s="169"/>
      <c r="Z3" s="169"/>
      <c r="AA3" s="169"/>
      <c r="AB3" s="175"/>
      <c r="AC3" s="169"/>
      <c r="AD3" s="169"/>
      <c r="AE3" s="169"/>
      <c r="AF3" s="615"/>
      <c r="AG3" s="615"/>
      <c r="AH3" s="615"/>
      <c r="AI3" s="615"/>
      <c r="AJ3" s="615"/>
      <c r="AK3" s="615"/>
      <c r="AL3" s="615"/>
      <c r="AN3" s="181"/>
      <c r="AO3" s="181"/>
      <c r="AP3" s="181"/>
      <c r="AQ3" s="169"/>
      <c r="AR3" s="169"/>
      <c r="AS3" s="169"/>
      <c r="AT3" s="169"/>
      <c r="AU3" s="175"/>
      <c r="AV3" s="169"/>
      <c r="AW3" s="169"/>
      <c r="AX3" s="169"/>
      <c r="AY3" s="615"/>
      <c r="AZ3" s="615"/>
      <c r="BA3" s="615"/>
      <c r="BB3" s="615"/>
      <c r="BC3" s="615"/>
      <c r="BD3" s="615"/>
      <c r="BE3" s="615"/>
      <c r="BG3" s="181"/>
      <c r="BH3" s="181"/>
      <c r="BI3" s="181"/>
      <c r="BJ3" s="169"/>
      <c r="BK3" s="169"/>
      <c r="BL3" s="169"/>
      <c r="BM3" s="169"/>
      <c r="BN3" s="175"/>
      <c r="BO3" s="169"/>
      <c r="BP3" s="169"/>
      <c r="BQ3" s="169"/>
      <c r="BR3" s="615"/>
      <c r="BS3" s="615"/>
      <c r="BT3" s="615"/>
      <c r="BU3" s="615"/>
      <c r="BV3" s="615"/>
      <c r="BW3" s="615"/>
      <c r="BX3" s="615"/>
    </row>
    <row r="4" spans="2:76" s="86" customFormat="1" ht="13.5" customHeight="1">
      <c r="B4" s="616" t="s">
        <v>168</v>
      </c>
      <c r="C4" s="617"/>
      <c r="D4" s="617"/>
      <c r="E4" s="605" t="s">
        <v>313</v>
      </c>
      <c r="F4" s="620"/>
      <c r="G4" s="620"/>
      <c r="H4" s="620"/>
      <c r="I4" s="621" t="s">
        <v>162</v>
      </c>
      <c r="J4" s="622"/>
      <c r="K4" s="622"/>
      <c r="L4" s="622"/>
      <c r="M4" s="622"/>
      <c r="N4" s="623" t="s">
        <v>315</v>
      </c>
      <c r="O4" s="624"/>
      <c r="P4" s="624"/>
      <c r="Q4" s="624"/>
      <c r="R4" s="624"/>
      <c r="S4" s="613" t="s">
        <v>337</v>
      </c>
      <c r="U4" s="616" t="s">
        <v>168</v>
      </c>
      <c r="V4" s="617"/>
      <c r="W4" s="617"/>
      <c r="X4" s="605" t="s">
        <v>313</v>
      </c>
      <c r="Y4" s="620"/>
      <c r="Z4" s="620"/>
      <c r="AA4" s="620"/>
      <c r="AB4" s="621" t="s">
        <v>162</v>
      </c>
      <c r="AC4" s="622"/>
      <c r="AD4" s="622"/>
      <c r="AE4" s="622"/>
      <c r="AF4" s="622"/>
      <c r="AG4" s="623" t="s">
        <v>315</v>
      </c>
      <c r="AH4" s="624"/>
      <c r="AI4" s="624"/>
      <c r="AJ4" s="624"/>
      <c r="AK4" s="624"/>
      <c r="AL4" s="613" t="s">
        <v>337</v>
      </c>
      <c r="AN4" s="616" t="s">
        <v>168</v>
      </c>
      <c r="AO4" s="617"/>
      <c r="AP4" s="617"/>
      <c r="AQ4" s="605" t="s">
        <v>313</v>
      </c>
      <c r="AR4" s="620"/>
      <c r="AS4" s="620"/>
      <c r="AT4" s="620"/>
      <c r="AU4" s="621" t="s">
        <v>162</v>
      </c>
      <c r="AV4" s="622"/>
      <c r="AW4" s="622"/>
      <c r="AX4" s="622"/>
      <c r="AY4" s="622"/>
      <c r="AZ4" s="623" t="s">
        <v>315</v>
      </c>
      <c r="BA4" s="624"/>
      <c r="BB4" s="624"/>
      <c r="BC4" s="624"/>
      <c r="BD4" s="624"/>
      <c r="BE4" s="613" t="s">
        <v>337</v>
      </c>
      <c r="BG4" s="616" t="s">
        <v>168</v>
      </c>
      <c r="BH4" s="617"/>
      <c r="BI4" s="617"/>
      <c r="BJ4" s="605" t="s">
        <v>313</v>
      </c>
      <c r="BK4" s="620"/>
      <c r="BL4" s="620"/>
      <c r="BM4" s="620"/>
      <c r="BN4" s="621" t="s">
        <v>162</v>
      </c>
      <c r="BO4" s="622"/>
      <c r="BP4" s="622"/>
      <c r="BQ4" s="622"/>
      <c r="BR4" s="622"/>
      <c r="BS4" s="623" t="s">
        <v>315</v>
      </c>
      <c r="BT4" s="624"/>
      <c r="BU4" s="624"/>
      <c r="BV4" s="624"/>
      <c r="BW4" s="624"/>
      <c r="BX4" s="613" t="s">
        <v>337</v>
      </c>
    </row>
    <row r="5" spans="2:76" s="86" customFormat="1" ht="13.5" customHeight="1">
      <c r="B5" s="618"/>
      <c r="C5" s="619"/>
      <c r="D5" s="619"/>
      <c r="E5" s="605" t="s">
        <v>0</v>
      </c>
      <c r="F5" s="620" t="s">
        <v>163</v>
      </c>
      <c r="G5" s="620" t="s">
        <v>164</v>
      </c>
      <c r="H5" s="620" t="s">
        <v>165</v>
      </c>
      <c r="I5" s="612" t="s">
        <v>0</v>
      </c>
      <c r="J5" s="610" t="s">
        <v>390</v>
      </c>
      <c r="K5" s="613" t="s">
        <v>336</v>
      </c>
      <c r="L5" s="610" t="s">
        <v>166</v>
      </c>
      <c r="M5" s="610" t="s">
        <v>167</v>
      </c>
      <c r="N5" s="612" t="s">
        <v>0</v>
      </c>
      <c r="O5" s="610" t="s">
        <v>391</v>
      </c>
      <c r="P5" s="613" t="s">
        <v>336</v>
      </c>
      <c r="Q5" s="610" t="s">
        <v>166</v>
      </c>
      <c r="R5" s="610" t="s">
        <v>167</v>
      </c>
      <c r="S5" s="625"/>
      <c r="U5" s="618"/>
      <c r="V5" s="619"/>
      <c r="W5" s="619"/>
      <c r="X5" s="605" t="s">
        <v>0</v>
      </c>
      <c r="Y5" s="620" t="s">
        <v>163</v>
      </c>
      <c r="Z5" s="620" t="s">
        <v>164</v>
      </c>
      <c r="AA5" s="620" t="s">
        <v>165</v>
      </c>
      <c r="AB5" s="612" t="s">
        <v>0</v>
      </c>
      <c r="AC5" s="610" t="s">
        <v>391</v>
      </c>
      <c r="AD5" s="613" t="s">
        <v>336</v>
      </c>
      <c r="AE5" s="610" t="s">
        <v>166</v>
      </c>
      <c r="AF5" s="610" t="s">
        <v>167</v>
      </c>
      <c r="AG5" s="612" t="s">
        <v>0</v>
      </c>
      <c r="AH5" s="610" t="s">
        <v>391</v>
      </c>
      <c r="AI5" s="613" t="s">
        <v>336</v>
      </c>
      <c r="AJ5" s="610" t="s">
        <v>166</v>
      </c>
      <c r="AK5" s="610" t="s">
        <v>167</v>
      </c>
      <c r="AL5" s="625"/>
      <c r="AN5" s="618"/>
      <c r="AO5" s="619"/>
      <c r="AP5" s="619"/>
      <c r="AQ5" s="605" t="s">
        <v>0</v>
      </c>
      <c r="AR5" s="620" t="s">
        <v>163</v>
      </c>
      <c r="AS5" s="620" t="s">
        <v>164</v>
      </c>
      <c r="AT5" s="620" t="s">
        <v>165</v>
      </c>
      <c r="AU5" s="612" t="s">
        <v>0</v>
      </c>
      <c r="AV5" s="610" t="s">
        <v>391</v>
      </c>
      <c r="AW5" s="613" t="s">
        <v>336</v>
      </c>
      <c r="AX5" s="610" t="s">
        <v>166</v>
      </c>
      <c r="AY5" s="610" t="s">
        <v>167</v>
      </c>
      <c r="AZ5" s="612" t="s">
        <v>0</v>
      </c>
      <c r="BA5" s="610" t="s">
        <v>391</v>
      </c>
      <c r="BB5" s="613" t="s">
        <v>336</v>
      </c>
      <c r="BC5" s="610" t="s">
        <v>166</v>
      </c>
      <c r="BD5" s="610" t="s">
        <v>167</v>
      </c>
      <c r="BE5" s="625"/>
      <c r="BG5" s="618"/>
      <c r="BH5" s="619"/>
      <c r="BI5" s="619"/>
      <c r="BJ5" s="605" t="s">
        <v>0</v>
      </c>
      <c r="BK5" s="620" t="s">
        <v>163</v>
      </c>
      <c r="BL5" s="620" t="s">
        <v>164</v>
      </c>
      <c r="BM5" s="620" t="s">
        <v>165</v>
      </c>
      <c r="BN5" s="612" t="s">
        <v>0</v>
      </c>
      <c r="BO5" s="610" t="s">
        <v>390</v>
      </c>
      <c r="BP5" s="613" t="s">
        <v>336</v>
      </c>
      <c r="BQ5" s="610" t="s">
        <v>166</v>
      </c>
      <c r="BR5" s="610" t="s">
        <v>167</v>
      </c>
      <c r="BS5" s="612" t="s">
        <v>0</v>
      </c>
      <c r="BT5" s="610" t="s">
        <v>390</v>
      </c>
      <c r="BU5" s="613" t="s">
        <v>336</v>
      </c>
      <c r="BV5" s="610" t="s">
        <v>166</v>
      </c>
      <c r="BW5" s="610" t="s">
        <v>167</v>
      </c>
      <c r="BX5" s="625"/>
    </row>
    <row r="6" spans="2:76" s="86" customFormat="1" ht="13.5" customHeight="1">
      <c r="B6" s="618"/>
      <c r="C6" s="619"/>
      <c r="D6" s="619"/>
      <c r="E6" s="605"/>
      <c r="F6" s="627"/>
      <c r="G6" s="627"/>
      <c r="H6" s="627"/>
      <c r="I6" s="583"/>
      <c r="J6" s="611"/>
      <c r="K6" s="614"/>
      <c r="L6" s="611"/>
      <c r="M6" s="611"/>
      <c r="N6" s="583"/>
      <c r="O6" s="611"/>
      <c r="P6" s="614"/>
      <c r="Q6" s="611"/>
      <c r="R6" s="611"/>
      <c r="S6" s="626"/>
      <c r="U6" s="618"/>
      <c r="V6" s="619"/>
      <c r="W6" s="619"/>
      <c r="X6" s="605"/>
      <c r="Y6" s="627"/>
      <c r="Z6" s="627"/>
      <c r="AA6" s="627"/>
      <c r="AB6" s="583"/>
      <c r="AC6" s="611"/>
      <c r="AD6" s="614"/>
      <c r="AE6" s="611"/>
      <c r="AF6" s="611"/>
      <c r="AG6" s="583"/>
      <c r="AH6" s="611"/>
      <c r="AI6" s="614"/>
      <c r="AJ6" s="611"/>
      <c r="AK6" s="611"/>
      <c r="AL6" s="626"/>
      <c r="AN6" s="618"/>
      <c r="AO6" s="619"/>
      <c r="AP6" s="619"/>
      <c r="AQ6" s="605"/>
      <c r="AR6" s="627"/>
      <c r="AS6" s="627"/>
      <c r="AT6" s="627"/>
      <c r="AU6" s="583"/>
      <c r="AV6" s="611"/>
      <c r="AW6" s="614"/>
      <c r="AX6" s="611"/>
      <c r="AY6" s="611"/>
      <c r="AZ6" s="583"/>
      <c r="BA6" s="611"/>
      <c r="BB6" s="614"/>
      <c r="BC6" s="611"/>
      <c r="BD6" s="611"/>
      <c r="BE6" s="626"/>
      <c r="BG6" s="618"/>
      <c r="BH6" s="619"/>
      <c r="BI6" s="619"/>
      <c r="BJ6" s="605"/>
      <c r="BK6" s="627"/>
      <c r="BL6" s="627"/>
      <c r="BM6" s="627"/>
      <c r="BN6" s="583"/>
      <c r="BO6" s="611"/>
      <c r="BP6" s="614"/>
      <c r="BQ6" s="611"/>
      <c r="BR6" s="611"/>
      <c r="BS6" s="583"/>
      <c r="BT6" s="611"/>
      <c r="BU6" s="614"/>
      <c r="BV6" s="611"/>
      <c r="BW6" s="611"/>
      <c r="BX6" s="626"/>
    </row>
    <row r="7" spans="2:76" ht="7.5" customHeight="1">
      <c r="B7" s="52"/>
      <c r="C7" s="46"/>
      <c r="D7" s="180"/>
      <c r="E7" s="179"/>
      <c r="F7" s="64"/>
      <c r="G7" s="64"/>
      <c r="H7" s="64"/>
      <c r="I7" s="116"/>
      <c r="J7" s="65"/>
      <c r="K7" s="65"/>
      <c r="L7" s="65"/>
      <c r="M7" s="65"/>
      <c r="N7" s="116"/>
      <c r="O7" s="65"/>
      <c r="P7" s="65"/>
      <c r="Q7" s="65"/>
      <c r="R7" s="65"/>
      <c r="S7" s="65"/>
      <c r="U7" s="52"/>
      <c r="V7" s="46"/>
      <c r="W7" s="180"/>
      <c r="X7" s="179"/>
      <c r="Y7" s="64"/>
      <c r="Z7" s="64"/>
      <c r="AA7" s="64"/>
      <c r="AB7" s="116"/>
      <c r="AC7" s="65"/>
      <c r="AD7" s="65"/>
      <c r="AE7" s="65"/>
      <c r="AF7" s="65"/>
      <c r="AG7" s="116"/>
      <c r="AH7" s="65"/>
      <c r="AI7" s="65"/>
      <c r="AJ7" s="65"/>
      <c r="AK7" s="65"/>
      <c r="AL7" s="65"/>
      <c r="AN7" s="52"/>
      <c r="AO7" s="46"/>
      <c r="AP7" s="180"/>
      <c r="AQ7" s="179"/>
      <c r="AR7" s="64"/>
      <c r="AS7" s="64"/>
      <c r="AT7" s="64"/>
      <c r="AU7" s="116"/>
      <c r="AV7" s="65"/>
      <c r="AW7" s="65"/>
      <c r="AX7" s="65"/>
      <c r="AY7" s="65"/>
      <c r="AZ7" s="116"/>
      <c r="BA7" s="65"/>
      <c r="BB7" s="65"/>
      <c r="BC7" s="65"/>
      <c r="BD7" s="65"/>
      <c r="BE7" s="65"/>
      <c r="BG7" s="52"/>
      <c r="BH7" s="46"/>
      <c r="BI7" s="180"/>
      <c r="BJ7" s="179"/>
      <c r="BK7" s="64"/>
      <c r="BL7" s="64"/>
      <c r="BM7" s="64"/>
      <c r="BN7" s="116"/>
      <c r="BO7" s="65"/>
      <c r="BP7" s="65"/>
      <c r="BQ7" s="65"/>
      <c r="BR7" s="65"/>
      <c r="BS7" s="116"/>
      <c r="BT7" s="65"/>
      <c r="BU7" s="65"/>
      <c r="BV7" s="65"/>
      <c r="BW7" s="65"/>
      <c r="BX7" s="65"/>
    </row>
    <row r="8" spans="2:76" ht="13.5" customHeight="1">
      <c r="B8" s="567" t="s">
        <v>156</v>
      </c>
      <c r="C8" s="155" t="s">
        <v>345</v>
      </c>
      <c r="D8" s="171"/>
      <c r="E8" s="176">
        <v>0</v>
      </c>
      <c r="F8" s="176">
        <v>0</v>
      </c>
      <c r="G8" s="176">
        <v>0</v>
      </c>
      <c r="H8" s="176">
        <v>0</v>
      </c>
      <c r="I8" s="178" t="s">
        <v>507</v>
      </c>
      <c r="J8" s="178" t="s">
        <v>507</v>
      </c>
      <c r="K8" s="178" t="s">
        <v>508</v>
      </c>
      <c r="L8" s="178" t="s">
        <v>507</v>
      </c>
      <c r="M8" s="178" t="s">
        <v>508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U8" s="608" t="s">
        <v>113</v>
      </c>
      <c r="V8" s="155" t="s">
        <v>345</v>
      </c>
      <c r="W8" s="171"/>
      <c r="X8" s="176">
        <v>0</v>
      </c>
      <c r="Y8" s="176">
        <v>0</v>
      </c>
      <c r="Z8" s="176">
        <v>0</v>
      </c>
      <c r="AA8" s="176">
        <v>0</v>
      </c>
      <c r="AB8" s="178" t="s">
        <v>507</v>
      </c>
      <c r="AC8" s="178" t="s">
        <v>508</v>
      </c>
      <c r="AD8" s="178" t="s">
        <v>508</v>
      </c>
      <c r="AE8" s="178" t="s">
        <v>508</v>
      </c>
      <c r="AF8" s="178" t="s">
        <v>507</v>
      </c>
      <c r="AG8" s="176">
        <v>0</v>
      </c>
      <c r="AH8" s="178">
        <v>0</v>
      </c>
      <c r="AI8" s="178">
        <v>0</v>
      </c>
      <c r="AJ8" s="178">
        <v>0</v>
      </c>
      <c r="AK8" s="178">
        <v>0</v>
      </c>
      <c r="AL8" s="176">
        <v>0</v>
      </c>
      <c r="AN8" s="608" t="s">
        <v>48</v>
      </c>
      <c r="AO8" s="155" t="s">
        <v>347</v>
      </c>
      <c r="AP8" s="171"/>
      <c r="AQ8" s="176">
        <v>0</v>
      </c>
      <c r="AR8" s="176">
        <v>0</v>
      </c>
      <c r="AS8" s="176">
        <v>0</v>
      </c>
      <c r="AT8" s="176">
        <v>0</v>
      </c>
      <c r="AU8" s="176">
        <v>0</v>
      </c>
      <c r="AV8" s="176">
        <v>0</v>
      </c>
      <c r="AW8" s="176">
        <v>0</v>
      </c>
      <c r="AX8" s="176">
        <v>0</v>
      </c>
      <c r="AY8" s="176">
        <v>0</v>
      </c>
      <c r="AZ8" s="176">
        <v>0</v>
      </c>
      <c r="BA8" s="178" t="s">
        <v>314</v>
      </c>
      <c r="BB8" s="178" t="s">
        <v>314</v>
      </c>
      <c r="BC8" s="178" t="s">
        <v>314</v>
      </c>
      <c r="BD8" s="178" t="s">
        <v>314</v>
      </c>
      <c r="BE8" s="176">
        <v>0</v>
      </c>
      <c r="BG8" s="608" t="s">
        <v>533</v>
      </c>
      <c r="BH8" s="155" t="s">
        <v>345</v>
      </c>
      <c r="BI8" s="172"/>
      <c r="BJ8" s="439">
        <v>0</v>
      </c>
      <c r="BK8" s="177">
        <v>0</v>
      </c>
      <c r="BL8" s="177">
        <v>0</v>
      </c>
      <c r="BM8" s="177">
        <v>0</v>
      </c>
      <c r="BN8" s="373" t="s">
        <v>314</v>
      </c>
      <c r="BO8" s="199" t="s">
        <v>314</v>
      </c>
      <c r="BP8" s="199" t="s">
        <v>314</v>
      </c>
      <c r="BQ8" s="199" t="s">
        <v>314</v>
      </c>
      <c r="BR8" s="199" t="s">
        <v>314</v>
      </c>
      <c r="BS8" s="199" t="s">
        <v>314</v>
      </c>
      <c r="BT8" s="199" t="s">
        <v>314</v>
      </c>
      <c r="BU8" s="199" t="s">
        <v>314</v>
      </c>
      <c r="BV8" s="199" t="s">
        <v>314</v>
      </c>
      <c r="BW8" s="199" t="s">
        <v>314</v>
      </c>
      <c r="BX8" s="177">
        <v>0</v>
      </c>
    </row>
    <row r="9" spans="2:76" ht="13.5" customHeight="1">
      <c r="B9" s="608"/>
      <c r="C9" s="155" t="s">
        <v>36</v>
      </c>
      <c r="D9" s="171"/>
      <c r="E9" s="176">
        <v>0</v>
      </c>
      <c r="F9" s="178" t="s">
        <v>314</v>
      </c>
      <c r="G9" s="178" t="s">
        <v>314</v>
      </c>
      <c r="H9" s="178" t="s">
        <v>314</v>
      </c>
      <c r="I9" s="178" t="s">
        <v>507</v>
      </c>
      <c r="J9" s="178" t="s">
        <v>507</v>
      </c>
      <c r="K9" s="178" t="s">
        <v>508</v>
      </c>
      <c r="L9" s="178" t="s">
        <v>507</v>
      </c>
      <c r="M9" s="178" t="s">
        <v>508</v>
      </c>
      <c r="N9" s="176">
        <v>0</v>
      </c>
      <c r="O9" s="178">
        <v>0</v>
      </c>
      <c r="P9" s="178">
        <v>0</v>
      </c>
      <c r="Q9" s="178">
        <v>0</v>
      </c>
      <c r="R9" s="178">
        <v>0</v>
      </c>
      <c r="S9" s="176">
        <v>0</v>
      </c>
      <c r="U9" s="608"/>
      <c r="V9" s="155" t="s">
        <v>36</v>
      </c>
      <c r="W9" s="171"/>
      <c r="X9" s="176">
        <v>1</v>
      </c>
      <c r="Y9" s="176">
        <v>0</v>
      </c>
      <c r="Z9" s="176">
        <v>1</v>
      </c>
      <c r="AA9" s="176">
        <v>0</v>
      </c>
      <c r="AB9" s="178" t="s">
        <v>507</v>
      </c>
      <c r="AC9" s="178" t="s">
        <v>508</v>
      </c>
      <c r="AD9" s="178" t="s">
        <v>508</v>
      </c>
      <c r="AE9" s="178" t="s">
        <v>508</v>
      </c>
      <c r="AF9" s="178" t="s">
        <v>507</v>
      </c>
      <c r="AG9" s="176">
        <v>0</v>
      </c>
      <c r="AH9" s="178">
        <v>0</v>
      </c>
      <c r="AI9" s="178">
        <v>0</v>
      </c>
      <c r="AJ9" s="178">
        <v>0</v>
      </c>
      <c r="AK9" s="178">
        <v>0</v>
      </c>
      <c r="AL9" s="176">
        <v>0</v>
      </c>
      <c r="AN9" s="608"/>
      <c r="AO9" s="155" t="s">
        <v>36</v>
      </c>
      <c r="AP9" s="171"/>
      <c r="AQ9" s="176">
        <v>1</v>
      </c>
      <c r="AR9" s="176">
        <v>0</v>
      </c>
      <c r="AS9" s="176">
        <v>1</v>
      </c>
      <c r="AT9" s="176">
        <v>0</v>
      </c>
      <c r="AU9" s="176">
        <v>10</v>
      </c>
      <c r="AV9" s="176">
        <v>1</v>
      </c>
      <c r="AW9" s="176">
        <v>0</v>
      </c>
      <c r="AX9" s="176">
        <v>9</v>
      </c>
      <c r="AY9" s="176">
        <v>0</v>
      </c>
      <c r="AZ9" s="176">
        <v>0</v>
      </c>
      <c r="BA9" s="178" t="s">
        <v>314</v>
      </c>
      <c r="BB9" s="178" t="s">
        <v>314</v>
      </c>
      <c r="BC9" s="178" t="s">
        <v>314</v>
      </c>
      <c r="BD9" s="178" t="s">
        <v>314</v>
      </c>
      <c r="BE9" s="176">
        <v>0</v>
      </c>
      <c r="BG9" s="608"/>
      <c r="BH9" s="155" t="s">
        <v>36</v>
      </c>
      <c r="BI9" s="172"/>
      <c r="BJ9" s="439">
        <v>1</v>
      </c>
      <c r="BK9" s="177">
        <v>1</v>
      </c>
      <c r="BL9" s="177">
        <v>0</v>
      </c>
      <c r="BM9" s="177">
        <v>0</v>
      </c>
      <c r="BN9" s="373" t="s">
        <v>314</v>
      </c>
      <c r="BO9" s="199" t="s">
        <v>314</v>
      </c>
      <c r="BP9" s="199" t="s">
        <v>314</v>
      </c>
      <c r="BQ9" s="199" t="s">
        <v>314</v>
      </c>
      <c r="BR9" s="199" t="s">
        <v>314</v>
      </c>
      <c r="BS9" s="199" t="s">
        <v>314</v>
      </c>
      <c r="BT9" s="199" t="s">
        <v>314</v>
      </c>
      <c r="BU9" s="199" t="s">
        <v>314</v>
      </c>
      <c r="BV9" s="199" t="s">
        <v>314</v>
      </c>
      <c r="BW9" s="199" t="s">
        <v>314</v>
      </c>
      <c r="BX9" s="177">
        <v>6</v>
      </c>
    </row>
    <row r="10" spans="2:76" ht="13.5" customHeight="1">
      <c r="B10" s="609" t="s">
        <v>84</v>
      </c>
      <c r="C10" s="155" t="s">
        <v>346</v>
      </c>
      <c r="D10" s="171"/>
      <c r="E10" s="176">
        <v>0</v>
      </c>
      <c r="F10" s="178" t="s">
        <v>314</v>
      </c>
      <c r="G10" s="178" t="s">
        <v>314</v>
      </c>
      <c r="H10" s="178" t="s">
        <v>314</v>
      </c>
      <c r="I10" s="178" t="s">
        <v>507</v>
      </c>
      <c r="J10" s="178" t="s">
        <v>507</v>
      </c>
      <c r="K10" s="178" t="s">
        <v>508</v>
      </c>
      <c r="L10" s="178" t="s">
        <v>507</v>
      </c>
      <c r="M10" s="178" t="s">
        <v>508</v>
      </c>
      <c r="N10" s="176">
        <v>374</v>
      </c>
      <c r="O10" s="178">
        <v>101</v>
      </c>
      <c r="P10" s="178">
        <v>12</v>
      </c>
      <c r="Q10" s="178">
        <v>202</v>
      </c>
      <c r="R10" s="178">
        <v>59</v>
      </c>
      <c r="S10" s="176">
        <v>65</v>
      </c>
      <c r="U10" s="609" t="s">
        <v>114</v>
      </c>
      <c r="V10" s="155" t="s">
        <v>346</v>
      </c>
      <c r="W10" s="171"/>
      <c r="X10" s="176">
        <v>2</v>
      </c>
      <c r="Y10" s="176">
        <v>0</v>
      </c>
      <c r="Z10" s="176">
        <v>1</v>
      </c>
      <c r="AA10" s="176">
        <v>1</v>
      </c>
      <c r="AB10" s="178" t="s">
        <v>507</v>
      </c>
      <c r="AC10" s="178" t="s">
        <v>508</v>
      </c>
      <c r="AD10" s="178" t="s">
        <v>508</v>
      </c>
      <c r="AE10" s="178" t="s">
        <v>508</v>
      </c>
      <c r="AF10" s="178" t="s">
        <v>507</v>
      </c>
      <c r="AG10" s="176">
        <v>566</v>
      </c>
      <c r="AH10" s="178">
        <v>73</v>
      </c>
      <c r="AI10" s="178">
        <v>4</v>
      </c>
      <c r="AJ10" s="178">
        <v>461</v>
      </c>
      <c r="AK10" s="178">
        <v>28</v>
      </c>
      <c r="AL10" s="176">
        <v>71</v>
      </c>
      <c r="AN10" s="609" t="s">
        <v>49</v>
      </c>
      <c r="AO10" s="155" t="s">
        <v>346</v>
      </c>
      <c r="AP10" s="171"/>
      <c r="AQ10" s="176">
        <v>8</v>
      </c>
      <c r="AR10" s="176">
        <v>3</v>
      </c>
      <c r="AS10" s="176">
        <v>2</v>
      </c>
      <c r="AT10" s="176">
        <v>3</v>
      </c>
      <c r="AU10" s="176">
        <v>1758</v>
      </c>
      <c r="AV10" s="176">
        <v>127</v>
      </c>
      <c r="AW10" s="176">
        <v>2</v>
      </c>
      <c r="AX10" s="176">
        <v>1551</v>
      </c>
      <c r="AY10" s="176">
        <v>78</v>
      </c>
      <c r="AZ10" s="176">
        <v>0</v>
      </c>
      <c r="BA10" s="178" t="s">
        <v>314</v>
      </c>
      <c r="BB10" s="178" t="s">
        <v>314</v>
      </c>
      <c r="BC10" s="178" t="s">
        <v>314</v>
      </c>
      <c r="BD10" s="178" t="s">
        <v>314</v>
      </c>
      <c r="BE10" s="176">
        <v>63</v>
      </c>
      <c r="BG10" s="609" t="s">
        <v>534</v>
      </c>
      <c r="BH10" s="155" t="s">
        <v>346</v>
      </c>
      <c r="BI10" s="172"/>
      <c r="BJ10" s="439">
        <v>5</v>
      </c>
      <c r="BK10" s="439">
        <v>2</v>
      </c>
      <c r="BL10" s="439">
        <v>0</v>
      </c>
      <c r="BM10" s="439">
        <v>3</v>
      </c>
      <c r="BN10" s="373" t="s">
        <v>314</v>
      </c>
      <c r="BO10" s="374" t="s">
        <v>314</v>
      </c>
      <c r="BP10" s="374" t="s">
        <v>314</v>
      </c>
      <c r="BQ10" s="374" t="s">
        <v>314</v>
      </c>
      <c r="BR10" s="374" t="s">
        <v>314</v>
      </c>
      <c r="BS10" s="374" t="s">
        <v>314</v>
      </c>
      <c r="BT10" s="374" t="s">
        <v>314</v>
      </c>
      <c r="BU10" s="374" t="s">
        <v>314</v>
      </c>
      <c r="BV10" s="374" t="s">
        <v>314</v>
      </c>
      <c r="BW10" s="374" t="s">
        <v>314</v>
      </c>
      <c r="BX10" s="439">
        <v>37</v>
      </c>
    </row>
    <row r="11" spans="2:76" ht="13.5" customHeight="1">
      <c r="B11" s="608"/>
      <c r="C11" s="155" t="s">
        <v>37</v>
      </c>
      <c r="D11" s="171"/>
      <c r="E11" s="176">
        <v>0</v>
      </c>
      <c r="F11" s="176">
        <v>0</v>
      </c>
      <c r="G11" s="176">
        <v>0</v>
      </c>
      <c r="H11" s="176">
        <v>0</v>
      </c>
      <c r="I11" s="178" t="s">
        <v>507</v>
      </c>
      <c r="J11" s="178" t="s">
        <v>507</v>
      </c>
      <c r="K11" s="178" t="s">
        <v>508</v>
      </c>
      <c r="L11" s="178" t="s">
        <v>507</v>
      </c>
      <c r="M11" s="178" t="s">
        <v>508</v>
      </c>
      <c r="N11" s="176">
        <v>374</v>
      </c>
      <c r="O11" s="176">
        <v>101</v>
      </c>
      <c r="P11" s="176">
        <v>12</v>
      </c>
      <c r="Q11" s="176">
        <v>202</v>
      </c>
      <c r="R11" s="176">
        <v>59</v>
      </c>
      <c r="S11" s="176">
        <v>65</v>
      </c>
      <c r="U11" s="608"/>
      <c r="V11" s="155" t="s">
        <v>37</v>
      </c>
      <c r="W11" s="171"/>
      <c r="X11" s="176">
        <v>3</v>
      </c>
      <c r="Y11" s="176">
        <v>0</v>
      </c>
      <c r="Z11" s="176">
        <v>2</v>
      </c>
      <c r="AA11" s="176">
        <v>1</v>
      </c>
      <c r="AB11" s="178" t="s">
        <v>507</v>
      </c>
      <c r="AC11" s="178" t="s">
        <v>508</v>
      </c>
      <c r="AD11" s="178" t="s">
        <v>508</v>
      </c>
      <c r="AE11" s="178" t="s">
        <v>508</v>
      </c>
      <c r="AF11" s="178" t="s">
        <v>507</v>
      </c>
      <c r="AG11" s="176">
        <v>566</v>
      </c>
      <c r="AH11" s="176">
        <v>73</v>
      </c>
      <c r="AI11" s="176">
        <v>4</v>
      </c>
      <c r="AJ11" s="176">
        <v>461</v>
      </c>
      <c r="AK11" s="176">
        <v>28</v>
      </c>
      <c r="AL11" s="176">
        <v>71</v>
      </c>
      <c r="AN11" s="608"/>
      <c r="AO11" s="155" t="s">
        <v>37</v>
      </c>
      <c r="AP11" s="171"/>
      <c r="AQ11" s="176">
        <v>9</v>
      </c>
      <c r="AR11" s="176">
        <v>3</v>
      </c>
      <c r="AS11" s="176">
        <v>3</v>
      </c>
      <c r="AT11" s="176">
        <v>3</v>
      </c>
      <c r="AU11" s="176">
        <v>1768</v>
      </c>
      <c r="AV11" s="176">
        <v>128</v>
      </c>
      <c r="AW11" s="176">
        <v>2</v>
      </c>
      <c r="AX11" s="176">
        <v>1560</v>
      </c>
      <c r="AY11" s="176">
        <v>78</v>
      </c>
      <c r="AZ11" s="176">
        <v>0</v>
      </c>
      <c r="BA11" s="176">
        <v>0</v>
      </c>
      <c r="BB11" s="176">
        <v>0</v>
      </c>
      <c r="BC11" s="176">
        <v>0</v>
      </c>
      <c r="BD11" s="176">
        <v>0</v>
      </c>
      <c r="BE11" s="176">
        <v>63</v>
      </c>
      <c r="BG11" s="608"/>
      <c r="BH11" s="155" t="s">
        <v>37</v>
      </c>
      <c r="BI11" s="172"/>
      <c r="BJ11" s="439">
        <v>6</v>
      </c>
      <c r="BK11" s="439">
        <v>3</v>
      </c>
      <c r="BL11" s="439">
        <v>0</v>
      </c>
      <c r="BM11" s="439">
        <v>3</v>
      </c>
      <c r="BN11" s="439">
        <v>0</v>
      </c>
      <c r="BO11" s="439">
        <v>0</v>
      </c>
      <c r="BP11" s="439">
        <v>0</v>
      </c>
      <c r="BQ11" s="439">
        <v>0</v>
      </c>
      <c r="BR11" s="439">
        <v>0</v>
      </c>
      <c r="BS11" s="439">
        <v>0</v>
      </c>
      <c r="BT11" s="439">
        <v>0</v>
      </c>
      <c r="BU11" s="439">
        <v>0</v>
      </c>
      <c r="BV11" s="439">
        <v>0</v>
      </c>
      <c r="BW11" s="439">
        <v>0</v>
      </c>
      <c r="BX11" s="439">
        <v>43</v>
      </c>
    </row>
    <row r="12" spans="2:76" ht="13.5" customHeight="1">
      <c r="B12" s="608" t="s">
        <v>85</v>
      </c>
      <c r="C12" s="155" t="s">
        <v>345</v>
      </c>
      <c r="D12" s="171"/>
      <c r="E12" s="176">
        <v>0</v>
      </c>
      <c r="F12" s="176">
        <v>0</v>
      </c>
      <c r="G12" s="176">
        <v>0</v>
      </c>
      <c r="H12" s="176">
        <v>0</v>
      </c>
      <c r="I12" s="178" t="s">
        <v>507</v>
      </c>
      <c r="J12" s="178" t="s">
        <v>507</v>
      </c>
      <c r="K12" s="178" t="s">
        <v>508</v>
      </c>
      <c r="L12" s="178" t="s">
        <v>507</v>
      </c>
      <c r="M12" s="178" t="s">
        <v>508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U12" s="608" t="s">
        <v>82</v>
      </c>
      <c r="V12" s="155" t="s">
        <v>345</v>
      </c>
      <c r="W12" s="171"/>
      <c r="X12" s="176">
        <v>0</v>
      </c>
      <c r="Y12" s="176">
        <v>0</v>
      </c>
      <c r="Z12" s="176">
        <v>0</v>
      </c>
      <c r="AA12" s="176">
        <v>0</v>
      </c>
      <c r="AB12" s="178" t="s">
        <v>507</v>
      </c>
      <c r="AC12" s="178" t="s">
        <v>508</v>
      </c>
      <c r="AD12" s="178" t="s">
        <v>508</v>
      </c>
      <c r="AE12" s="178" t="s">
        <v>508</v>
      </c>
      <c r="AF12" s="178" t="s">
        <v>507</v>
      </c>
      <c r="AG12" s="176">
        <v>0</v>
      </c>
      <c r="AH12" s="178">
        <v>0</v>
      </c>
      <c r="AI12" s="178">
        <v>0</v>
      </c>
      <c r="AJ12" s="178">
        <v>0</v>
      </c>
      <c r="AK12" s="178">
        <v>0</v>
      </c>
      <c r="AL12" s="176">
        <v>0</v>
      </c>
      <c r="AN12" s="608" t="s">
        <v>50</v>
      </c>
      <c r="AO12" s="155" t="s">
        <v>347</v>
      </c>
      <c r="AP12" s="171"/>
      <c r="AQ12" s="176">
        <v>0</v>
      </c>
      <c r="AR12" s="176">
        <v>0</v>
      </c>
      <c r="AS12" s="176">
        <v>0</v>
      </c>
      <c r="AT12" s="176">
        <v>0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8" t="s">
        <v>314</v>
      </c>
      <c r="BB12" s="178" t="s">
        <v>314</v>
      </c>
      <c r="BC12" s="178" t="s">
        <v>314</v>
      </c>
      <c r="BD12" s="178" t="s">
        <v>314</v>
      </c>
      <c r="BE12" s="176">
        <v>0</v>
      </c>
      <c r="BG12" s="608" t="s">
        <v>539</v>
      </c>
      <c r="BH12" s="155" t="s">
        <v>345</v>
      </c>
      <c r="BI12" s="172"/>
      <c r="BJ12" s="203">
        <v>0</v>
      </c>
      <c r="BK12" s="401">
        <v>0</v>
      </c>
      <c r="BL12" s="401">
        <v>0</v>
      </c>
      <c r="BM12" s="401">
        <v>0</v>
      </c>
      <c r="BN12" s="415" t="s">
        <v>314</v>
      </c>
      <c r="BO12" s="199" t="s">
        <v>314</v>
      </c>
      <c r="BP12" s="199" t="s">
        <v>314</v>
      </c>
      <c r="BQ12" s="199" t="s">
        <v>314</v>
      </c>
      <c r="BR12" s="199" t="s">
        <v>314</v>
      </c>
      <c r="BS12" s="178" t="s">
        <v>314</v>
      </c>
      <c r="BT12" s="178" t="s">
        <v>314</v>
      </c>
      <c r="BU12" s="178" t="s">
        <v>314</v>
      </c>
      <c r="BV12" s="178" t="s">
        <v>314</v>
      </c>
      <c r="BW12" s="178" t="s">
        <v>314</v>
      </c>
      <c r="BX12" s="401">
        <v>0</v>
      </c>
    </row>
    <row r="13" spans="2:76" ht="13.5" customHeight="1">
      <c r="B13" s="608"/>
      <c r="C13" s="155" t="s">
        <v>36</v>
      </c>
      <c r="D13" s="171"/>
      <c r="E13" s="176">
        <v>0</v>
      </c>
      <c r="F13" s="178" t="s">
        <v>314</v>
      </c>
      <c r="G13" s="178" t="s">
        <v>314</v>
      </c>
      <c r="H13" s="178" t="s">
        <v>314</v>
      </c>
      <c r="I13" s="178" t="s">
        <v>507</v>
      </c>
      <c r="J13" s="178" t="s">
        <v>507</v>
      </c>
      <c r="K13" s="178" t="s">
        <v>508</v>
      </c>
      <c r="L13" s="178" t="s">
        <v>507</v>
      </c>
      <c r="M13" s="178" t="s">
        <v>508</v>
      </c>
      <c r="N13" s="176">
        <v>1</v>
      </c>
      <c r="O13" s="178">
        <v>0</v>
      </c>
      <c r="P13" s="178">
        <v>0</v>
      </c>
      <c r="Q13" s="178">
        <v>0</v>
      </c>
      <c r="R13" s="178">
        <v>1</v>
      </c>
      <c r="S13" s="176">
        <v>0</v>
      </c>
      <c r="U13" s="608"/>
      <c r="V13" s="155" t="s">
        <v>36</v>
      </c>
      <c r="W13" s="171"/>
      <c r="X13" s="176">
        <v>0</v>
      </c>
      <c r="Y13" s="176">
        <v>0</v>
      </c>
      <c r="Z13" s="176">
        <v>0</v>
      </c>
      <c r="AA13" s="176">
        <v>0</v>
      </c>
      <c r="AB13" s="178" t="s">
        <v>507</v>
      </c>
      <c r="AC13" s="178" t="s">
        <v>508</v>
      </c>
      <c r="AD13" s="178" t="s">
        <v>508</v>
      </c>
      <c r="AE13" s="178" t="s">
        <v>508</v>
      </c>
      <c r="AF13" s="178" t="s">
        <v>507</v>
      </c>
      <c r="AG13" s="176">
        <v>0</v>
      </c>
      <c r="AH13" s="178">
        <v>0</v>
      </c>
      <c r="AI13" s="178">
        <v>0</v>
      </c>
      <c r="AJ13" s="178">
        <v>0</v>
      </c>
      <c r="AK13" s="178">
        <v>0</v>
      </c>
      <c r="AL13" s="176">
        <v>0</v>
      </c>
      <c r="AN13" s="608"/>
      <c r="AO13" s="155" t="s">
        <v>36</v>
      </c>
      <c r="AP13" s="171"/>
      <c r="AQ13" s="176">
        <v>1</v>
      </c>
      <c r="AR13" s="176">
        <v>0</v>
      </c>
      <c r="AS13" s="176">
        <v>0</v>
      </c>
      <c r="AT13" s="176">
        <v>1</v>
      </c>
      <c r="AU13" s="176">
        <v>7</v>
      </c>
      <c r="AV13" s="176">
        <v>3</v>
      </c>
      <c r="AW13" s="176">
        <v>0</v>
      </c>
      <c r="AX13" s="176">
        <v>3</v>
      </c>
      <c r="AY13" s="176">
        <v>1</v>
      </c>
      <c r="AZ13" s="176">
        <v>0</v>
      </c>
      <c r="BA13" s="178" t="s">
        <v>314</v>
      </c>
      <c r="BB13" s="178" t="s">
        <v>314</v>
      </c>
      <c r="BC13" s="178" t="s">
        <v>314</v>
      </c>
      <c r="BD13" s="178" t="s">
        <v>314</v>
      </c>
      <c r="BE13" s="176">
        <v>0</v>
      </c>
      <c r="BG13" s="608"/>
      <c r="BH13" s="155" t="s">
        <v>36</v>
      </c>
      <c r="BI13" s="172"/>
      <c r="BJ13" s="203">
        <v>1</v>
      </c>
      <c r="BK13" s="401">
        <v>0</v>
      </c>
      <c r="BL13" s="401">
        <v>1</v>
      </c>
      <c r="BM13" s="401">
        <v>0</v>
      </c>
      <c r="BN13" s="415" t="s">
        <v>314</v>
      </c>
      <c r="BO13" s="199" t="s">
        <v>314</v>
      </c>
      <c r="BP13" s="199" t="s">
        <v>314</v>
      </c>
      <c r="BQ13" s="199" t="s">
        <v>314</v>
      </c>
      <c r="BR13" s="199" t="s">
        <v>314</v>
      </c>
      <c r="BS13" s="178" t="s">
        <v>314</v>
      </c>
      <c r="BT13" s="178" t="s">
        <v>314</v>
      </c>
      <c r="BU13" s="178" t="s">
        <v>314</v>
      </c>
      <c r="BV13" s="178" t="s">
        <v>314</v>
      </c>
      <c r="BW13" s="178" t="s">
        <v>314</v>
      </c>
      <c r="BX13" s="401">
        <v>5</v>
      </c>
    </row>
    <row r="14" spans="2:76" ht="13.5" customHeight="1">
      <c r="B14" s="609" t="s">
        <v>86</v>
      </c>
      <c r="C14" s="155" t="s">
        <v>346</v>
      </c>
      <c r="D14" s="171"/>
      <c r="E14" s="176">
        <v>0</v>
      </c>
      <c r="F14" s="178" t="s">
        <v>314</v>
      </c>
      <c r="G14" s="178" t="s">
        <v>314</v>
      </c>
      <c r="H14" s="178" t="s">
        <v>314</v>
      </c>
      <c r="I14" s="178" t="s">
        <v>507</v>
      </c>
      <c r="J14" s="178" t="s">
        <v>507</v>
      </c>
      <c r="K14" s="178" t="s">
        <v>508</v>
      </c>
      <c r="L14" s="178" t="s">
        <v>507</v>
      </c>
      <c r="M14" s="178" t="s">
        <v>508</v>
      </c>
      <c r="N14" s="176">
        <v>335</v>
      </c>
      <c r="O14" s="178">
        <v>110</v>
      </c>
      <c r="P14" s="178">
        <v>11</v>
      </c>
      <c r="Q14" s="178">
        <v>177</v>
      </c>
      <c r="R14" s="178">
        <v>37</v>
      </c>
      <c r="S14" s="176">
        <v>63</v>
      </c>
      <c r="U14" s="609" t="s">
        <v>81</v>
      </c>
      <c r="V14" s="155" t="s">
        <v>346</v>
      </c>
      <c r="W14" s="171"/>
      <c r="X14" s="176">
        <v>12</v>
      </c>
      <c r="Y14" s="176">
        <v>7</v>
      </c>
      <c r="Z14" s="176">
        <v>0</v>
      </c>
      <c r="AA14" s="176">
        <v>5</v>
      </c>
      <c r="AB14" s="178" t="s">
        <v>507</v>
      </c>
      <c r="AC14" s="178" t="s">
        <v>508</v>
      </c>
      <c r="AD14" s="178" t="s">
        <v>508</v>
      </c>
      <c r="AE14" s="178" t="s">
        <v>508</v>
      </c>
      <c r="AF14" s="178" t="s">
        <v>507</v>
      </c>
      <c r="AG14" s="176">
        <v>861</v>
      </c>
      <c r="AH14" s="178">
        <v>113</v>
      </c>
      <c r="AI14" s="178">
        <v>1</v>
      </c>
      <c r="AJ14" s="178">
        <v>619</v>
      </c>
      <c r="AK14" s="178">
        <v>128</v>
      </c>
      <c r="AL14" s="176">
        <v>57</v>
      </c>
      <c r="AN14" s="609" t="s">
        <v>51</v>
      </c>
      <c r="AO14" s="155" t="s">
        <v>346</v>
      </c>
      <c r="AP14" s="171"/>
      <c r="AQ14" s="176">
        <v>8</v>
      </c>
      <c r="AR14" s="176">
        <v>5</v>
      </c>
      <c r="AS14" s="176">
        <v>2</v>
      </c>
      <c r="AT14" s="176">
        <v>1</v>
      </c>
      <c r="AU14" s="176">
        <v>1511</v>
      </c>
      <c r="AV14" s="176">
        <v>103</v>
      </c>
      <c r="AW14" s="176">
        <v>3</v>
      </c>
      <c r="AX14" s="176">
        <v>1345</v>
      </c>
      <c r="AY14" s="176">
        <v>60</v>
      </c>
      <c r="AZ14" s="176">
        <v>0</v>
      </c>
      <c r="BA14" s="178" t="s">
        <v>314</v>
      </c>
      <c r="BB14" s="178" t="s">
        <v>314</v>
      </c>
      <c r="BC14" s="178" t="s">
        <v>314</v>
      </c>
      <c r="BD14" s="178" t="s">
        <v>314</v>
      </c>
      <c r="BE14" s="176">
        <v>40</v>
      </c>
      <c r="BG14" s="609" t="s">
        <v>541</v>
      </c>
      <c r="BH14" s="155" t="s">
        <v>346</v>
      </c>
      <c r="BI14" s="172"/>
      <c r="BJ14" s="203">
        <v>10</v>
      </c>
      <c r="BK14" s="402">
        <v>3</v>
      </c>
      <c r="BL14" s="402">
        <v>3</v>
      </c>
      <c r="BM14" s="402">
        <v>4</v>
      </c>
      <c r="BN14" s="415" t="s">
        <v>314</v>
      </c>
      <c r="BO14" s="374" t="s">
        <v>314</v>
      </c>
      <c r="BP14" s="374" t="s">
        <v>314</v>
      </c>
      <c r="BQ14" s="374" t="s">
        <v>314</v>
      </c>
      <c r="BR14" s="374" t="s">
        <v>314</v>
      </c>
      <c r="BS14" s="245" t="s">
        <v>314</v>
      </c>
      <c r="BT14" s="245" t="s">
        <v>314</v>
      </c>
      <c r="BU14" s="245" t="s">
        <v>314</v>
      </c>
      <c r="BV14" s="245" t="s">
        <v>314</v>
      </c>
      <c r="BW14" s="245" t="s">
        <v>314</v>
      </c>
      <c r="BX14" s="402">
        <v>35</v>
      </c>
    </row>
    <row r="15" spans="2:76" ht="13.5" customHeight="1">
      <c r="B15" s="608"/>
      <c r="C15" s="155" t="s">
        <v>37</v>
      </c>
      <c r="D15" s="171"/>
      <c r="E15" s="176">
        <v>0</v>
      </c>
      <c r="F15" s="176">
        <v>0</v>
      </c>
      <c r="G15" s="176">
        <v>0</v>
      </c>
      <c r="H15" s="176">
        <v>0</v>
      </c>
      <c r="I15" s="178" t="s">
        <v>507</v>
      </c>
      <c r="J15" s="178" t="s">
        <v>507</v>
      </c>
      <c r="K15" s="178" t="s">
        <v>508</v>
      </c>
      <c r="L15" s="178" t="s">
        <v>507</v>
      </c>
      <c r="M15" s="178" t="s">
        <v>508</v>
      </c>
      <c r="N15" s="176">
        <v>336</v>
      </c>
      <c r="O15" s="176">
        <v>110</v>
      </c>
      <c r="P15" s="176">
        <v>11</v>
      </c>
      <c r="Q15" s="176">
        <v>177</v>
      </c>
      <c r="R15" s="176">
        <v>38</v>
      </c>
      <c r="S15" s="176">
        <v>63</v>
      </c>
      <c r="U15" s="608"/>
      <c r="V15" s="155" t="s">
        <v>37</v>
      </c>
      <c r="W15" s="171"/>
      <c r="X15" s="176">
        <v>12</v>
      </c>
      <c r="Y15" s="176">
        <v>7</v>
      </c>
      <c r="Z15" s="176">
        <v>0</v>
      </c>
      <c r="AA15" s="176">
        <v>5</v>
      </c>
      <c r="AB15" s="178" t="s">
        <v>507</v>
      </c>
      <c r="AC15" s="178" t="s">
        <v>508</v>
      </c>
      <c r="AD15" s="178" t="s">
        <v>508</v>
      </c>
      <c r="AE15" s="178" t="s">
        <v>508</v>
      </c>
      <c r="AF15" s="178" t="s">
        <v>507</v>
      </c>
      <c r="AG15" s="176">
        <v>861</v>
      </c>
      <c r="AH15" s="176">
        <v>113</v>
      </c>
      <c r="AI15" s="176">
        <v>1</v>
      </c>
      <c r="AJ15" s="176">
        <v>619</v>
      </c>
      <c r="AK15" s="176">
        <v>128</v>
      </c>
      <c r="AL15" s="176">
        <v>57</v>
      </c>
      <c r="AN15" s="608"/>
      <c r="AO15" s="155" t="s">
        <v>37</v>
      </c>
      <c r="AP15" s="171"/>
      <c r="AQ15" s="176">
        <v>9</v>
      </c>
      <c r="AR15" s="176">
        <v>5</v>
      </c>
      <c r="AS15" s="176">
        <v>2</v>
      </c>
      <c r="AT15" s="176">
        <v>2</v>
      </c>
      <c r="AU15" s="176">
        <v>1518</v>
      </c>
      <c r="AV15" s="176">
        <v>106</v>
      </c>
      <c r="AW15" s="176">
        <v>3</v>
      </c>
      <c r="AX15" s="176">
        <v>1348</v>
      </c>
      <c r="AY15" s="176">
        <v>61</v>
      </c>
      <c r="AZ15" s="176">
        <v>0</v>
      </c>
      <c r="BA15" s="176">
        <v>0</v>
      </c>
      <c r="BB15" s="176">
        <v>0</v>
      </c>
      <c r="BC15" s="176">
        <v>0</v>
      </c>
      <c r="BD15" s="176">
        <v>0</v>
      </c>
      <c r="BE15" s="176">
        <v>40</v>
      </c>
      <c r="BG15" s="608"/>
      <c r="BH15" s="155" t="s">
        <v>37</v>
      </c>
      <c r="BI15" s="172"/>
      <c r="BJ15" s="203">
        <v>11</v>
      </c>
      <c r="BK15" s="203">
        <v>3</v>
      </c>
      <c r="BL15" s="203">
        <v>4</v>
      </c>
      <c r="BM15" s="203">
        <v>4</v>
      </c>
      <c r="BN15" s="203">
        <v>0</v>
      </c>
      <c r="BO15" s="203">
        <v>0</v>
      </c>
      <c r="BP15" s="203">
        <v>0</v>
      </c>
      <c r="BQ15" s="203">
        <v>0</v>
      </c>
      <c r="BR15" s="203">
        <v>0</v>
      </c>
      <c r="BS15" s="203">
        <v>0</v>
      </c>
      <c r="BT15" s="203">
        <v>0</v>
      </c>
      <c r="BU15" s="203">
        <v>0</v>
      </c>
      <c r="BV15" s="203">
        <v>0</v>
      </c>
      <c r="BW15" s="203">
        <v>0</v>
      </c>
      <c r="BX15" s="203">
        <v>40</v>
      </c>
    </row>
    <row r="16" spans="2:76" ht="13.5" customHeight="1">
      <c r="B16" s="608" t="s">
        <v>87</v>
      </c>
      <c r="C16" s="155" t="s">
        <v>345</v>
      </c>
      <c r="D16" s="171"/>
      <c r="E16" s="176">
        <v>0</v>
      </c>
      <c r="F16" s="176">
        <v>0</v>
      </c>
      <c r="G16" s="176">
        <v>0</v>
      </c>
      <c r="H16" s="176">
        <v>0</v>
      </c>
      <c r="I16" s="178" t="s">
        <v>507</v>
      </c>
      <c r="J16" s="178" t="s">
        <v>507</v>
      </c>
      <c r="K16" s="178" t="s">
        <v>508</v>
      </c>
      <c r="L16" s="178" t="s">
        <v>507</v>
      </c>
      <c r="M16" s="178" t="s">
        <v>508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U16" s="608" t="s">
        <v>80</v>
      </c>
      <c r="V16" s="155" t="s">
        <v>347</v>
      </c>
      <c r="W16" s="171"/>
      <c r="X16" s="176">
        <v>1</v>
      </c>
      <c r="Y16" s="176">
        <v>0</v>
      </c>
      <c r="Z16" s="176">
        <v>0</v>
      </c>
      <c r="AA16" s="176">
        <v>1</v>
      </c>
      <c r="AB16" s="178" t="s">
        <v>507</v>
      </c>
      <c r="AC16" s="178" t="s">
        <v>508</v>
      </c>
      <c r="AD16" s="178" t="s">
        <v>508</v>
      </c>
      <c r="AE16" s="178" t="s">
        <v>508</v>
      </c>
      <c r="AF16" s="178" t="s">
        <v>507</v>
      </c>
      <c r="AG16" s="176">
        <v>2</v>
      </c>
      <c r="AH16" s="178">
        <v>0</v>
      </c>
      <c r="AI16" s="178">
        <v>0</v>
      </c>
      <c r="AJ16" s="178">
        <v>1</v>
      </c>
      <c r="AK16" s="178">
        <v>1</v>
      </c>
      <c r="AL16" s="176">
        <v>0</v>
      </c>
      <c r="AN16" s="608" t="s">
        <v>52</v>
      </c>
      <c r="AO16" s="155" t="s">
        <v>347</v>
      </c>
      <c r="AP16" s="171"/>
      <c r="AQ16" s="176">
        <v>0</v>
      </c>
      <c r="AR16" s="176">
        <v>0</v>
      </c>
      <c r="AS16" s="176">
        <v>0</v>
      </c>
      <c r="AT16" s="176">
        <v>0</v>
      </c>
      <c r="AU16" s="176">
        <v>2</v>
      </c>
      <c r="AV16" s="176">
        <v>0</v>
      </c>
      <c r="AW16" s="176">
        <v>0</v>
      </c>
      <c r="AX16" s="176">
        <v>2</v>
      </c>
      <c r="AY16" s="176">
        <v>0</v>
      </c>
      <c r="AZ16" s="176">
        <v>0</v>
      </c>
      <c r="BA16" s="178" t="s">
        <v>314</v>
      </c>
      <c r="BB16" s="178" t="s">
        <v>314</v>
      </c>
      <c r="BC16" s="178" t="s">
        <v>314</v>
      </c>
      <c r="BD16" s="178" t="s">
        <v>314</v>
      </c>
      <c r="BE16" s="176">
        <v>0</v>
      </c>
      <c r="BG16" s="608" t="s">
        <v>542</v>
      </c>
      <c r="BH16" s="155" t="s">
        <v>345</v>
      </c>
      <c r="BI16" s="172"/>
      <c r="BJ16" s="203">
        <v>0</v>
      </c>
      <c r="BK16" s="401">
        <v>0</v>
      </c>
      <c r="BL16" s="401">
        <v>0</v>
      </c>
      <c r="BM16" s="401">
        <v>0</v>
      </c>
      <c r="BN16" s="415" t="s">
        <v>314</v>
      </c>
      <c r="BO16" s="199" t="s">
        <v>314</v>
      </c>
      <c r="BP16" s="199" t="s">
        <v>314</v>
      </c>
      <c r="BQ16" s="199" t="s">
        <v>314</v>
      </c>
      <c r="BR16" s="199" t="s">
        <v>314</v>
      </c>
      <c r="BS16" s="178" t="s">
        <v>314</v>
      </c>
      <c r="BT16" s="178" t="s">
        <v>314</v>
      </c>
      <c r="BU16" s="178" t="s">
        <v>314</v>
      </c>
      <c r="BV16" s="178" t="s">
        <v>314</v>
      </c>
      <c r="BW16" s="178" t="s">
        <v>314</v>
      </c>
      <c r="BX16" s="401">
        <v>0</v>
      </c>
    </row>
    <row r="17" spans="2:76" ht="13.5" customHeight="1">
      <c r="B17" s="608"/>
      <c r="C17" s="155" t="s">
        <v>36</v>
      </c>
      <c r="D17" s="171"/>
      <c r="E17" s="176">
        <v>0</v>
      </c>
      <c r="F17" s="178" t="s">
        <v>314</v>
      </c>
      <c r="G17" s="178" t="s">
        <v>314</v>
      </c>
      <c r="H17" s="178" t="s">
        <v>314</v>
      </c>
      <c r="I17" s="178" t="s">
        <v>507</v>
      </c>
      <c r="J17" s="178" t="s">
        <v>507</v>
      </c>
      <c r="K17" s="178" t="s">
        <v>508</v>
      </c>
      <c r="L17" s="178" t="s">
        <v>507</v>
      </c>
      <c r="M17" s="178" t="s">
        <v>508</v>
      </c>
      <c r="N17" s="176">
        <v>0</v>
      </c>
      <c r="O17" s="178">
        <v>0</v>
      </c>
      <c r="P17" s="178">
        <v>0</v>
      </c>
      <c r="Q17" s="178">
        <v>0</v>
      </c>
      <c r="R17" s="178">
        <v>0</v>
      </c>
      <c r="S17" s="176">
        <v>0</v>
      </c>
      <c r="U17" s="608"/>
      <c r="V17" s="155" t="s">
        <v>36</v>
      </c>
      <c r="W17" s="171"/>
      <c r="X17" s="176">
        <v>0</v>
      </c>
      <c r="Y17" s="176">
        <v>0</v>
      </c>
      <c r="Z17" s="176">
        <v>0</v>
      </c>
      <c r="AA17" s="176">
        <v>0</v>
      </c>
      <c r="AB17" s="178" t="s">
        <v>507</v>
      </c>
      <c r="AC17" s="178" t="s">
        <v>508</v>
      </c>
      <c r="AD17" s="178" t="s">
        <v>508</v>
      </c>
      <c r="AE17" s="178" t="s">
        <v>508</v>
      </c>
      <c r="AF17" s="178" t="s">
        <v>507</v>
      </c>
      <c r="AG17" s="176">
        <v>2</v>
      </c>
      <c r="AH17" s="178">
        <v>2</v>
      </c>
      <c r="AI17" s="178">
        <v>0</v>
      </c>
      <c r="AJ17" s="178">
        <v>0</v>
      </c>
      <c r="AK17" s="178">
        <v>0</v>
      </c>
      <c r="AL17" s="176">
        <v>0</v>
      </c>
      <c r="AN17" s="608"/>
      <c r="AO17" s="155" t="s">
        <v>36</v>
      </c>
      <c r="AP17" s="171"/>
      <c r="AQ17" s="176">
        <v>0</v>
      </c>
      <c r="AR17" s="176">
        <v>0</v>
      </c>
      <c r="AS17" s="176">
        <v>0</v>
      </c>
      <c r="AT17" s="176">
        <v>0</v>
      </c>
      <c r="AU17" s="176">
        <v>4</v>
      </c>
      <c r="AV17" s="176">
        <v>0</v>
      </c>
      <c r="AW17" s="176">
        <v>0</v>
      </c>
      <c r="AX17" s="176">
        <v>4</v>
      </c>
      <c r="AY17" s="176">
        <v>0</v>
      </c>
      <c r="AZ17" s="176">
        <v>0</v>
      </c>
      <c r="BA17" s="178" t="s">
        <v>314</v>
      </c>
      <c r="BB17" s="178" t="s">
        <v>314</v>
      </c>
      <c r="BC17" s="178" t="s">
        <v>314</v>
      </c>
      <c r="BD17" s="178" t="s">
        <v>314</v>
      </c>
      <c r="BE17" s="176">
        <v>0</v>
      </c>
      <c r="BG17" s="608"/>
      <c r="BH17" s="155" t="s">
        <v>36</v>
      </c>
      <c r="BI17" s="172"/>
      <c r="BJ17" s="203">
        <v>1</v>
      </c>
      <c r="BK17" s="401">
        <v>1</v>
      </c>
      <c r="BL17" s="401">
        <v>0</v>
      </c>
      <c r="BM17" s="401">
        <v>0</v>
      </c>
      <c r="BN17" s="415" t="s">
        <v>314</v>
      </c>
      <c r="BO17" s="199" t="s">
        <v>314</v>
      </c>
      <c r="BP17" s="199" t="s">
        <v>314</v>
      </c>
      <c r="BQ17" s="199" t="s">
        <v>314</v>
      </c>
      <c r="BR17" s="199" t="s">
        <v>314</v>
      </c>
      <c r="BS17" s="178" t="s">
        <v>314</v>
      </c>
      <c r="BT17" s="178" t="s">
        <v>314</v>
      </c>
      <c r="BU17" s="178" t="s">
        <v>314</v>
      </c>
      <c r="BV17" s="178" t="s">
        <v>314</v>
      </c>
      <c r="BW17" s="178" t="s">
        <v>314</v>
      </c>
      <c r="BX17" s="401">
        <v>6</v>
      </c>
    </row>
    <row r="18" spans="2:76" ht="13.5" customHeight="1">
      <c r="B18" s="609" t="s">
        <v>88</v>
      </c>
      <c r="C18" s="155" t="s">
        <v>346</v>
      </c>
      <c r="D18" s="171"/>
      <c r="E18" s="176">
        <v>0</v>
      </c>
      <c r="F18" s="178" t="s">
        <v>314</v>
      </c>
      <c r="G18" s="178" t="s">
        <v>314</v>
      </c>
      <c r="H18" s="178" t="s">
        <v>314</v>
      </c>
      <c r="I18" s="178" t="s">
        <v>507</v>
      </c>
      <c r="J18" s="178" t="s">
        <v>507</v>
      </c>
      <c r="K18" s="178" t="s">
        <v>508</v>
      </c>
      <c r="L18" s="178" t="s">
        <v>507</v>
      </c>
      <c r="M18" s="178" t="s">
        <v>508</v>
      </c>
      <c r="N18" s="176">
        <v>354</v>
      </c>
      <c r="O18" s="178">
        <v>111</v>
      </c>
      <c r="P18" s="178">
        <v>7</v>
      </c>
      <c r="Q18" s="178">
        <v>197</v>
      </c>
      <c r="R18" s="178">
        <v>39</v>
      </c>
      <c r="S18" s="176">
        <v>41</v>
      </c>
      <c r="U18" s="609" t="s">
        <v>65</v>
      </c>
      <c r="V18" s="155" t="s">
        <v>346</v>
      </c>
      <c r="W18" s="171"/>
      <c r="X18" s="176">
        <v>3</v>
      </c>
      <c r="Y18" s="176">
        <v>1</v>
      </c>
      <c r="Z18" s="176">
        <v>0</v>
      </c>
      <c r="AA18" s="176">
        <v>2</v>
      </c>
      <c r="AB18" s="178" t="s">
        <v>507</v>
      </c>
      <c r="AC18" s="178" t="s">
        <v>508</v>
      </c>
      <c r="AD18" s="178" t="s">
        <v>508</v>
      </c>
      <c r="AE18" s="178" t="s">
        <v>508</v>
      </c>
      <c r="AF18" s="178" t="s">
        <v>507</v>
      </c>
      <c r="AG18" s="176">
        <v>974</v>
      </c>
      <c r="AH18" s="178">
        <v>136</v>
      </c>
      <c r="AI18" s="178">
        <v>21</v>
      </c>
      <c r="AJ18" s="178">
        <v>558</v>
      </c>
      <c r="AK18" s="178">
        <v>259</v>
      </c>
      <c r="AL18" s="176">
        <v>71</v>
      </c>
      <c r="AN18" s="609" t="s">
        <v>53</v>
      </c>
      <c r="AO18" s="155" t="s">
        <v>346</v>
      </c>
      <c r="AP18" s="171"/>
      <c r="AQ18" s="176">
        <v>7</v>
      </c>
      <c r="AR18" s="176">
        <v>1</v>
      </c>
      <c r="AS18" s="176">
        <v>3</v>
      </c>
      <c r="AT18" s="176">
        <v>3</v>
      </c>
      <c r="AU18" s="176">
        <v>1409</v>
      </c>
      <c r="AV18" s="176">
        <v>122</v>
      </c>
      <c r="AW18" s="176">
        <v>1</v>
      </c>
      <c r="AX18" s="176">
        <v>1257</v>
      </c>
      <c r="AY18" s="176">
        <v>29</v>
      </c>
      <c r="AZ18" s="176">
        <v>0</v>
      </c>
      <c r="BA18" s="178" t="s">
        <v>314</v>
      </c>
      <c r="BB18" s="178" t="s">
        <v>314</v>
      </c>
      <c r="BC18" s="178" t="s">
        <v>314</v>
      </c>
      <c r="BD18" s="178" t="s">
        <v>314</v>
      </c>
      <c r="BE18" s="176">
        <v>55</v>
      </c>
      <c r="BG18" s="609" t="s">
        <v>544</v>
      </c>
      <c r="BH18" s="155" t="s">
        <v>346</v>
      </c>
      <c r="BI18" s="172"/>
      <c r="BJ18" s="203">
        <v>9</v>
      </c>
      <c r="BK18" s="402">
        <v>3</v>
      </c>
      <c r="BL18" s="402">
        <v>3</v>
      </c>
      <c r="BM18" s="402">
        <v>3</v>
      </c>
      <c r="BN18" s="415" t="s">
        <v>314</v>
      </c>
      <c r="BO18" s="374" t="s">
        <v>314</v>
      </c>
      <c r="BP18" s="374" t="s">
        <v>314</v>
      </c>
      <c r="BQ18" s="374" t="s">
        <v>314</v>
      </c>
      <c r="BR18" s="374" t="s">
        <v>314</v>
      </c>
      <c r="BS18" s="245" t="s">
        <v>314</v>
      </c>
      <c r="BT18" s="245" t="s">
        <v>314</v>
      </c>
      <c r="BU18" s="245" t="s">
        <v>314</v>
      </c>
      <c r="BV18" s="245" t="s">
        <v>314</v>
      </c>
      <c r="BW18" s="245" t="s">
        <v>314</v>
      </c>
      <c r="BX18" s="402">
        <v>43</v>
      </c>
    </row>
    <row r="19" spans="2:76" ht="13.5" customHeight="1">
      <c r="B19" s="608"/>
      <c r="C19" s="155" t="s">
        <v>37</v>
      </c>
      <c r="D19" s="171"/>
      <c r="E19" s="176">
        <v>0</v>
      </c>
      <c r="F19" s="176">
        <v>0</v>
      </c>
      <c r="G19" s="176">
        <v>0</v>
      </c>
      <c r="H19" s="176">
        <v>0</v>
      </c>
      <c r="I19" s="178" t="s">
        <v>507</v>
      </c>
      <c r="J19" s="178" t="s">
        <v>507</v>
      </c>
      <c r="K19" s="178" t="s">
        <v>508</v>
      </c>
      <c r="L19" s="178" t="s">
        <v>507</v>
      </c>
      <c r="M19" s="178" t="s">
        <v>508</v>
      </c>
      <c r="N19" s="176">
        <v>354</v>
      </c>
      <c r="O19" s="176">
        <v>111</v>
      </c>
      <c r="P19" s="176">
        <v>7</v>
      </c>
      <c r="Q19" s="176">
        <v>197</v>
      </c>
      <c r="R19" s="176">
        <v>39</v>
      </c>
      <c r="S19" s="176">
        <v>41</v>
      </c>
      <c r="U19" s="608"/>
      <c r="V19" s="155" t="s">
        <v>37</v>
      </c>
      <c r="W19" s="171"/>
      <c r="X19" s="176">
        <v>4</v>
      </c>
      <c r="Y19" s="176">
        <v>1</v>
      </c>
      <c r="Z19" s="176">
        <v>0</v>
      </c>
      <c r="AA19" s="176">
        <v>3</v>
      </c>
      <c r="AB19" s="178" t="s">
        <v>507</v>
      </c>
      <c r="AC19" s="178" t="s">
        <v>508</v>
      </c>
      <c r="AD19" s="178" t="s">
        <v>508</v>
      </c>
      <c r="AE19" s="178" t="s">
        <v>508</v>
      </c>
      <c r="AF19" s="178" t="s">
        <v>507</v>
      </c>
      <c r="AG19" s="176">
        <v>978</v>
      </c>
      <c r="AH19" s="176">
        <v>138</v>
      </c>
      <c r="AI19" s="176">
        <v>21</v>
      </c>
      <c r="AJ19" s="176">
        <v>559</v>
      </c>
      <c r="AK19" s="176">
        <v>260</v>
      </c>
      <c r="AL19" s="176">
        <v>71</v>
      </c>
      <c r="AN19" s="608"/>
      <c r="AO19" s="155" t="s">
        <v>37</v>
      </c>
      <c r="AP19" s="171"/>
      <c r="AQ19" s="176">
        <v>7</v>
      </c>
      <c r="AR19" s="176">
        <v>1</v>
      </c>
      <c r="AS19" s="176">
        <v>3</v>
      </c>
      <c r="AT19" s="176">
        <v>3</v>
      </c>
      <c r="AU19" s="176">
        <v>1415</v>
      </c>
      <c r="AV19" s="176">
        <v>122</v>
      </c>
      <c r="AW19" s="176">
        <v>1</v>
      </c>
      <c r="AX19" s="176">
        <v>1263</v>
      </c>
      <c r="AY19" s="176">
        <v>29</v>
      </c>
      <c r="AZ19" s="176">
        <v>0</v>
      </c>
      <c r="BA19" s="176">
        <v>0</v>
      </c>
      <c r="BB19" s="176">
        <v>0</v>
      </c>
      <c r="BC19" s="176">
        <v>0</v>
      </c>
      <c r="BD19" s="176">
        <v>0</v>
      </c>
      <c r="BE19" s="176">
        <v>55</v>
      </c>
      <c r="BG19" s="608"/>
      <c r="BH19" s="155" t="s">
        <v>37</v>
      </c>
      <c r="BI19" s="172"/>
      <c r="BJ19" s="203">
        <v>10</v>
      </c>
      <c r="BK19" s="203">
        <v>4</v>
      </c>
      <c r="BL19" s="203">
        <v>3</v>
      </c>
      <c r="BM19" s="203">
        <v>3</v>
      </c>
      <c r="BN19" s="203">
        <v>0</v>
      </c>
      <c r="BO19" s="203">
        <v>0</v>
      </c>
      <c r="BP19" s="203">
        <v>0</v>
      </c>
      <c r="BQ19" s="203">
        <v>0</v>
      </c>
      <c r="BR19" s="203">
        <v>0</v>
      </c>
      <c r="BS19" s="203">
        <v>0</v>
      </c>
      <c r="BT19" s="203">
        <v>0</v>
      </c>
      <c r="BU19" s="203">
        <v>0</v>
      </c>
      <c r="BV19" s="203">
        <v>0</v>
      </c>
      <c r="BW19" s="203">
        <v>0</v>
      </c>
      <c r="BX19" s="203">
        <v>49</v>
      </c>
    </row>
    <row r="20" spans="2:76" ht="13.5" customHeight="1">
      <c r="B20" s="608" t="s">
        <v>89</v>
      </c>
      <c r="C20" s="155" t="s">
        <v>345</v>
      </c>
      <c r="D20" s="171"/>
      <c r="E20" s="176">
        <v>0</v>
      </c>
      <c r="F20" s="176">
        <v>0</v>
      </c>
      <c r="G20" s="176">
        <v>0</v>
      </c>
      <c r="H20" s="176">
        <v>0</v>
      </c>
      <c r="I20" s="178" t="s">
        <v>507</v>
      </c>
      <c r="J20" s="178" t="s">
        <v>507</v>
      </c>
      <c r="K20" s="178" t="s">
        <v>508</v>
      </c>
      <c r="L20" s="178" t="s">
        <v>507</v>
      </c>
      <c r="M20" s="178" t="s">
        <v>508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U20" s="608" t="s">
        <v>66</v>
      </c>
      <c r="V20" s="155" t="s">
        <v>347</v>
      </c>
      <c r="W20" s="171"/>
      <c r="X20" s="176">
        <v>0</v>
      </c>
      <c r="Y20" s="176">
        <v>0</v>
      </c>
      <c r="Z20" s="176">
        <v>0</v>
      </c>
      <c r="AA20" s="176">
        <v>0</v>
      </c>
      <c r="AB20" s="178" t="s">
        <v>507</v>
      </c>
      <c r="AC20" s="178" t="s">
        <v>508</v>
      </c>
      <c r="AD20" s="178" t="s">
        <v>508</v>
      </c>
      <c r="AE20" s="178" t="s">
        <v>508</v>
      </c>
      <c r="AF20" s="178" t="s">
        <v>507</v>
      </c>
      <c r="AG20" s="176">
        <v>0</v>
      </c>
      <c r="AH20" s="178">
        <v>0</v>
      </c>
      <c r="AI20" s="178">
        <v>0</v>
      </c>
      <c r="AJ20" s="178">
        <v>0</v>
      </c>
      <c r="AK20" s="178">
        <v>0</v>
      </c>
      <c r="AL20" s="176">
        <v>0</v>
      </c>
      <c r="AN20" s="608" t="s">
        <v>54</v>
      </c>
      <c r="AO20" s="155" t="s">
        <v>347</v>
      </c>
      <c r="AP20" s="171"/>
      <c r="AQ20" s="176">
        <v>0</v>
      </c>
      <c r="AR20" s="176">
        <v>0</v>
      </c>
      <c r="AS20" s="176">
        <v>0</v>
      </c>
      <c r="AT20" s="176">
        <v>0</v>
      </c>
      <c r="AU20" s="176">
        <v>0</v>
      </c>
      <c r="AV20" s="176">
        <v>0</v>
      </c>
      <c r="AW20" s="176">
        <v>0</v>
      </c>
      <c r="AX20" s="176">
        <v>0</v>
      </c>
      <c r="AY20" s="176">
        <v>0</v>
      </c>
      <c r="AZ20" s="176">
        <v>0</v>
      </c>
      <c r="BA20" s="178" t="s">
        <v>314</v>
      </c>
      <c r="BB20" s="178" t="s">
        <v>314</v>
      </c>
      <c r="BC20" s="178" t="s">
        <v>314</v>
      </c>
      <c r="BD20" s="178" t="s">
        <v>314</v>
      </c>
      <c r="BE20" s="176">
        <v>0</v>
      </c>
      <c r="BG20" s="608" t="s">
        <v>545</v>
      </c>
      <c r="BH20" s="155" t="s">
        <v>345</v>
      </c>
      <c r="BI20" s="172"/>
      <c r="BJ20" s="203">
        <v>0</v>
      </c>
      <c r="BK20" s="401">
        <v>0</v>
      </c>
      <c r="BL20" s="401">
        <v>0</v>
      </c>
      <c r="BM20" s="401">
        <v>0</v>
      </c>
      <c r="BN20" s="415" t="s">
        <v>314</v>
      </c>
      <c r="BO20" s="199" t="s">
        <v>314</v>
      </c>
      <c r="BP20" s="199" t="s">
        <v>314</v>
      </c>
      <c r="BQ20" s="199" t="s">
        <v>314</v>
      </c>
      <c r="BR20" s="199" t="s">
        <v>314</v>
      </c>
      <c r="BS20" s="178" t="s">
        <v>314</v>
      </c>
      <c r="BT20" s="178" t="s">
        <v>314</v>
      </c>
      <c r="BU20" s="178" t="s">
        <v>314</v>
      </c>
      <c r="BV20" s="178" t="s">
        <v>314</v>
      </c>
      <c r="BW20" s="178" t="s">
        <v>314</v>
      </c>
      <c r="BX20" s="401">
        <v>0</v>
      </c>
    </row>
    <row r="21" spans="2:76" ht="13.5" customHeight="1">
      <c r="B21" s="608"/>
      <c r="C21" s="155" t="s">
        <v>36</v>
      </c>
      <c r="D21" s="171"/>
      <c r="E21" s="176">
        <v>0</v>
      </c>
      <c r="F21" s="178" t="s">
        <v>314</v>
      </c>
      <c r="G21" s="178" t="s">
        <v>314</v>
      </c>
      <c r="H21" s="178" t="s">
        <v>314</v>
      </c>
      <c r="I21" s="178" t="s">
        <v>507</v>
      </c>
      <c r="J21" s="178" t="s">
        <v>507</v>
      </c>
      <c r="K21" s="178" t="s">
        <v>508</v>
      </c>
      <c r="L21" s="178" t="s">
        <v>507</v>
      </c>
      <c r="M21" s="178" t="s">
        <v>508</v>
      </c>
      <c r="N21" s="176">
        <v>0</v>
      </c>
      <c r="O21" s="178">
        <v>0</v>
      </c>
      <c r="P21" s="178">
        <v>0</v>
      </c>
      <c r="Q21" s="178">
        <v>0</v>
      </c>
      <c r="R21" s="178">
        <v>0</v>
      </c>
      <c r="S21" s="176">
        <v>0</v>
      </c>
      <c r="U21" s="608"/>
      <c r="V21" s="155" t="s">
        <v>36</v>
      </c>
      <c r="W21" s="171"/>
      <c r="X21" s="176">
        <v>0</v>
      </c>
      <c r="Y21" s="176">
        <v>0</v>
      </c>
      <c r="Z21" s="176">
        <v>0</v>
      </c>
      <c r="AA21" s="176">
        <v>0</v>
      </c>
      <c r="AB21" s="178" t="s">
        <v>507</v>
      </c>
      <c r="AC21" s="178" t="s">
        <v>508</v>
      </c>
      <c r="AD21" s="178" t="s">
        <v>508</v>
      </c>
      <c r="AE21" s="178" t="s">
        <v>508</v>
      </c>
      <c r="AF21" s="178" t="s">
        <v>507</v>
      </c>
      <c r="AG21" s="176">
        <v>3</v>
      </c>
      <c r="AH21" s="178">
        <v>2</v>
      </c>
      <c r="AI21" s="178">
        <v>0</v>
      </c>
      <c r="AJ21" s="178">
        <v>0</v>
      </c>
      <c r="AK21" s="178">
        <v>1</v>
      </c>
      <c r="AL21" s="176">
        <v>0</v>
      </c>
      <c r="AN21" s="608"/>
      <c r="AO21" s="155" t="s">
        <v>36</v>
      </c>
      <c r="AP21" s="171"/>
      <c r="AQ21" s="176">
        <v>0</v>
      </c>
      <c r="AR21" s="176">
        <v>0</v>
      </c>
      <c r="AS21" s="176">
        <v>0</v>
      </c>
      <c r="AT21" s="176">
        <v>0</v>
      </c>
      <c r="AU21" s="176">
        <v>10</v>
      </c>
      <c r="AV21" s="176">
        <v>2</v>
      </c>
      <c r="AW21" s="176">
        <v>0</v>
      </c>
      <c r="AX21" s="176">
        <v>8</v>
      </c>
      <c r="AY21" s="176">
        <v>0</v>
      </c>
      <c r="AZ21" s="176">
        <v>0</v>
      </c>
      <c r="BA21" s="178" t="s">
        <v>314</v>
      </c>
      <c r="BB21" s="178" t="s">
        <v>314</v>
      </c>
      <c r="BC21" s="178" t="s">
        <v>314</v>
      </c>
      <c r="BD21" s="178" t="s">
        <v>314</v>
      </c>
      <c r="BE21" s="176">
        <v>0</v>
      </c>
      <c r="BG21" s="608"/>
      <c r="BH21" s="155" t="s">
        <v>36</v>
      </c>
      <c r="BI21" s="172"/>
      <c r="BJ21" s="203">
        <v>0</v>
      </c>
      <c r="BK21" s="401">
        <v>0</v>
      </c>
      <c r="BL21" s="401">
        <v>0</v>
      </c>
      <c r="BM21" s="401">
        <v>0</v>
      </c>
      <c r="BN21" s="415" t="s">
        <v>314</v>
      </c>
      <c r="BO21" s="199" t="s">
        <v>314</v>
      </c>
      <c r="BP21" s="199" t="s">
        <v>314</v>
      </c>
      <c r="BQ21" s="199" t="s">
        <v>314</v>
      </c>
      <c r="BR21" s="199" t="s">
        <v>314</v>
      </c>
      <c r="BS21" s="178" t="s">
        <v>314</v>
      </c>
      <c r="BT21" s="178" t="s">
        <v>314</v>
      </c>
      <c r="BU21" s="178" t="s">
        <v>314</v>
      </c>
      <c r="BV21" s="178" t="s">
        <v>314</v>
      </c>
      <c r="BW21" s="178" t="s">
        <v>314</v>
      </c>
      <c r="BX21" s="401">
        <v>8</v>
      </c>
    </row>
    <row r="22" spans="2:76" ht="13.5" customHeight="1">
      <c r="B22" s="609" t="s">
        <v>90</v>
      </c>
      <c r="C22" s="155" t="s">
        <v>346</v>
      </c>
      <c r="D22" s="171"/>
      <c r="E22" s="176">
        <v>0</v>
      </c>
      <c r="F22" s="178" t="s">
        <v>314</v>
      </c>
      <c r="G22" s="178" t="s">
        <v>314</v>
      </c>
      <c r="H22" s="178" t="s">
        <v>314</v>
      </c>
      <c r="I22" s="178" t="s">
        <v>507</v>
      </c>
      <c r="J22" s="178" t="s">
        <v>507</v>
      </c>
      <c r="K22" s="178" t="s">
        <v>508</v>
      </c>
      <c r="L22" s="178" t="s">
        <v>507</v>
      </c>
      <c r="M22" s="178" t="s">
        <v>508</v>
      </c>
      <c r="N22" s="176">
        <v>300</v>
      </c>
      <c r="O22" s="178">
        <v>97</v>
      </c>
      <c r="P22" s="178">
        <v>7</v>
      </c>
      <c r="Q22" s="178">
        <v>167</v>
      </c>
      <c r="R22" s="178">
        <v>29</v>
      </c>
      <c r="S22" s="176">
        <v>44</v>
      </c>
      <c r="U22" s="609" t="s">
        <v>67</v>
      </c>
      <c r="V22" s="155" t="s">
        <v>346</v>
      </c>
      <c r="W22" s="171"/>
      <c r="X22" s="176">
        <v>8</v>
      </c>
      <c r="Y22" s="176">
        <v>1</v>
      </c>
      <c r="Z22" s="176">
        <v>3</v>
      </c>
      <c r="AA22" s="176">
        <v>4</v>
      </c>
      <c r="AB22" s="178" t="s">
        <v>507</v>
      </c>
      <c r="AC22" s="178" t="s">
        <v>508</v>
      </c>
      <c r="AD22" s="178" t="s">
        <v>508</v>
      </c>
      <c r="AE22" s="178" t="s">
        <v>508</v>
      </c>
      <c r="AF22" s="178" t="s">
        <v>507</v>
      </c>
      <c r="AG22" s="176">
        <v>930</v>
      </c>
      <c r="AH22" s="178">
        <v>151</v>
      </c>
      <c r="AI22" s="178">
        <v>4</v>
      </c>
      <c r="AJ22" s="178">
        <v>648</v>
      </c>
      <c r="AK22" s="178">
        <v>127</v>
      </c>
      <c r="AL22" s="176">
        <v>75</v>
      </c>
      <c r="AN22" s="609" t="s">
        <v>55</v>
      </c>
      <c r="AO22" s="155" t="s">
        <v>346</v>
      </c>
      <c r="AP22" s="171"/>
      <c r="AQ22" s="176">
        <v>4</v>
      </c>
      <c r="AR22" s="176">
        <v>2</v>
      </c>
      <c r="AS22" s="176">
        <v>1</v>
      </c>
      <c r="AT22" s="176">
        <v>1</v>
      </c>
      <c r="AU22" s="176">
        <v>1269</v>
      </c>
      <c r="AV22" s="176">
        <v>109</v>
      </c>
      <c r="AW22" s="176">
        <v>0</v>
      </c>
      <c r="AX22" s="176">
        <v>1131</v>
      </c>
      <c r="AY22" s="176">
        <v>29</v>
      </c>
      <c r="AZ22" s="176">
        <v>0</v>
      </c>
      <c r="BA22" s="178" t="s">
        <v>314</v>
      </c>
      <c r="BB22" s="178" t="s">
        <v>314</v>
      </c>
      <c r="BC22" s="178" t="s">
        <v>314</v>
      </c>
      <c r="BD22" s="178" t="s">
        <v>314</v>
      </c>
      <c r="BE22" s="176">
        <v>46</v>
      </c>
      <c r="BG22" s="609" t="s">
        <v>547</v>
      </c>
      <c r="BH22" s="155" t="s">
        <v>346</v>
      </c>
      <c r="BI22" s="172"/>
      <c r="BJ22" s="203">
        <v>9</v>
      </c>
      <c r="BK22" s="402">
        <v>3</v>
      </c>
      <c r="BL22" s="402">
        <v>4</v>
      </c>
      <c r="BM22" s="402">
        <v>2</v>
      </c>
      <c r="BN22" s="415" t="s">
        <v>314</v>
      </c>
      <c r="BO22" s="374" t="s">
        <v>314</v>
      </c>
      <c r="BP22" s="374" t="s">
        <v>314</v>
      </c>
      <c r="BQ22" s="374" t="s">
        <v>314</v>
      </c>
      <c r="BR22" s="374" t="s">
        <v>314</v>
      </c>
      <c r="BS22" s="245" t="s">
        <v>314</v>
      </c>
      <c r="BT22" s="245" t="s">
        <v>314</v>
      </c>
      <c r="BU22" s="245" t="s">
        <v>314</v>
      </c>
      <c r="BV22" s="245" t="s">
        <v>314</v>
      </c>
      <c r="BW22" s="245" t="s">
        <v>314</v>
      </c>
      <c r="BX22" s="402">
        <v>55</v>
      </c>
    </row>
    <row r="23" spans="2:76" ht="13.5" customHeight="1">
      <c r="B23" s="608"/>
      <c r="C23" s="155" t="s">
        <v>37</v>
      </c>
      <c r="D23" s="171"/>
      <c r="E23" s="176">
        <v>0</v>
      </c>
      <c r="F23" s="176">
        <v>0</v>
      </c>
      <c r="G23" s="176">
        <v>0</v>
      </c>
      <c r="H23" s="176">
        <v>0</v>
      </c>
      <c r="I23" s="178" t="s">
        <v>507</v>
      </c>
      <c r="J23" s="178" t="s">
        <v>507</v>
      </c>
      <c r="K23" s="178" t="s">
        <v>508</v>
      </c>
      <c r="L23" s="178" t="s">
        <v>507</v>
      </c>
      <c r="M23" s="178" t="s">
        <v>508</v>
      </c>
      <c r="N23" s="176">
        <v>300</v>
      </c>
      <c r="O23" s="176">
        <v>97</v>
      </c>
      <c r="P23" s="176">
        <v>7</v>
      </c>
      <c r="Q23" s="176">
        <v>167</v>
      </c>
      <c r="R23" s="176">
        <v>29</v>
      </c>
      <c r="S23" s="176">
        <v>44</v>
      </c>
      <c r="U23" s="608"/>
      <c r="V23" s="155" t="s">
        <v>37</v>
      </c>
      <c r="W23" s="171"/>
      <c r="X23" s="176">
        <v>8</v>
      </c>
      <c r="Y23" s="176">
        <v>1</v>
      </c>
      <c r="Z23" s="176">
        <v>3</v>
      </c>
      <c r="AA23" s="176">
        <v>4</v>
      </c>
      <c r="AB23" s="178" t="s">
        <v>507</v>
      </c>
      <c r="AC23" s="178" t="s">
        <v>508</v>
      </c>
      <c r="AD23" s="178" t="s">
        <v>508</v>
      </c>
      <c r="AE23" s="178" t="s">
        <v>508</v>
      </c>
      <c r="AF23" s="178" t="s">
        <v>507</v>
      </c>
      <c r="AG23" s="176">
        <v>933</v>
      </c>
      <c r="AH23" s="176">
        <v>153</v>
      </c>
      <c r="AI23" s="176">
        <v>4</v>
      </c>
      <c r="AJ23" s="176">
        <v>648</v>
      </c>
      <c r="AK23" s="176">
        <v>128</v>
      </c>
      <c r="AL23" s="176">
        <v>75</v>
      </c>
      <c r="AN23" s="608"/>
      <c r="AO23" s="155" t="s">
        <v>37</v>
      </c>
      <c r="AP23" s="171"/>
      <c r="AQ23" s="176">
        <v>4</v>
      </c>
      <c r="AR23" s="176">
        <v>2</v>
      </c>
      <c r="AS23" s="176">
        <v>1</v>
      </c>
      <c r="AT23" s="176">
        <v>1</v>
      </c>
      <c r="AU23" s="176">
        <v>1279</v>
      </c>
      <c r="AV23" s="176">
        <v>111</v>
      </c>
      <c r="AW23" s="176">
        <v>0</v>
      </c>
      <c r="AX23" s="176">
        <v>1139</v>
      </c>
      <c r="AY23" s="176">
        <v>29</v>
      </c>
      <c r="AZ23" s="176">
        <v>0</v>
      </c>
      <c r="BA23" s="176">
        <v>0</v>
      </c>
      <c r="BB23" s="176">
        <v>0</v>
      </c>
      <c r="BC23" s="176">
        <v>0</v>
      </c>
      <c r="BD23" s="176">
        <v>0</v>
      </c>
      <c r="BE23" s="176">
        <v>46</v>
      </c>
      <c r="BG23" s="608"/>
      <c r="BH23" s="155" t="s">
        <v>37</v>
      </c>
      <c r="BI23" s="172"/>
      <c r="BJ23" s="203">
        <v>9</v>
      </c>
      <c r="BK23" s="203">
        <v>3</v>
      </c>
      <c r="BL23" s="203">
        <v>4</v>
      </c>
      <c r="BM23" s="203">
        <v>2</v>
      </c>
      <c r="BN23" s="203">
        <v>0</v>
      </c>
      <c r="BO23" s="203">
        <v>0</v>
      </c>
      <c r="BP23" s="203">
        <v>0</v>
      </c>
      <c r="BQ23" s="203">
        <v>0</v>
      </c>
      <c r="BR23" s="203">
        <v>0</v>
      </c>
      <c r="BS23" s="203">
        <v>0</v>
      </c>
      <c r="BT23" s="203">
        <v>0</v>
      </c>
      <c r="BU23" s="203">
        <v>0</v>
      </c>
      <c r="BV23" s="203">
        <v>0</v>
      </c>
      <c r="BW23" s="203">
        <v>0</v>
      </c>
      <c r="BX23" s="203">
        <v>63</v>
      </c>
    </row>
    <row r="24" spans="2:76" ht="13.5" customHeight="1">
      <c r="B24" s="608" t="s">
        <v>91</v>
      </c>
      <c r="C24" s="155" t="s">
        <v>345</v>
      </c>
      <c r="D24" s="171"/>
      <c r="E24" s="176">
        <v>0</v>
      </c>
      <c r="F24" s="176">
        <v>0</v>
      </c>
      <c r="G24" s="176">
        <v>0</v>
      </c>
      <c r="H24" s="176">
        <v>0</v>
      </c>
      <c r="I24" s="178" t="s">
        <v>507</v>
      </c>
      <c r="J24" s="178" t="s">
        <v>507</v>
      </c>
      <c r="K24" s="178" t="s">
        <v>508</v>
      </c>
      <c r="L24" s="178" t="s">
        <v>507</v>
      </c>
      <c r="M24" s="178" t="s">
        <v>508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U24" s="608" t="s">
        <v>68</v>
      </c>
      <c r="V24" s="155" t="s">
        <v>347</v>
      </c>
      <c r="W24" s="171"/>
      <c r="X24" s="176">
        <v>0</v>
      </c>
      <c r="Y24" s="176">
        <v>0</v>
      </c>
      <c r="Z24" s="176">
        <v>0</v>
      </c>
      <c r="AA24" s="176">
        <v>0</v>
      </c>
      <c r="AB24" s="178" t="s">
        <v>507</v>
      </c>
      <c r="AC24" s="178" t="s">
        <v>508</v>
      </c>
      <c r="AD24" s="178" t="s">
        <v>508</v>
      </c>
      <c r="AE24" s="178" t="s">
        <v>508</v>
      </c>
      <c r="AF24" s="178" t="s">
        <v>507</v>
      </c>
      <c r="AG24" s="176">
        <v>0</v>
      </c>
      <c r="AH24" s="178">
        <v>0</v>
      </c>
      <c r="AI24" s="178">
        <v>0</v>
      </c>
      <c r="AJ24" s="178">
        <v>0</v>
      </c>
      <c r="AK24" s="178">
        <v>0</v>
      </c>
      <c r="AL24" s="176">
        <v>0</v>
      </c>
      <c r="AN24" s="608" t="s">
        <v>56</v>
      </c>
      <c r="AO24" s="155" t="s">
        <v>347</v>
      </c>
      <c r="AP24" s="171"/>
      <c r="AQ24" s="176">
        <v>1</v>
      </c>
      <c r="AR24" s="176">
        <v>0</v>
      </c>
      <c r="AS24" s="176">
        <v>0</v>
      </c>
      <c r="AT24" s="176">
        <v>1</v>
      </c>
      <c r="AU24" s="176">
        <v>2</v>
      </c>
      <c r="AV24" s="176">
        <v>0</v>
      </c>
      <c r="AW24" s="176">
        <v>0</v>
      </c>
      <c r="AX24" s="176">
        <v>2</v>
      </c>
      <c r="AY24" s="176">
        <v>0</v>
      </c>
      <c r="AZ24" s="176">
        <v>0</v>
      </c>
      <c r="BA24" s="178" t="s">
        <v>314</v>
      </c>
      <c r="BB24" s="178" t="s">
        <v>314</v>
      </c>
      <c r="BC24" s="178" t="s">
        <v>314</v>
      </c>
      <c r="BD24" s="178" t="s">
        <v>314</v>
      </c>
      <c r="BE24" s="176">
        <v>0</v>
      </c>
      <c r="BG24" s="608" t="s">
        <v>548</v>
      </c>
      <c r="BH24" s="155" t="s">
        <v>345</v>
      </c>
      <c r="BI24" s="172"/>
      <c r="BJ24" s="203">
        <v>0</v>
      </c>
      <c r="BK24" s="401">
        <v>0</v>
      </c>
      <c r="BL24" s="401">
        <v>0</v>
      </c>
      <c r="BM24" s="401">
        <v>0</v>
      </c>
      <c r="BN24" s="415" t="s">
        <v>314</v>
      </c>
      <c r="BO24" s="199" t="s">
        <v>314</v>
      </c>
      <c r="BP24" s="199" t="s">
        <v>314</v>
      </c>
      <c r="BQ24" s="199" t="s">
        <v>314</v>
      </c>
      <c r="BR24" s="199" t="s">
        <v>314</v>
      </c>
      <c r="BS24" s="178" t="s">
        <v>314</v>
      </c>
      <c r="BT24" s="178" t="s">
        <v>314</v>
      </c>
      <c r="BU24" s="178" t="s">
        <v>314</v>
      </c>
      <c r="BV24" s="178" t="s">
        <v>314</v>
      </c>
      <c r="BW24" s="178" t="s">
        <v>314</v>
      </c>
      <c r="BX24" s="401">
        <v>0</v>
      </c>
    </row>
    <row r="25" spans="2:76" ht="13.5" customHeight="1">
      <c r="B25" s="608"/>
      <c r="C25" s="155" t="s">
        <v>36</v>
      </c>
      <c r="D25" s="171"/>
      <c r="E25" s="176">
        <v>0</v>
      </c>
      <c r="F25" s="178" t="s">
        <v>314</v>
      </c>
      <c r="G25" s="178" t="s">
        <v>314</v>
      </c>
      <c r="H25" s="178" t="s">
        <v>314</v>
      </c>
      <c r="I25" s="178" t="s">
        <v>507</v>
      </c>
      <c r="J25" s="178" t="s">
        <v>507</v>
      </c>
      <c r="K25" s="178" t="s">
        <v>508</v>
      </c>
      <c r="L25" s="178" t="s">
        <v>507</v>
      </c>
      <c r="M25" s="178" t="s">
        <v>508</v>
      </c>
      <c r="N25" s="176">
        <v>0</v>
      </c>
      <c r="O25" s="178">
        <v>0</v>
      </c>
      <c r="P25" s="178">
        <v>0</v>
      </c>
      <c r="Q25" s="178">
        <v>0</v>
      </c>
      <c r="R25" s="178">
        <v>0</v>
      </c>
      <c r="S25" s="176">
        <v>0</v>
      </c>
      <c r="U25" s="608"/>
      <c r="V25" s="155" t="s">
        <v>36</v>
      </c>
      <c r="W25" s="171"/>
      <c r="X25" s="176">
        <v>0</v>
      </c>
      <c r="Y25" s="176">
        <v>0</v>
      </c>
      <c r="Z25" s="176">
        <v>0</v>
      </c>
      <c r="AA25" s="176">
        <v>0</v>
      </c>
      <c r="AB25" s="178" t="s">
        <v>507</v>
      </c>
      <c r="AC25" s="178" t="s">
        <v>508</v>
      </c>
      <c r="AD25" s="178" t="s">
        <v>508</v>
      </c>
      <c r="AE25" s="178" t="s">
        <v>508</v>
      </c>
      <c r="AF25" s="178" t="s">
        <v>507</v>
      </c>
      <c r="AG25" s="176">
        <v>2</v>
      </c>
      <c r="AH25" s="178">
        <v>0</v>
      </c>
      <c r="AI25" s="178">
        <v>0</v>
      </c>
      <c r="AJ25" s="178">
        <v>0</v>
      </c>
      <c r="AK25" s="178">
        <v>2</v>
      </c>
      <c r="AL25" s="176">
        <v>0</v>
      </c>
      <c r="AN25" s="608"/>
      <c r="AO25" s="155" t="s">
        <v>36</v>
      </c>
      <c r="AP25" s="171"/>
      <c r="AQ25" s="176">
        <v>0</v>
      </c>
      <c r="AR25" s="176">
        <v>0</v>
      </c>
      <c r="AS25" s="176">
        <v>0</v>
      </c>
      <c r="AT25" s="176">
        <v>0</v>
      </c>
      <c r="AU25" s="176">
        <v>31</v>
      </c>
      <c r="AV25" s="176">
        <v>19</v>
      </c>
      <c r="AW25" s="176">
        <v>0</v>
      </c>
      <c r="AX25" s="176">
        <v>12</v>
      </c>
      <c r="AY25" s="176">
        <v>0</v>
      </c>
      <c r="AZ25" s="176">
        <v>0</v>
      </c>
      <c r="BA25" s="178" t="s">
        <v>314</v>
      </c>
      <c r="BB25" s="178" t="s">
        <v>314</v>
      </c>
      <c r="BC25" s="178" t="s">
        <v>314</v>
      </c>
      <c r="BD25" s="178" t="s">
        <v>314</v>
      </c>
      <c r="BE25" s="176">
        <v>0</v>
      </c>
      <c r="BG25" s="608"/>
      <c r="BH25" s="155" t="s">
        <v>36</v>
      </c>
      <c r="BI25" s="172"/>
      <c r="BJ25" s="203">
        <v>0</v>
      </c>
      <c r="BK25" s="401">
        <v>0</v>
      </c>
      <c r="BL25" s="401">
        <v>0</v>
      </c>
      <c r="BM25" s="401">
        <v>0</v>
      </c>
      <c r="BN25" s="415" t="s">
        <v>314</v>
      </c>
      <c r="BO25" s="199" t="s">
        <v>314</v>
      </c>
      <c r="BP25" s="199" t="s">
        <v>314</v>
      </c>
      <c r="BQ25" s="199" t="s">
        <v>314</v>
      </c>
      <c r="BR25" s="199" t="s">
        <v>314</v>
      </c>
      <c r="BS25" s="178" t="s">
        <v>314</v>
      </c>
      <c r="BT25" s="178" t="s">
        <v>314</v>
      </c>
      <c r="BU25" s="178" t="s">
        <v>314</v>
      </c>
      <c r="BV25" s="178" t="s">
        <v>314</v>
      </c>
      <c r="BW25" s="178" t="s">
        <v>314</v>
      </c>
      <c r="BX25" s="401">
        <v>11</v>
      </c>
    </row>
    <row r="26" spans="2:76" ht="13.5" customHeight="1">
      <c r="B26" s="609" t="s">
        <v>92</v>
      </c>
      <c r="C26" s="155" t="s">
        <v>346</v>
      </c>
      <c r="D26" s="171"/>
      <c r="E26" s="176">
        <v>0</v>
      </c>
      <c r="F26" s="178" t="s">
        <v>314</v>
      </c>
      <c r="G26" s="178" t="s">
        <v>314</v>
      </c>
      <c r="H26" s="178" t="s">
        <v>314</v>
      </c>
      <c r="I26" s="178" t="s">
        <v>507</v>
      </c>
      <c r="J26" s="178" t="s">
        <v>507</v>
      </c>
      <c r="K26" s="178" t="s">
        <v>508</v>
      </c>
      <c r="L26" s="178" t="s">
        <v>507</v>
      </c>
      <c r="M26" s="178" t="s">
        <v>508</v>
      </c>
      <c r="N26" s="176">
        <v>322</v>
      </c>
      <c r="O26" s="178">
        <v>97</v>
      </c>
      <c r="P26" s="178">
        <v>3</v>
      </c>
      <c r="Q26" s="178">
        <v>181</v>
      </c>
      <c r="R26" s="178">
        <v>41</v>
      </c>
      <c r="S26" s="176">
        <v>58</v>
      </c>
      <c r="U26" s="609" t="s">
        <v>69</v>
      </c>
      <c r="V26" s="155" t="s">
        <v>346</v>
      </c>
      <c r="W26" s="171"/>
      <c r="X26" s="176">
        <v>27</v>
      </c>
      <c r="Y26" s="176">
        <v>9</v>
      </c>
      <c r="Z26" s="176">
        <v>9</v>
      </c>
      <c r="AA26" s="176">
        <v>9</v>
      </c>
      <c r="AB26" s="178" t="s">
        <v>507</v>
      </c>
      <c r="AC26" s="178" t="s">
        <v>508</v>
      </c>
      <c r="AD26" s="178" t="s">
        <v>508</v>
      </c>
      <c r="AE26" s="178" t="s">
        <v>508</v>
      </c>
      <c r="AF26" s="178" t="s">
        <v>507</v>
      </c>
      <c r="AG26" s="176">
        <v>1043</v>
      </c>
      <c r="AH26" s="178">
        <v>116</v>
      </c>
      <c r="AI26" s="178">
        <v>3</v>
      </c>
      <c r="AJ26" s="178">
        <v>735</v>
      </c>
      <c r="AK26" s="178">
        <v>189</v>
      </c>
      <c r="AL26" s="176">
        <v>111</v>
      </c>
      <c r="AN26" s="609" t="s">
        <v>57</v>
      </c>
      <c r="AO26" s="155" t="s">
        <v>346</v>
      </c>
      <c r="AP26" s="171"/>
      <c r="AQ26" s="176">
        <v>4</v>
      </c>
      <c r="AR26" s="176">
        <v>0</v>
      </c>
      <c r="AS26" s="176">
        <v>2</v>
      </c>
      <c r="AT26" s="176">
        <v>2</v>
      </c>
      <c r="AU26" s="176">
        <v>1416</v>
      </c>
      <c r="AV26" s="176">
        <v>137</v>
      </c>
      <c r="AW26" s="176">
        <v>0</v>
      </c>
      <c r="AX26" s="176">
        <v>1245</v>
      </c>
      <c r="AY26" s="176">
        <v>34</v>
      </c>
      <c r="AZ26" s="176">
        <v>0</v>
      </c>
      <c r="BA26" s="178" t="s">
        <v>314</v>
      </c>
      <c r="BB26" s="178" t="s">
        <v>314</v>
      </c>
      <c r="BC26" s="178" t="s">
        <v>314</v>
      </c>
      <c r="BD26" s="178" t="s">
        <v>314</v>
      </c>
      <c r="BE26" s="176">
        <v>48</v>
      </c>
      <c r="BG26" s="609" t="s">
        <v>550</v>
      </c>
      <c r="BH26" s="155" t="s">
        <v>346</v>
      </c>
      <c r="BI26" s="172"/>
      <c r="BJ26" s="203">
        <v>18</v>
      </c>
      <c r="BK26" s="402">
        <v>6</v>
      </c>
      <c r="BL26" s="402">
        <v>7</v>
      </c>
      <c r="BM26" s="402">
        <v>5</v>
      </c>
      <c r="BN26" s="415" t="s">
        <v>314</v>
      </c>
      <c r="BO26" s="374" t="s">
        <v>314</v>
      </c>
      <c r="BP26" s="374" t="s">
        <v>314</v>
      </c>
      <c r="BQ26" s="374" t="s">
        <v>314</v>
      </c>
      <c r="BR26" s="374" t="s">
        <v>314</v>
      </c>
      <c r="BS26" s="245" t="s">
        <v>314</v>
      </c>
      <c r="BT26" s="245" t="s">
        <v>314</v>
      </c>
      <c r="BU26" s="245" t="s">
        <v>314</v>
      </c>
      <c r="BV26" s="245" t="s">
        <v>314</v>
      </c>
      <c r="BW26" s="245" t="s">
        <v>314</v>
      </c>
      <c r="BX26" s="402">
        <v>62</v>
      </c>
    </row>
    <row r="27" spans="2:76" ht="13.5" customHeight="1">
      <c r="B27" s="608"/>
      <c r="C27" s="155" t="s">
        <v>37</v>
      </c>
      <c r="D27" s="171"/>
      <c r="E27" s="176">
        <v>0</v>
      </c>
      <c r="F27" s="176">
        <v>0</v>
      </c>
      <c r="G27" s="176">
        <v>0</v>
      </c>
      <c r="H27" s="176">
        <v>0</v>
      </c>
      <c r="I27" s="178" t="s">
        <v>507</v>
      </c>
      <c r="J27" s="178" t="s">
        <v>507</v>
      </c>
      <c r="K27" s="178" t="s">
        <v>508</v>
      </c>
      <c r="L27" s="178" t="s">
        <v>507</v>
      </c>
      <c r="M27" s="178" t="s">
        <v>508</v>
      </c>
      <c r="N27" s="176">
        <v>322</v>
      </c>
      <c r="O27" s="176">
        <v>97</v>
      </c>
      <c r="P27" s="176">
        <v>3</v>
      </c>
      <c r="Q27" s="176">
        <v>181</v>
      </c>
      <c r="R27" s="176">
        <v>41</v>
      </c>
      <c r="S27" s="176">
        <v>58</v>
      </c>
      <c r="U27" s="608"/>
      <c r="V27" s="155" t="s">
        <v>37</v>
      </c>
      <c r="W27" s="171"/>
      <c r="X27" s="176">
        <v>27</v>
      </c>
      <c r="Y27" s="176">
        <v>9</v>
      </c>
      <c r="Z27" s="176">
        <v>9</v>
      </c>
      <c r="AA27" s="176">
        <v>9</v>
      </c>
      <c r="AB27" s="178" t="s">
        <v>507</v>
      </c>
      <c r="AC27" s="178" t="s">
        <v>508</v>
      </c>
      <c r="AD27" s="178" t="s">
        <v>508</v>
      </c>
      <c r="AE27" s="178" t="s">
        <v>508</v>
      </c>
      <c r="AF27" s="178" t="s">
        <v>507</v>
      </c>
      <c r="AG27" s="176">
        <v>1045</v>
      </c>
      <c r="AH27" s="176">
        <v>116</v>
      </c>
      <c r="AI27" s="176">
        <v>3</v>
      </c>
      <c r="AJ27" s="176">
        <v>735</v>
      </c>
      <c r="AK27" s="176">
        <v>191</v>
      </c>
      <c r="AL27" s="176">
        <v>111</v>
      </c>
      <c r="AN27" s="608"/>
      <c r="AO27" s="155" t="s">
        <v>37</v>
      </c>
      <c r="AP27" s="171"/>
      <c r="AQ27" s="176">
        <v>5</v>
      </c>
      <c r="AR27" s="176">
        <v>0</v>
      </c>
      <c r="AS27" s="176">
        <v>2</v>
      </c>
      <c r="AT27" s="176">
        <v>3</v>
      </c>
      <c r="AU27" s="176">
        <v>1449</v>
      </c>
      <c r="AV27" s="176">
        <v>156</v>
      </c>
      <c r="AW27" s="176">
        <v>0</v>
      </c>
      <c r="AX27" s="176">
        <v>1259</v>
      </c>
      <c r="AY27" s="176">
        <v>34</v>
      </c>
      <c r="AZ27" s="176">
        <v>0</v>
      </c>
      <c r="BA27" s="176">
        <v>0</v>
      </c>
      <c r="BB27" s="176">
        <v>0</v>
      </c>
      <c r="BC27" s="176">
        <v>0</v>
      </c>
      <c r="BD27" s="176">
        <v>0</v>
      </c>
      <c r="BE27" s="176">
        <v>48</v>
      </c>
      <c r="BG27" s="608"/>
      <c r="BH27" s="155" t="s">
        <v>37</v>
      </c>
      <c r="BI27" s="172"/>
      <c r="BJ27" s="203">
        <v>18</v>
      </c>
      <c r="BK27" s="203">
        <v>6</v>
      </c>
      <c r="BL27" s="203">
        <v>7</v>
      </c>
      <c r="BM27" s="203">
        <v>5</v>
      </c>
      <c r="BN27" s="203">
        <v>0</v>
      </c>
      <c r="BO27" s="203">
        <v>0</v>
      </c>
      <c r="BP27" s="203">
        <v>0</v>
      </c>
      <c r="BQ27" s="203">
        <v>0</v>
      </c>
      <c r="BR27" s="203">
        <v>0</v>
      </c>
      <c r="BS27" s="203">
        <v>0</v>
      </c>
      <c r="BT27" s="203">
        <v>0</v>
      </c>
      <c r="BU27" s="203">
        <v>0</v>
      </c>
      <c r="BV27" s="203">
        <v>0</v>
      </c>
      <c r="BW27" s="203">
        <v>0</v>
      </c>
      <c r="BX27" s="203">
        <v>73</v>
      </c>
    </row>
    <row r="28" spans="2:76" ht="13.5" customHeight="1">
      <c r="B28" s="608" t="s">
        <v>93</v>
      </c>
      <c r="C28" s="155" t="s">
        <v>345</v>
      </c>
      <c r="D28" s="171"/>
      <c r="E28" s="176">
        <v>0</v>
      </c>
      <c r="F28" s="176">
        <v>0</v>
      </c>
      <c r="G28" s="176">
        <v>0</v>
      </c>
      <c r="H28" s="176">
        <v>0</v>
      </c>
      <c r="I28" s="178" t="s">
        <v>507</v>
      </c>
      <c r="J28" s="178" t="s">
        <v>507</v>
      </c>
      <c r="K28" s="178" t="s">
        <v>508</v>
      </c>
      <c r="L28" s="178" t="s">
        <v>507</v>
      </c>
      <c r="M28" s="178" t="s">
        <v>508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U28" s="608" t="s">
        <v>70</v>
      </c>
      <c r="V28" s="155" t="s">
        <v>347</v>
      </c>
      <c r="W28" s="171"/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76">
        <v>0</v>
      </c>
      <c r="AK28" s="176">
        <v>0</v>
      </c>
      <c r="AL28" s="176">
        <v>0</v>
      </c>
      <c r="AN28" s="608" t="s">
        <v>58</v>
      </c>
      <c r="AO28" s="155" t="s">
        <v>347</v>
      </c>
      <c r="AP28" s="171"/>
      <c r="AQ28" s="176">
        <v>0</v>
      </c>
      <c r="AR28" s="176">
        <v>0</v>
      </c>
      <c r="AS28" s="176">
        <v>0</v>
      </c>
      <c r="AT28" s="176">
        <v>0</v>
      </c>
      <c r="AU28" s="176">
        <v>3</v>
      </c>
      <c r="AV28" s="176">
        <v>2</v>
      </c>
      <c r="AW28" s="176">
        <v>0</v>
      </c>
      <c r="AX28" s="176">
        <v>1</v>
      </c>
      <c r="AY28" s="176">
        <v>0</v>
      </c>
      <c r="AZ28" s="176">
        <v>0</v>
      </c>
      <c r="BA28" s="178" t="s">
        <v>314</v>
      </c>
      <c r="BB28" s="178" t="s">
        <v>314</v>
      </c>
      <c r="BC28" s="178" t="s">
        <v>314</v>
      </c>
      <c r="BD28" s="178" t="s">
        <v>314</v>
      </c>
      <c r="BE28" s="176">
        <v>0</v>
      </c>
      <c r="BG28" s="608" t="s">
        <v>551</v>
      </c>
      <c r="BH28" s="155" t="s">
        <v>345</v>
      </c>
      <c r="BI28" s="172"/>
      <c r="BJ28" s="203">
        <v>0</v>
      </c>
      <c r="BK28" s="401">
        <v>0</v>
      </c>
      <c r="BL28" s="401">
        <v>0</v>
      </c>
      <c r="BM28" s="401">
        <v>0</v>
      </c>
      <c r="BN28" s="415" t="s">
        <v>314</v>
      </c>
      <c r="BO28" s="199" t="s">
        <v>314</v>
      </c>
      <c r="BP28" s="199" t="s">
        <v>314</v>
      </c>
      <c r="BQ28" s="199" t="s">
        <v>314</v>
      </c>
      <c r="BR28" s="199" t="s">
        <v>314</v>
      </c>
      <c r="BS28" s="178" t="s">
        <v>314</v>
      </c>
      <c r="BT28" s="178" t="s">
        <v>314</v>
      </c>
      <c r="BU28" s="178" t="s">
        <v>314</v>
      </c>
      <c r="BV28" s="178" t="s">
        <v>314</v>
      </c>
      <c r="BW28" s="178" t="s">
        <v>314</v>
      </c>
      <c r="BX28" s="401">
        <v>0</v>
      </c>
    </row>
    <row r="29" spans="2:76" ht="13.5" customHeight="1">
      <c r="B29" s="608"/>
      <c r="C29" s="155" t="s">
        <v>36</v>
      </c>
      <c r="D29" s="171"/>
      <c r="E29" s="176">
        <v>0</v>
      </c>
      <c r="F29" s="178" t="s">
        <v>314</v>
      </c>
      <c r="G29" s="178" t="s">
        <v>314</v>
      </c>
      <c r="H29" s="178" t="s">
        <v>314</v>
      </c>
      <c r="I29" s="178" t="s">
        <v>507</v>
      </c>
      <c r="J29" s="178" t="s">
        <v>507</v>
      </c>
      <c r="K29" s="178" t="s">
        <v>508</v>
      </c>
      <c r="L29" s="178" t="s">
        <v>507</v>
      </c>
      <c r="M29" s="178" t="s">
        <v>508</v>
      </c>
      <c r="N29" s="176">
        <v>1</v>
      </c>
      <c r="O29" s="178">
        <v>1</v>
      </c>
      <c r="P29" s="178">
        <v>0</v>
      </c>
      <c r="Q29" s="178">
        <v>0</v>
      </c>
      <c r="R29" s="178">
        <v>0</v>
      </c>
      <c r="S29" s="176">
        <v>0</v>
      </c>
      <c r="U29" s="608"/>
      <c r="V29" s="155" t="s">
        <v>36</v>
      </c>
      <c r="W29" s="171"/>
      <c r="X29" s="176">
        <v>0</v>
      </c>
      <c r="Y29" s="176">
        <v>0</v>
      </c>
      <c r="Z29" s="176">
        <v>0</v>
      </c>
      <c r="AA29" s="176">
        <v>0</v>
      </c>
      <c r="AB29" s="176">
        <v>4</v>
      </c>
      <c r="AC29" s="176">
        <v>1</v>
      </c>
      <c r="AD29" s="176">
        <v>0</v>
      </c>
      <c r="AE29" s="176">
        <v>1</v>
      </c>
      <c r="AF29" s="176">
        <v>2</v>
      </c>
      <c r="AG29" s="176">
        <v>3</v>
      </c>
      <c r="AH29" s="176">
        <v>1</v>
      </c>
      <c r="AI29" s="176">
        <v>0</v>
      </c>
      <c r="AJ29" s="176">
        <v>1</v>
      </c>
      <c r="AK29" s="176">
        <v>1</v>
      </c>
      <c r="AL29" s="176">
        <v>0</v>
      </c>
      <c r="AN29" s="608"/>
      <c r="AO29" s="155" t="s">
        <v>36</v>
      </c>
      <c r="AP29" s="171"/>
      <c r="AQ29" s="176">
        <v>0</v>
      </c>
      <c r="AR29" s="176">
        <v>0</v>
      </c>
      <c r="AS29" s="176">
        <v>0</v>
      </c>
      <c r="AT29" s="176">
        <v>0</v>
      </c>
      <c r="AU29" s="176">
        <v>36</v>
      </c>
      <c r="AV29" s="176">
        <v>15</v>
      </c>
      <c r="AW29" s="176">
        <v>0</v>
      </c>
      <c r="AX29" s="176">
        <v>19</v>
      </c>
      <c r="AY29" s="176">
        <v>2</v>
      </c>
      <c r="AZ29" s="176">
        <v>0</v>
      </c>
      <c r="BA29" s="178" t="s">
        <v>314</v>
      </c>
      <c r="BB29" s="178" t="s">
        <v>314</v>
      </c>
      <c r="BC29" s="178" t="s">
        <v>314</v>
      </c>
      <c r="BD29" s="178" t="s">
        <v>314</v>
      </c>
      <c r="BE29" s="176">
        <v>0</v>
      </c>
      <c r="BG29" s="608"/>
      <c r="BH29" s="155" t="s">
        <v>36</v>
      </c>
      <c r="BI29" s="172"/>
      <c r="BJ29" s="203">
        <v>0</v>
      </c>
      <c r="BK29" s="401">
        <v>0</v>
      </c>
      <c r="BL29" s="401">
        <v>0</v>
      </c>
      <c r="BM29" s="401">
        <v>0</v>
      </c>
      <c r="BN29" s="415" t="s">
        <v>314</v>
      </c>
      <c r="BO29" s="199" t="s">
        <v>314</v>
      </c>
      <c r="BP29" s="199" t="s">
        <v>314</v>
      </c>
      <c r="BQ29" s="199" t="s">
        <v>314</v>
      </c>
      <c r="BR29" s="199" t="s">
        <v>314</v>
      </c>
      <c r="BS29" s="178" t="s">
        <v>314</v>
      </c>
      <c r="BT29" s="178" t="s">
        <v>314</v>
      </c>
      <c r="BU29" s="178" t="s">
        <v>314</v>
      </c>
      <c r="BV29" s="178" t="s">
        <v>314</v>
      </c>
      <c r="BW29" s="178" t="s">
        <v>314</v>
      </c>
      <c r="BX29" s="401">
        <v>18</v>
      </c>
    </row>
    <row r="30" spans="2:76" ht="13.5" customHeight="1">
      <c r="B30" s="609" t="s">
        <v>94</v>
      </c>
      <c r="C30" s="155" t="s">
        <v>346</v>
      </c>
      <c r="D30" s="171"/>
      <c r="E30" s="176">
        <v>0</v>
      </c>
      <c r="F30" s="178" t="s">
        <v>314</v>
      </c>
      <c r="G30" s="178" t="s">
        <v>314</v>
      </c>
      <c r="H30" s="178" t="s">
        <v>314</v>
      </c>
      <c r="I30" s="178" t="s">
        <v>507</v>
      </c>
      <c r="J30" s="178" t="s">
        <v>507</v>
      </c>
      <c r="K30" s="178" t="s">
        <v>508</v>
      </c>
      <c r="L30" s="178" t="s">
        <v>507</v>
      </c>
      <c r="M30" s="178" t="s">
        <v>508</v>
      </c>
      <c r="N30" s="176">
        <v>296</v>
      </c>
      <c r="O30" s="178">
        <v>80</v>
      </c>
      <c r="P30" s="178">
        <v>3</v>
      </c>
      <c r="Q30" s="178">
        <v>188</v>
      </c>
      <c r="R30" s="178">
        <v>25</v>
      </c>
      <c r="S30" s="176">
        <v>58</v>
      </c>
      <c r="U30" s="609" t="s">
        <v>71</v>
      </c>
      <c r="V30" s="155" t="s">
        <v>346</v>
      </c>
      <c r="W30" s="171"/>
      <c r="X30" s="176">
        <v>22</v>
      </c>
      <c r="Y30" s="176">
        <v>7</v>
      </c>
      <c r="Z30" s="176">
        <v>8</v>
      </c>
      <c r="AA30" s="176">
        <v>7</v>
      </c>
      <c r="AB30" s="176">
        <v>1712</v>
      </c>
      <c r="AC30" s="176">
        <v>349</v>
      </c>
      <c r="AD30" s="176">
        <v>9</v>
      </c>
      <c r="AE30" s="176">
        <v>914</v>
      </c>
      <c r="AF30" s="176">
        <v>440</v>
      </c>
      <c r="AG30" s="176">
        <v>1185</v>
      </c>
      <c r="AH30" s="176">
        <v>163</v>
      </c>
      <c r="AI30" s="176">
        <v>7</v>
      </c>
      <c r="AJ30" s="176">
        <v>672</v>
      </c>
      <c r="AK30" s="176">
        <v>343</v>
      </c>
      <c r="AL30" s="176">
        <v>129</v>
      </c>
      <c r="AN30" s="609" t="s">
        <v>59</v>
      </c>
      <c r="AO30" s="155" t="s">
        <v>346</v>
      </c>
      <c r="AP30" s="171"/>
      <c r="AQ30" s="176">
        <v>0</v>
      </c>
      <c r="AR30" s="176">
        <v>0</v>
      </c>
      <c r="AS30" s="176">
        <v>0</v>
      </c>
      <c r="AT30" s="176">
        <v>0</v>
      </c>
      <c r="AU30" s="176">
        <v>1559</v>
      </c>
      <c r="AV30" s="176">
        <v>227</v>
      </c>
      <c r="AW30" s="176">
        <v>2</v>
      </c>
      <c r="AX30" s="176">
        <v>1275</v>
      </c>
      <c r="AY30" s="176">
        <v>55</v>
      </c>
      <c r="AZ30" s="176">
        <v>0</v>
      </c>
      <c r="BA30" s="178" t="s">
        <v>314</v>
      </c>
      <c r="BB30" s="178" t="s">
        <v>314</v>
      </c>
      <c r="BC30" s="178" t="s">
        <v>314</v>
      </c>
      <c r="BD30" s="178" t="s">
        <v>314</v>
      </c>
      <c r="BE30" s="176">
        <v>56</v>
      </c>
      <c r="BG30" s="609" t="s">
        <v>553</v>
      </c>
      <c r="BH30" s="155" t="s">
        <v>346</v>
      </c>
      <c r="BI30" s="172"/>
      <c r="BJ30" s="203">
        <v>15</v>
      </c>
      <c r="BK30" s="402">
        <v>7</v>
      </c>
      <c r="BL30" s="402">
        <v>4</v>
      </c>
      <c r="BM30" s="402">
        <v>4</v>
      </c>
      <c r="BN30" s="415" t="s">
        <v>314</v>
      </c>
      <c r="BO30" s="374" t="s">
        <v>314</v>
      </c>
      <c r="BP30" s="374" t="s">
        <v>314</v>
      </c>
      <c r="BQ30" s="374" t="s">
        <v>314</v>
      </c>
      <c r="BR30" s="374" t="s">
        <v>314</v>
      </c>
      <c r="BS30" s="245" t="s">
        <v>314</v>
      </c>
      <c r="BT30" s="245" t="s">
        <v>314</v>
      </c>
      <c r="BU30" s="245" t="s">
        <v>314</v>
      </c>
      <c r="BV30" s="245" t="s">
        <v>314</v>
      </c>
      <c r="BW30" s="245" t="s">
        <v>314</v>
      </c>
      <c r="BX30" s="402">
        <v>77</v>
      </c>
    </row>
    <row r="31" spans="2:76" ht="13.5" customHeight="1">
      <c r="B31" s="608"/>
      <c r="C31" s="155" t="s">
        <v>37</v>
      </c>
      <c r="D31" s="171"/>
      <c r="E31" s="176">
        <v>0</v>
      </c>
      <c r="F31" s="176">
        <v>0</v>
      </c>
      <c r="G31" s="176">
        <v>0</v>
      </c>
      <c r="H31" s="176">
        <v>0</v>
      </c>
      <c r="I31" s="178" t="s">
        <v>507</v>
      </c>
      <c r="J31" s="178" t="s">
        <v>507</v>
      </c>
      <c r="K31" s="178" t="s">
        <v>508</v>
      </c>
      <c r="L31" s="178" t="s">
        <v>507</v>
      </c>
      <c r="M31" s="178" t="s">
        <v>508</v>
      </c>
      <c r="N31" s="176">
        <v>297</v>
      </c>
      <c r="O31" s="176">
        <v>81</v>
      </c>
      <c r="P31" s="176">
        <v>3</v>
      </c>
      <c r="Q31" s="176">
        <v>188</v>
      </c>
      <c r="R31" s="176">
        <v>25</v>
      </c>
      <c r="S31" s="176">
        <v>58</v>
      </c>
      <c r="U31" s="608"/>
      <c r="V31" s="155" t="s">
        <v>37</v>
      </c>
      <c r="W31" s="171"/>
      <c r="X31" s="176">
        <v>22</v>
      </c>
      <c r="Y31" s="176">
        <v>7</v>
      </c>
      <c r="Z31" s="176">
        <v>8</v>
      </c>
      <c r="AA31" s="176">
        <v>7</v>
      </c>
      <c r="AB31" s="176">
        <v>1716</v>
      </c>
      <c r="AC31" s="176">
        <v>350</v>
      </c>
      <c r="AD31" s="176">
        <v>9</v>
      </c>
      <c r="AE31" s="176">
        <v>915</v>
      </c>
      <c r="AF31" s="176">
        <v>442</v>
      </c>
      <c r="AG31" s="176">
        <v>1188</v>
      </c>
      <c r="AH31" s="176">
        <v>164</v>
      </c>
      <c r="AI31" s="176">
        <v>7</v>
      </c>
      <c r="AJ31" s="176">
        <v>673</v>
      </c>
      <c r="AK31" s="176">
        <v>344</v>
      </c>
      <c r="AL31" s="176">
        <v>129</v>
      </c>
      <c r="AN31" s="608"/>
      <c r="AO31" s="155" t="s">
        <v>37</v>
      </c>
      <c r="AP31" s="171"/>
      <c r="AQ31" s="176">
        <v>0</v>
      </c>
      <c r="AR31" s="176">
        <v>0</v>
      </c>
      <c r="AS31" s="176">
        <v>0</v>
      </c>
      <c r="AT31" s="176">
        <v>0</v>
      </c>
      <c r="AU31" s="176">
        <v>1598</v>
      </c>
      <c r="AV31" s="176">
        <v>244</v>
      </c>
      <c r="AW31" s="176">
        <v>2</v>
      </c>
      <c r="AX31" s="176">
        <v>1295</v>
      </c>
      <c r="AY31" s="176">
        <v>57</v>
      </c>
      <c r="AZ31" s="176">
        <v>0</v>
      </c>
      <c r="BA31" s="176">
        <v>0</v>
      </c>
      <c r="BB31" s="176">
        <v>0</v>
      </c>
      <c r="BC31" s="176">
        <v>0</v>
      </c>
      <c r="BD31" s="176">
        <v>0</v>
      </c>
      <c r="BE31" s="176">
        <v>56</v>
      </c>
      <c r="BG31" s="608"/>
      <c r="BH31" s="155" t="s">
        <v>37</v>
      </c>
      <c r="BI31" s="172"/>
      <c r="BJ31" s="203">
        <v>15</v>
      </c>
      <c r="BK31" s="203">
        <v>7</v>
      </c>
      <c r="BL31" s="203">
        <v>4</v>
      </c>
      <c r="BM31" s="203">
        <v>4</v>
      </c>
      <c r="BN31" s="203">
        <v>0</v>
      </c>
      <c r="BO31" s="203">
        <v>0</v>
      </c>
      <c r="BP31" s="203">
        <v>0</v>
      </c>
      <c r="BQ31" s="203">
        <v>0</v>
      </c>
      <c r="BR31" s="203">
        <v>0</v>
      </c>
      <c r="BS31" s="203">
        <v>0</v>
      </c>
      <c r="BT31" s="203">
        <v>0</v>
      </c>
      <c r="BU31" s="203">
        <v>0</v>
      </c>
      <c r="BV31" s="203">
        <v>0</v>
      </c>
      <c r="BW31" s="203">
        <v>0</v>
      </c>
      <c r="BX31" s="203">
        <v>95</v>
      </c>
    </row>
    <row r="32" spans="2:76" ht="13.5" customHeight="1">
      <c r="B32" s="608" t="s">
        <v>95</v>
      </c>
      <c r="C32" s="155" t="s">
        <v>345</v>
      </c>
      <c r="D32" s="171"/>
      <c r="E32" s="176">
        <v>0</v>
      </c>
      <c r="F32" s="176">
        <v>0</v>
      </c>
      <c r="G32" s="176">
        <v>0</v>
      </c>
      <c r="H32" s="176">
        <v>0</v>
      </c>
      <c r="I32" s="178" t="s">
        <v>507</v>
      </c>
      <c r="J32" s="178" t="s">
        <v>507</v>
      </c>
      <c r="K32" s="178" t="s">
        <v>508</v>
      </c>
      <c r="L32" s="178" t="s">
        <v>507</v>
      </c>
      <c r="M32" s="178" t="s">
        <v>508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U32" s="608" t="s">
        <v>72</v>
      </c>
      <c r="V32" s="155" t="s">
        <v>347</v>
      </c>
      <c r="W32" s="171"/>
      <c r="X32" s="176">
        <v>0</v>
      </c>
      <c r="Y32" s="176">
        <v>0</v>
      </c>
      <c r="Z32" s="176">
        <v>0</v>
      </c>
      <c r="AA32" s="176">
        <v>0</v>
      </c>
      <c r="AB32" s="176">
        <v>0</v>
      </c>
      <c r="AC32" s="176">
        <v>0</v>
      </c>
      <c r="AD32" s="176">
        <v>0</v>
      </c>
      <c r="AE32" s="176">
        <v>0</v>
      </c>
      <c r="AF32" s="176">
        <v>0</v>
      </c>
      <c r="AG32" s="176">
        <v>0</v>
      </c>
      <c r="AH32" s="176">
        <v>0</v>
      </c>
      <c r="AI32" s="176">
        <v>0</v>
      </c>
      <c r="AJ32" s="176">
        <v>0</v>
      </c>
      <c r="AK32" s="176">
        <v>0</v>
      </c>
      <c r="AL32" s="176">
        <v>0</v>
      </c>
      <c r="AN32" s="608" t="s">
        <v>60</v>
      </c>
      <c r="AO32" s="155" t="s">
        <v>347</v>
      </c>
      <c r="AP32" s="171"/>
      <c r="AQ32" s="176">
        <v>0</v>
      </c>
      <c r="AR32" s="176">
        <v>0</v>
      </c>
      <c r="AS32" s="176">
        <v>0</v>
      </c>
      <c r="AT32" s="176">
        <v>0</v>
      </c>
      <c r="AU32" s="176">
        <v>0</v>
      </c>
      <c r="AV32" s="176">
        <v>0</v>
      </c>
      <c r="AW32" s="176">
        <v>0</v>
      </c>
      <c r="AX32" s="176">
        <v>0</v>
      </c>
      <c r="AY32" s="176">
        <v>0</v>
      </c>
      <c r="AZ32" s="176">
        <v>0</v>
      </c>
      <c r="BA32" s="178" t="s">
        <v>314</v>
      </c>
      <c r="BB32" s="178" t="s">
        <v>314</v>
      </c>
      <c r="BC32" s="178" t="s">
        <v>314</v>
      </c>
      <c r="BD32" s="178" t="s">
        <v>314</v>
      </c>
      <c r="BE32" s="176">
        <v>0</v>
      </c>
      <c r="BG32" s="235"/>
      <c r="BH32" s="235"/>
      <c r="BI32" s="399"/>
      <c r="BJ32" s="400"/>
      <c r="BK32" s="348"/>
      <c r="BL32" s="348"/>
      <c r="BM32" s="348"/>
      <c r="BN32" s="348"/>
      <c r="BO32" s="348"/>
      <c r="BP32" s="348"/>
      <c r="BQ32" s="348"/>
      <c r="BR32" s="348"/>
      <c r="BS32" s="363"/>
      <c r="BT32" s="363"/>
      <c r="BU32" s="363"/>
      <c r="BV32" s="363"/>
      <c r="BW32" s="363"/>
      <c r="BX32" s="348"/>
    </row>
    <row r="33" spans="2:76" ht="13.5" customHeight="1">
      <c r="B33" s="608"/>
      <c r="C33" s="155" t="s">
        <v>36</v>
      </c>
      <c r="D33" s="171"/>
      <c r="E33" s="176">
        <v>0</v>
      </c>
      <c r="F33" s="176">
        <v>0</v>
      </c>
      <c r="G33" s="176">
        <v>0</v>
      </c>
      <c r="H33" s="176">
        <v>0</v>
      </c>
      <c r="I33" s="178" t="s">
        <v>507</v>
      </c>
      <c r="J33" s="178" t="s">
        <v>507</v>
      </c>
      <c r="K33" s="178" t="s">
        <v>508</v>
      </c>
      <c r="L33" s="178" t="s">
        <v>507</v>
      </c>
      <c r="M33" s="178" t="s">
        <v>508</v>
      </c>
      <c r="N33" s="176">
        <v>0</v>
      </c>
      <c r="O33" s="178">
        <v>0</v>
      </c>
      <c r="P33" s="178">
        <v>0</v>
      </c>
      <c r="Q33" s="178">
        <v>0</v>
      </c>
      <c r="R33" s="178">
        <v>0</v>
      </c>
      <c r="S33" s="176">
        <v>0</v>
      </c>
      <c r="U33" s="608"/>
      <c r="V33" s="155" t="s">
        <v>36</v>
      </c>
      <c r="W33" s="171"/>
      <c r="X33" s="176">
        <v>0</v>
      </c>
      <c r="Y33" s="176">
        <v>0</v>
      </c>
      <c r="Z33" s="176">
        <v>0</v>
      </c>
      <c r="AA33" s="176">
        <v>0</v>
      </c>
      <c r="AB33" s="176">
        <v>0</v>
      </c>
      <c r="AC33" s="176">
        <v>0</v>
      </c>
      <c r="AD33" s="176">
        <v>0</v>
      </c>
      <c r="AE33" s="176">
        <v>0</v>
      </c>
      <c r="AF33" s="176">
        <v>0</v>
      </c>
      <c r="AG33" s="176">
        <v>0</v>
      </c>
      <c r="AH33" s="176">
        <v>0</v>
      </c>
      <c r="AI33" s="176">
        <v>0</v>
      </c>
      <c r="AJ33" s="176">
        <v>0</v>
      </c>
      <c r="AK33" s="176">
        <v>0</v>
      </c>
      <c r="AL33" s="176">
        <v>0</v>
      </c>
      <c r="AN33" s="608"/>
      <c r="AO33" s="155" t="s">
        <v>36</v>
      </c>
      <c r="AP33" s="171"/>
      <c r="AQ33" s="176">
        <v>0</v>
      </c>
      <c r="AR33" s="176">
        <v>0</v>
      </c>
      <c r="AS33" s="176">
        <v>0</v>
      </c>
      <c r="AT33" s="176">
        <v>0</v>
      </c>
      <c r="AU33" s="176">
        <v>34</v>
      </c>
      <c r="AV33" s="176">
        <v>15</v>
      </c>
      <c r="AW33" s="176">
        <v>0</v>
      </c>
      <c r="AX33" s="176">
        <v>19</v>
      </c>
      <c r="AY33" s="176">
        <v>0</v>
      </c>
      <c r="AZ33" s="176">
        <v>0</v>
      </c>
      <c r="BA33" s="178" t="s">
        <v>314</v>
      </c>
      <c r="BB33" s="178" t="s">
        <v>314</v>
      </c>
      <c r="BC33" s="178" t="s">
        <v>314</v>
      </c>
      <c r="BD33" s="178" t="s">
        <v>314</v>
      </c>
      <c r="BE33" s="176">
        <v>0</v>
      </c>
      <c r="BG33" s="155"/>
      <c r="BH33" s="155"/>
      <c r="BI33" s="110"/>
      <c r="BJ33" s="203"/>
      <c r="BK33" s="203"/>
      <c r="BL33" s="203"/>
      <c r="BM33" s="203"/>
      <c r="BN33" s="203"/>
      <c r="BO33" s="203"/>
      <c r="BP33" s="203"/>
      <c r="BQ33" s="203"/>
      <c r="BR33" s="203"/>
      <c r="BS33" s="245"/>
      <c r="BT33" s="245"/>
      <c r="BU33" s="245"/>
      <c r="BV33" s="245"/>
      <c r="BW33" s="245"/>
      <c r="BX33" s="203"/>
    </row>
    <row r="34" spans="2:76" ht="13.5" customHeight="1">
      <c r="B34" s="609" t="s">
        <v>96</v>
      </c>
      <c r="C34" s="155" t="s">
        <v>346</v>
      </c>
      <c r="D34" s="171"/>
      <c r="E34" s="176">
        <v>0</v>
      </c>
      <c r="F34" s="176">
        <v>0</v>
      </c>
      <c r="G34" s="176">
        <v>0</v>
      </c>
      <c r="H34" s="176">
        <v>0</v>
      </c>
      <c r="I34" s="178" t="s">
        <v>507</v>
      </c>
      <c r="J34" s="178" t="s">
        <v>507</v>
      </c>
      <c r="K34" s="178" t="s">
        <v>508</v>
      </c>
      <c r="L34" s="178" t="s">
        <v>507</v>
      </c>
      <c r="M34" s="178" t="s">
        <v>508</v>
      </c>
      <c r="N34" s="176">
        <v>227</v>
      </c>
      <c r="O34" s="178">
        <v>57</v>
      </c>
      <c r="P34" s="178">
        <v>1</v>
      </c>
      <c r="Q34" s="178">
        <v>148</v>
      </c>
      <c r="R34" s="178">
        <v>21</v>
      </c>
      <c r="S34" s="176">
        <v>67</v>
      </c>
      <c r="U34" s="609" t="s">
        <v>73</v>
      </c>
      <c r="V34" s="155" t="s">
        <v>346</v>
      </c>
      <c r="W34" s="171"/>
      <c r="X34" s="176">
        <v>8</v>
      </c>
      <c r="Y34" s="176">
        <v>5</v>
      </c>
      <c r="Z34" s="176">
        <v>2</v>
      </c>
      <c r="AA34" s="176">
        <v>1</v>
      </c>
      <c r="AB34" s="176">
        <v>1805</v>
      </c>
      <c r="AC34" s="176">
        <v>403</v>
      </c>
      <c r="AD34" s="176">
        <v>4</v>
      </c>
      <c r="AE34" s="176">
        <v>957</v>
      </c>
      <c r="AF34" s="176">
        <v>441</v>
      </c>
      <c r="AG34" s="176">
        <v>1295</v>
      </c>
      <c r="AH34" s="176">
        <v>207</v>
      </c>
      <c r="AI34" s="176">
        <v>4</v>
      </c>
      <c r="AJ34" s="176">
        <v>766</v>
      </c>
      <c r="AK34" s="176">
        <v>318</v>
      </c>
      <c r="AL34" s="176">
        <v>125</v>
      </c>
      <c r="AN34" s="609" t="s">
        <v>61</v>
      </c>
      <c r="AO34" s="155" t="s">
        <v>346</v>
      </c>
      <c r="AP34" s="171"/>
      <c r="AQ34" s="176">
        <v>4</v>
      </c>
      <c r="AR34" s="176">
        <v>1</v>
      </c>
      <c r="AS34" s="176">
        <v>1</v>
      </c>
      <c r="AT34" s="176">
        <v>2</v>
      </c>
      <c r="AU34" s="176">
        <v>1627</v>
      </c>
      <c r="AV34" s="176">
        <v>216</v>
      </c>
      <c r="AW34" s="176">
        <v>0</v>
      </c>
      <c r="AX34" s="176">
        <v>1330</v>
      </c>
      <c r="AY34" s="176">
        <v>81</v>
      </c>
      <c r="AZ34" s="176">
        <v>0</v>
      </c>
      <c r="BA34" s="178" t="s">
        <v>314</v>
      </c>
      <c r="BB34" s="178" t="s">
        <v>314</v>
      </c>
      <c r="BC34" s="178" t="s">
        <v>314</v>
      </c>
      <c r="BD34" s="178" t="s">
        <v>314</v>
      </c>
      <c r="BE34" s="176">
        <v>66</v>
      </c>
      <c r="BG34" s="52"/>
      <c r="BH34" s="52"/>
      <c r="BI34" s="52"/>
      <c r="BJ34" s="203" t="s">
        <v>328</v>
      </c>
      <c r="BK34" s="203"/>
      <c r="BL34" s="203"/>
      <c r="BM34" s="203"/>
      <c r="BN34" s="203"/>
      <c r="BO34" s="203"/>
      <c r="BP34" s="203"/>
      <c r="BQ34" s="203"/>
      <c r="BR34" s="203"/>
      <c r="BS34" s="245"/>
      <c r="BT34" s="245"/>
      <c r="BU34" s="245"/>
      <c r="BV34" s="245"/>
      <c r="BW34" s="203"/>
      <c r="BX34" s="203"/>
    </row>
    <row r="35" spans="2:74" ht="13.5" customHeight="1">
      <c r="B35" s="608"/>
      <c r="C35" s="155" t="s">
        <v>37</v>
      </c>
      <c r="D35" s="171"/>
      <c r="E35" s="176">
        <v>0</v>
      </c>
      <c r="F35" s="176">
        <v>0</v>
      </c>
      <c r="G35" s="176">
        <v>0</v>
      </c>
      <c r="H35" s="176">
        <v>0</v>
      </c>
      <c r="I35" s="178" t="s">
        <v>507</v>
      </c>
      <c r="J35" s="178" t="s">
        <v>507</v>
      </c>
      <c r="K35" s="178" t="s">
        <v>508</v>
      </c>
      <c r="L35" s="178" t="s">
        <v>507</v>
      </c>
      <c r="M35" s="178" t="s">
        <v>508</v>
      </c>
      <c r="N35" s="176">
        <v>227</v>
      </c>
      <c r="O35" s="176">
        <v>57</v>
      </c>
      <c r="P35" s="176">
        <v>1</v>
      </c>
      <c r="Q35" s="176">
        <v>148</v>
      </c>
      <c r="R35" s="176">
        <v>21</v>
      </c>
      <c r="S35" s="176">
        <v>67</v>
      </c>
      <c r="U35" s="608"/>
      <c r="V35" s="155" t="s">
        <v>37</v>
      </c>
      <c r="W35" s="171"/>
      <c r="X35" s="176">
        <v>8</v>
      </c>
      <c r="Y35" s="176">
        <v>5</v>
      </c>
      <c r="Z35" s="176">
        <v>2</v>
      </c>
      <c r="AA35" s="176">
        <v>1</v>
      </c>
      <c r="AB35" s="176">
        <v>1805</v>
      </c>
      <c r="AC35" s="176">
        <v>403</v>
      </c>
      <c r="AD35" s="176">
        <v>4</v>
      </c>
      <c r="AE35" s="176">
        <v>957</v>
      </c>
      <c r="AF35" s="176">
        <v>441</v>
      </c>
      <c r="AG35" s="176">
        <v>1295</v>
      </c>
      <c r="AH35" s="176">
        <v>207</v>
      </c>
      <c r="AI35" s="176">
        <v>4</v>
      </c>
      <c r="AJ35" s="176">
        <v>766</v>
      </c>
      <c r="AK35" s="176">
        <v>318</v>
      </c>
      <c r="AL35" s="176">
        <v>125</v>
      </c>
      <c r="AN35" s="608"/>
      <c r="AO35" s="155" t="s">
        <v>37</v>
      </c>
      <c r="AP35" s="171"/>
      <c r="AQ35" s="176">
        <v>4</v>
      </c>
      <c r="AR35" s="176">
        <v>1</v>
      </c>
      <c r="AS35" s="176">
        <v>1</v>
      </c>
      <c r="AT35" s="176">
        <v>2</v>
      </c>
      <c r="AU35" s="176">
        <v>1661</v>
      </c>
      <c r="AV35" s="176">
        <v>231</v>
      </c>
      <c r="AW35" s="176">
        <v>0</v>
      </c>
      <c r="AX35" s="176">
        <v>1349</v>
      </c>
      <c r="AY35" s="176">
        <v>81</v>
      </c>
      <c r="AZ35" s="176">
        <v>0</v>
      </c>
      <c r="BA35" s="176">
        <v>0</v>
      </c>
      <c r="BB35" s="176">
        <v>0</v>
      </c>
      <c r="BC35" s="176">
        <v>0</v>
      </c>
      <c r="BD35" s="176">
        <v>0</v>
      </c>
      <c r="BE35" s="176">
        <v>66</v>
      </c>
      <c r="BJ35" s="43" t="s">
        <v>392</v>
      </c>
      <c r="BN35" s="43"/>
      <c r="BS35" s="245"/>
      <c r="BT35" s="203"/>
      <c r="BU35" s="203"/>
      <c r="BV35" s="203"/>
    </row>
    <row r="36" spans="2:66" ht="13.5" customHeight="1">
      <c r="B36" s="608" t="s">
        <v>97</v>
      </c>
      <c r="C36" s="155" t="s">
        <v>345</v>
      </c>
      <c r="D36" s="171"/>
      <c r="E36" s="176">
        <v>0</v>
      </c>
      <c r="F36" s="176">
        <v>0</v>
      </c>
      <c r="G36" s="176">
        <v>0</v>
      </c>
      <c r="H36" s="176">
        <v>0</v>
      </c>
      <c r="I36" s="178" t="s">
        <v>507</v>
      </c>
      <c r="J36" s="178" t="s">
        <v>507</v>
      </c>
      <c r="K36" s="178" t="s">
        <v>508</v>
      </c>
      <c r="L36" s="178" t="s">
        <v>507</v>
      </c>
      <c r="M36" s="178" t="s">
        <v>508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U36" s="608" t="s">
        <v>74</v>
      </c>
      <c r="V36" s="155" t="s">
        <v>347</v>
      </c>
      <c r="W36" s="171"/>
      <c r="X36" s="176">
        <v>0</v>
      </c>
      <c r="Y36" s="176">
        <v>0</v>
      </c>
      <c r="Z36" s="176">
        <v>0</v>
      </c>
      <c r="AA36" s="176">
        <v>0</v>
      </c>
      <c r="AB36" s="176">
        <v>0</v>
      </c>
      <c r="AC36" s="176">
        <v>0</v>
      </c>
      <c r="AD36" s="176">
        <v>0</v>
      </c>
      <c r="AE36" s="176">
        <v>0</v>
      </c>
      <c r="AF36" s="176">
        <v>0</v>
      </c>
      <c r="AG36" s="176">
        <v>0</v>
      </c>
      <c r="AH36" s="176">
        <v>0</v>
      </c>
      <c r="AI36" s="176">
        <v>0</v>
      </c>
      <c r="AJ36" s="176">
        <v>0</v>
      </c>
      <c r="AK36" s="176">
        <v>0</v>
      </c>
      <c r="AL36" s="176">
        <v>0</v>
      </c>
      <c r="AN36" s="608" t="s">
        <v>62</v>
      </c>
      <c r="AO36" s="155" t="s">
        <v>347</v>
      </c>
      <c r="AP36" s="171"/>
      <c r="AQ36" s="177">
        <v>0</v>
      </c>
      <c r="AR36" s="178" t="s">
        <v>314</v>
      </c>
      <c r="AS36" s="178" t="s">
        <v>314</v>
      </c>
      <c r="AT36" s="178" t="s">
        <v>314</v>
      </c>
      <c r="AU36" s="176">
        <v>2</v>
      </c>
      <c r="AV36" s="176">
        <v>0</v>
      </c>
      <c r="AW36" s="176">
        <v>0</v>
      </c>
      <c r="AX36" s="176">
        <v>2</v>
      </c>
      <c r="AY36" s="176">
        <v>0</v>
      </c>
      <c r="AZ36" s="176">
        <v>0</v>
      </c>
      <c r="BA36" s="178" t="s">
        <v>314</v>
      </c>
      <c r="BB36" s="178" t="s">
        <v>314</v>
      </c>
      <c r="BC36" s="178" t="s">
        <v>314</v>
      </c>
      <c r="BD36" s="178" t="s">
        <v>314</v>
      </c>
      <c r="BE36" s="178" t="s">
        <v>314</v>
      </c>
      <c r="BN36" s="43"/>
    </row>
    <row r="37" spans="2:57" ht="13.5" customHeight="1">
      <c r="B37" s="608"/>
      <c r="C37" s="155" t="s">
        <v>36</v>
      </c>
      <c r="D37" s="171"/>
      <c r="E37" s="176">
        <v>0</v>
      </c>
      <c r="F37" s="176">
        <v>0</v>
      </c>
      <c r="G37" s="176">
        <v>0</v>
      </c>
      <c r="H37" s="176">
        <v>0</v>
      </c>
      <c r="I37" s="178" t="s">
        <v>507</v>
      </c>
      <c r="J37" s="178" t="s">
        <v>507</v>
      </c>
      <c r="K37" s="178" t="s">
        <v>508</v>
      </c>
      <c r="L37" s="178" t="s">
        <v>507</v>
      </c>
      <c r="M37" s="178" t="s">
        <v>508</v>
      </c>
      <c r="N37" s="176">
        <v>0</v>
      </c>
      <c r="O37" s="178">
        <v>0</v>
      </c>
      <c r="P37" s="178">
        <v>0</v>
      </c>
      <c r="Q37" s="178">
        <v>0</v>
      </c>
      <c r="R37" s="178">
        <v>0</v>
      </c>
      <c r="S37" s="176">
        <v>0</v>
      </c>
      <c r="U37" s="608"/>
      <c r="V37" s="155" t="s">
        <v>36</v>
      </c>
      <c r="W37" s="171"/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v>0</v>
      </c>
      <c r="AI37" s="176">
        <v>0</v>
      </c>
      <c r="AJ37" s="176">
        <v>0</v>
      </c>
      <c r="AK37" s="176">
        <v>0</v>
      </c>
      <c r="AL37" s="176">
        <v>0</v>
      </c>
      <c r="AN37" s="608"/>
      <c r="AO37" s="155" t="s">
        <v>36</v>
      </c>
      <c r="AP37" s="171"/>
      <c r="AQ37" s="177">
        <v>0</v>
      </c>
      <c r="AR37" s="178" t="s">
        <v>314</v>
      </c>
      <c r="AS37" s="178" t="s">
        <v>314</v>
      </c>
      <c r="AT37" s="178" t="s">
        <v>314</v>
      </c>
      <c r="AU37" s="176">
        <v>44</v>
      </c>
      <c r="AV37" s="176">
        <v>22</v>
      </c>
      <c r="AW37" s="176">
        <v>0</v>
      </c>
      <c r="AX37" s="176">
        <v>22</v>
      </c>
      <c r="AY37" s="176">
        <v>0</v>
      </c>
      <c r="AZ37" s="176">
        <v>0</v>
      </c>
      <c r="BA37" s="178" t="s">
        <v>314</v>
      </c>
      <c r="BB37" s="178" t="s">
        <v>314</v>
      </c>
      <c r="BC37" s="178" t="s">
        <v>314</v>
      </c>
      <c r="BD37" s="178" t="s">
        <v>314</v>
      </c>
      <c r="BE37" s="178" t="s">
        <v>314</v>
      </c>
    </row>
    <row r="38" spans="2:57" ht="13.5" customHeight="1">
      <c r="B38" s="609" t="s">
        <v>98</v>
      </c>
      <c r="C38" s="155" t="s">
        <v>346</v>
      </c>
      <c r="D38" s="171"/>
      <c r="E38" s="176">
        <v>1</v>
      </c>
      <c r="F38" s="176">
        <v>1</v>
      </c>
      <c r="G38" s="176">
        <v>0</v>
      </c>
      <c r="H38" s="176">
        <v>0</v>
      </c>
      <c r="I38" s="178" t="s">
        <v>507</v>
      </c>
      <c r="J38" s="178" t="s">
        <v>507</v>
      </c>
      <c r="K38" s="178" t="s">
        <v>508</v>
      </c>
      <c r="L38" s="178" t="s">
        <v>507</v>
      </c>
      <c r="M38" s="178" t="s">
        <v>508</v>
      </c>
      <c r="N38" s="176">
        <v>199</v>
      </c>
      <c r="O38" s="178">
        <v>43</v>
      </c>
      <c r="P38" s="178">
        <v>2</v>
      </c>
      <c r="Q38" s="178">
        <v>135</v>
      </c>
      <c r="R38" s="178">
        <v>19</v>
      </c>
      <c r="S38" s="176">
        <v>53</v>
      </c>
      <c r="U38" s="609" t="s">
        <v>75</v>
      </c>
      <c r="V38" s="155" t="s">
        <v>346</v>
      </c>
      <c r="W38" s="171"/>
      <c r="X38" s="176">
        <v>3</v>
      </c>
      <c r="Y38" s="176">
        <v>2</v>
      </c>
      <c r="Z38" s="176">
        <v>0</v>
      </c>
      <c r="AA38" s="176">
        <v>1</v>
      </c>
      <c r="AB38" s="176">
        <v>1726</v>
      </c>
      <c r="AC38" s="176">
        <v>395</v>
      </c>
      <c r="AD38" s="176">
        <v>9</v>
      </c>
      <c r="AE38" s="176">
        <v>828</v>
      </c>
      <c r="AF38" s="176">
        <v>494</v>
      </c>
      <c r="AG38" s="176">
        <v>1215</v>
      </c>
      <c r="AH38" s="176">
        <v>201</v>
      </c>
      <c r="AI38" s="176">
        <v>8</v>
      </c>
      <c r="AJ38" s="176">
        <v>593</v>
      </c>
      <c r="AK38" s="176">
        <v>413</v>
      </c>
      <c r="AL38" s="176">
        <v>95</v>
      </c>
      <c r="AN38" s="609" t="s">
        <v>63</v>
      </c>
      <c r="AO38" s="155" t="s">
        <v>346</v>
      </c>
      <c r="AP38" s="171"/>
      <c r="AQ38" s="176">
        <v>6</v>
      </c>
      <c r="AR38" s="176">
        <v>2</v>
      </c>
      <c r="AS38" s="176">
        <v>3</v>
      </c>
      <c r="AT38" s="176">
        <v>1</v>
      </c>
      <c r="AU38" s="176">
        <v>1639</v>
      </c>
      <c r="AV38" s="176">
        <v>140</v>
      </c>
      <c r="AW38" s="176">
        <v>1</v>
      </c>
      <c r="AX38" s="176">
        <v>1439</v>
      </c>
      <c r="AY38" s="176">
        <v>59</v>
      </c>
      <c r="AZ38" s="176">
        <v>0</v>
      </c>
      <c r="BA38" s="178" t="s">
        <v>314</v>
      </c>
      <c r="BB38" s="178" t="s">
        <v>314</v>
      </c>
      <c r="BC38" s="178" t="s">
        <v>314</v>
      </c>
      <c r="BD38" s="178" t="s">
        <v>314</v>
      </c>
      <c r="BE38" s="176">
        <v>51</v>
      </c>
    </row>
    <row r="39" spans="2:57" ht="13.5" customHeight="1">
      <c r="B39" s="608"/>
      <c r="C39" s="155" t="s">
        <v>37</v>
      </c>
      <c r="D39" s="171"/>
      <c r="E39" s="176">
        <v>1</v>
      </c>
      <c r="F39" s="176">
        <v>1</v>
      </c>
      <c r="G39" s="176">
        <v>0</v>
      </c>
      <c r="H39" s="176">
        <v>0</v>
      </c>
      <c r="I39" s="178" t="s">
        <v>507</v>
      </c>
      <c r="J39" s="178" t="s">
        <v>507</v>
      </c>
      <c r="K39" s="178" t="s">
        <v>508</v>
      </c>
      <c r="L39" s="178" t="s">
        <v>507</v>
      </c>
      <c r="M39" s="178" t="s">
        <v>508</v>
      </c>
      <c r="N39" s="176">
        <v>199</v>
      </c>
      <c r="O39" s="176">
        <v>43</v>
      </c>
      <c r="P39" s="176">
        <v>2</v>
      </c>
      <c r="Q39" s="176">
        <v>135</v>
      </c>
      <c r="R39" s="176">
        <v>19</v>
      </c>
      <c r="S39" s="176">
        <v>53</v>
      </c>
      <c r="U39" s="608"/>
      <c r="V39" s="155" t="s">
        <v>37</v>
      </c>
      <c r="W39" s="171"/>
      <c r="X39" s="176">
        <v>3</v>
      </c>
      <c r="Y39" s="176">
        <v>2</v>
      </c>
      <c r="Z39" s="176">
        <v>0</v>
      </c>
      <c r="AA39" s="176">
        <v>1</v>
      </c>
      <c r="AB39" s="176">
        <v>1726</v>
      </c>
      <c r="AC39" s="176">
        <v>395</v>
      </c>
      <c r="AD39" s="176">
        <v>9</v>
      </c>
      <c r="AE39" s="176">
        <v>828</v>
      </c>
      <c r="AF39" s="176">
        <v>494</v>
      </c>
      <c r="AG39" s="176">
        <v>1215</v>
      </c>
      <c r="AH39" s="176">
        <v>201</v>
      </c>
      <c r="AI39" s="176">
        <v>8</v>
      </c>
      <c r="AJ39" s="176">
        <v>593</v>
      </c>
      <c r="AK39" s="176">
        <v>413</v>
      </c>
      <c r="AL39" s="176">
        <v>95</v>
      </c>
      <c r="AN39" s="608"/>
      <c r="AO39" s="155" t="s">
        <v>37</v>
      </c>
      <c r="AP39" s="171"/>
      <c r="AQ39" s="176">
        <v>6</v>
      </c>
      <c r="AR39" s="176">
        <v>2</v>
      </c>
      <c r="AS39" s="176">
        <v>3</v>
      </c>
      <c r="AT39" s="176">
        <v>1</v>
      </c>
      <c r="AU39" s="176">
        <v>1685</v>
      </c>
      <c r="AV39" s="176">
        <v>162</v>
      </c>
      <c r="AW39" s="176">
        <v>1</v>
      </c>
      <c r="AX39" s="176">
        <v>1463</v>
      </c>
      <c r="AY39" s="176">
        <v>59</v>
      </c>
      <c r="AZ39" s="176">
        <v>0</v>
      </c>
      <c r="BA39" s="176">
        <v>0</v>
      </c>
      <c r="BB39" s="176">
        <v>0</v>
      </c>
      <c r="BC39" s="176">
        <v>0</v>
      </c>
      <c r="BD39" s="176">
        <v>0</v>
      </c>
      <c r="BE39" s="176">
        <v>51</v>
      </c>
    </row>
    <row r="40" spans="2:57" ht="13.5" customHeight="1">
      <c r="B40" s="608" t="s">
        <v>99</v>
      </c>
      <c r="C40" s="155" t="s">
        <v>345</v>
      </c>
      <c r="D40" s="171"/>
      <c r="E40" s="176">
        <v>0</v>
      </c>
      <c r="F40" s="176">
        <v>0</v>
      </c>
      <c r="G40" s="176">
        <v>0</v>
      </c>
      <c r="H40" s="176">
        <v>0</v>
      </c>
      <c r="I40" s="178" t="s">
        <v>507</v>
      </c>
      <c r="J40" s="178" t="s">
        <v>507</v>
      </c>
      <c r="K40" s="178" t="s">
        <v>508</v>
      </c>
      <c r="L40" s="178" t="s">
        <v>507</v>
      </c>
      <c r="M40" s="178" t="s">
        <v>508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U40" s="608" t="s">
        <v>76</v>
      </c>
      <c r="V40" s="155" t="s">
        <v>347</v>
      </c>
      <c r="W40" s="171"/>
      <c r="X40" s="176">
        <v>0</v>
      </c>
      <c r="Y40" s="176">
        <v>0</v>
      </c>
      <c r="Z40" s="176">
        <v>0</v>
      </c>
      <c r="AA40" s="176">
        <v>0</v>
      </c>
      <c r="AB40" s="176">
        <v>0</v>
      </c>
      <c r="AC40" s="176">
        <v>0</v>
      </c>
      <c r="AD40" s="176">
        <v>0</v>
      </c>
      <c r="AE40" s="176">
        <v>0</v>
      </c>
      <c r="AF40" s="176">
        <v>0</v>
      </c>
      <c r="AG40" s="176">
        <v>0</v>
      </c>
      <c r="AH40" s="176">
        <v>0</v>
      </c>
      <c r="AI40" s="176">
        <v>0</v>
      </c>
      <c r="AJ40" s="176">
        <v>0</v>
      </c>
      <c r="AK40" s="176">
        <v>0</v>
      </c>
      <c r="AL40" s="176">
        <v>0</v>
      </c>
      <c r="AN40" s="608" t="s">
        <v>38</v>
      </c>
      <c r="AO40" s="155" t="s">
        <v>347</v>
      </c>
      <c r="AP40" s="172"/>
      <c r="AQ40" s="176">
        <v>0</v>
      </c>
      <c r="AR40" s="176">
        <v>0</v>
      </c>
      <c r="AS40" s="176">
        <v>0</v>
      </c>
      <c r="AT40" s="176">
        <v>0</v>
      </c>
      <c r="AU40" s="176">
        <v>5</v>
      </c>
      <c r="AV40" s="176">
        <v>0</v>
      </c>
      <c r="AW40" s="176">
        <v>0</v>
      </c>
      <c r="AX40" s="176">
        <v>5</v>
      </c>
      <c r="AY40" s="176">
        <v>0</v>
      </c>
      <c r="AZ40" s="176">
        <v>0</v>
      </c>
      <c r="BA40" s="178" t="s">
        <v>314</v>
      </c>
      <c r="BB40" s="178" t="s">
        <v>314</v>
      </c>
      <c r="BC40" s="178" t="s">
        <v>314</v>
      </c>
      <c r="BD40" s="178" t="s">
        <v>314</v>
      </c>
      <c r="BE40" s="176">
        <v>0</v>
      </c>
    </row>
    <row r="41" spans="2:57" ht="13.5" customHeight="1">
      <c r="B41" s="608"/>
      <c r="C41" s="155" t="s">
        <v>36</v>
      </c>
      <c r="D41" s="171"/>
      <c r="E41" s="176">
        <v>0</v>
      </c>
      <c r="F41" s="176">
        <v>0</v>
      </c>
      <c r="G41" s="176">
        <v>0</v>
      </c>
      <c r="H41" s="176">
        <v>0</v>
      </c>
      <c r="I41" s="178" t="s">
        <v>507</v>
      </c>
      <c r="J41" s="178" t="s">
        <v>507</v>
      </c>
      <c r="K41" s="178" t="s">
        <v>508</v>
      </c>
      <c r="L41" s="178" t="s">
        <v>507</v>
      </c>
      <c r="M41" s="178" t="s">
        <v>508</v>
      </c>
      <c r="N41" s="176">
        <v>0</v>
      </c>
      <c r="O41" s="178">
        <v>0</v>
      </c>
      <c r="P41" s="178">
        <v>0</v>
      </c>
      <c r="Q41" s="178">
        <v>0</v>
      </c>
      <c r="R41" s="178">
        <v>0</v>
      </c>
      <c r="S41" s="176">
        <v>0</v>
      </c>
      <c r="U41" s="608"/>
      <c r="V41" s="155" t="s">
        <v>36</v>
      </c>
      <c r="W41" s="171"/>
      <c r="X41" s="176">
        <v>0</v>
      </c>
      <c r="Y41" s="176">
        <v>0</v>
      </c>
      <c r="Z41" s="176">
        <v>0</v>
      </c>
      <c r="AA41" s="176">
        <v>0</v>
      </c>
      <c r="AB41" s="176">
        <v>1</v>
      </c>
      <c r="AC41" s="176">
        <v>1</v>
      </c>
      <c r="AD41" s="176">
        <v>0</v>
      </c>
      <c r="AE41" s="176">
        <v>0</v>
      </c>
      <c r="AF41" s="176">
        <v>0</v>
      </c>
      <c r="AG41" s="176">
        <v>1</v>
      </c>
      <c r="AH41" s="176">
        <v>1</v>
      </c>
      <c r="AI41" s="176">
        <v>0</v>
      </c>
      <c r="AJ41" s="176">
        <v>0</v>
      </c>
      <c r="AK41" s="176">
        <v>0</v>
      </c>
      <c r="AL41" s="176">
        <v>1</v>
      </c>
      <c r="AN41" s="608"/>
      <c r="AO41" s="155" t="s">
        <v>36</v>
      </c>
      <c r="AP41" s="172"/>
      <c r="AQ41" s="176">
        <v>0</v>
      </c>
      <c r="AR41" s="176">
        <v>0</v>
      </c>
      <c r="AS41" s="176">
        <v>0</v>
      </c>
      <c r="AT41" s="176">
        <v>0</v>
      </c>
      <c r="AU41" s="176">
        <v>34</v>
      </c>
      <c r="AV41" s="176">
        <v>16</v>
      </c>
      <c r="AW41" s="176">
        <v>0</v>
      </c>
      <c r="AX41" s="176">
        <v>18</v>
      </c>
      <c r="AY41" s="176">
        <v>0</v>
      </c>
      <c r="AZ41" s="176">
        <v>0</v>
      </c>
      <c r="BA41" s="178" t="s">
        <v>314</v>
      </c>
      <c r="BB41" s="178" t="s">
        <v>314</v>
      </c>
      <c r="BC41" s="178" t="s">
        <v>314</v>
      </c>
      <c r="BD41" s="178" t="s">
        <v>314</v>
      </c>
      <c r="BE41" s="176">
        <v>0</v>
      </c>
    </row>
    <row r="42" spans="2:57" ht="13.5" customHeight="1">
      <c r="B42" s="609" t="s">
        <v>100</v>
      </c>
      <c r="C42" s="155" t="s">
        <v>346</v>
      </c>
      <c r="D42" s="171"/>
      <c r="E42" s="176">
        <v>2</v>
      </c>
      <c r="F42" s="176">
        <v>0</v>
      </c>
      <c r="G42" s="176">
        <v>0</v>
      </c>
      <c r="H42" s="176">
        <v>2</v>
      </c>
      <c r="I42" s="178" t="s">
        <v>507</v>
      </c>
      <c r="J42" s="178" t="s">
        <v>507</v>
      </c>
      <c r="K42" s="178" t="s">
        <v>508</v>
      </c>
      <c r="L42" s="178" t="s">
        <v>507</v>
      </c>
      <c r="M42" s="178" t="s">
        <v>508</v>
      </c>
      <c r="N42" s="176">
        <v>222</v>
      </c>
      <c r="O42" s="178">
        <v>42</v>
      </c>
      <c r="P42" s="178">
        <v>0</v>
      </c>
      <c r="Q42" s="178">
        <v>151</v>
      </c>
      <c r="R42" s="178">
        <v>29</v>
      </c>
      <c r="S42" s="176">
        <v>46</v>
      </c>
      <c r="U42" s="609" t="s">
        <v>77</v>
      </c>
      <c r="V42" s="155" t="s">
        <v>346</v>
      </c>
      <c r="W42" s="171"/>
      <c r="X42" s="176">
        <v>6</v>
      </c>
      <c r="Y42" s="176">
        <v>2</v>
      </c>
      <c r="Z42" s="176">
        <v>2</v>
      </c>
      <c r="AA42" s="176">
        <v>2</v>
      </c>
      <c r="AB42" s="176">
        <v>1629</v>
      </c>
      <c r="AC42" s="176">
        <v>326</v>
      </c>
      <c r="AD42" s="176">
        <v>6</v>
      </c>
      <c r="AE42" s="176">
        <v>835</v>
      </c>
      <c r="AF42" s="176">
        <v>462</v>
      </c>
      <c r="AG42" s="176">
        <v>1127</v>
      </c>
      <c r="AH42" s="176">
        <v>171</v>
      </c>
      <c r="AI42" s="176">
        <v>4</v>
      </c>
      <c r="AJ42" s="176">
        <v>612</v>
      </c>
      <c r="AK42" s="176">
        <v>340</v>
      </c>
      <c r="AL42" s="176">
        <v>92</v>
      </c>
      <c r="AN42" s="609" t="s">
        <v>348</v>
      </c>
      <c r="AO42" s="155" t="s">
        <v>346</v>
      </c>
      <c r="AP42" s="172"/>
      <c r="AQ42" s="176">
        <v>8</v>
      </c>
      <c r="AR42" s="176">
        <v>0</v>
      </c>
      <c r="AS42" s="176">
        <v>4</v>
      </c>
      <c r="AT42" s="176">
        <v>4</v>
      </c>
      <c r="AU42" s="176">
        <v>1620</v>
      </c>
      <c r="AV42" s="176">
        <v>164</v>
      </c>
      <c r="AW42" s="176">
        <v>1</v>
      </c>
      <c r="AX42" s="177">
        <v>1366</v>
      </c>
      <c r="AY42" s="176">
        <v>89</v>
      </c>
      <c r="AZ42" s="178">
        <v>0</v>
      </c>
      <c r="BA42" s="178" t="s">
        <v>314</v>
      </c>
      <c r="BB42" s="178" t="s">
        <v>314</v>
      </c>
      <c r="BC42" s="178" t="s">
        <v>314</v>
      </c>
      <c r="BD42" s="178" t="s">
        <v>314</v>
      </c>
      <c r="BE42" s="176">
        <v>34</v>
      </c>
    </row>
    <row r="43" spans="2:57" ht="13.5" customHeight="1">
      <c r="B43" s="608"/>
      <c r="C43" s="155" t="s">
        <v>37</v>
      </c>
      <c r="D43" s="171"/>
      <c r="E43" s="176">
        <v>2</v>
      </c>
      <c r="F43" s="176">
        <v>0</v>
      </c>
      <c r="G43" s="176">
        <v>0</v>
      </c>
      <c r="H43" s="176">
        <v>2</v>
      </c>
      <c r="I43" s="178" t="s">
        <v>507</v>
      </c>
      <c r="J43" s="178" t="s">
        <v>507</v>
      </c>
      <c r="K43" s="178" t="s">
        <v>508</v>
      </c>
      <c r="L43" s="178" t="s">
        <v>507</v>
      </c>
      <c r="M43" s="178" t="s">
        <v>508</v>
      </c>
      <c r="N43" s="176">
        <v>222</v>
      </c>
      <c r="O43" s="176">
        <v>42</v>
      </c>
      <c r="P43" s="176">
        <v>0</v>
      </c>
      <c r="Q43" s="176">
        <v>151</v>
      </c>
      <c r="R43" s="176">
        <v>29</v>
      </c>
      <c r="S43" s="176">
        <v>46</v>
      </c>
      <c r="U43" s="608"/>
      <c r="V43" s="155" t="s">
        <v>37</v>
      </c>
      <c r="W43" s="171"/>
      <c r="X43" s="176">
        <v>6</v>
      </c>
      <c r="Y43" s="176">
        <v>2</v>
      </c>
      <c r="Z43" s="176">
        <v>2</v>
      </c>
      <c r="AA43" s="176">
        <v>2</v>
      </c>
      <c r="AB43" s="176">
        <v>1630</v>
      </c>
      <c r="AC43" s="176">
        <v>327</v>
      </c>
      <c r="AD43" s="176">
        <v>6</v>
      </c>
      <c r="AE43" s="176">
        <v>835</v>
      </c>
      <c r="AF43" s="176">
        <v>462</v>
      </c>
      <c r="AG43" s="176">
        <v>1128</v>
      </c>
      <c r="AH43" s="176">
        <v>172</v>
      </c>
      <c r="AI43" s="176">
        <v>4</v>
      </c>
      <c r="AJ43" s="176">
        <v>612</v>
      </c>
      <c r="AK43" s="176">
        <v>340</v>
      </c>
      <c r="AL43" s="176">
        <v>93</v>
      </c>
      <c r="AN43" s="608"/>
      <c r="AO43" s="155" t="s">
        <v>37</v>
      </c>
      <c r="AP43" s="172"/>
      <c r="AQ43" s="203">
        <v>8</v>
      </c>
      <c r="AR43" s="203">
        <v>0</v>
      </c>
      <c r="AS43" s="203">
        <v>4</v>
      </c>
      <c r="AT43" s="203">
        <v>4</v>
      </c>
      <c r="AU43" s="203">
        <v>1659</v>
      </c>
      <c r="AV43" s="203">
        <v>180</v>
      </c>
      <c r="AW43" s="203">
        <v>1</v>
      </c>
      <c r="AX43" s="203">
        <v>1389</v>
      </c>
      <c r="AY43" s="203">
        <v>89</v>
      </c>
      <c r="AZ43" s="178">
        <v>0</v>
      </c>
      <c r="BA43" s="178" t="s">
        <v>314</v>
      </c>
      <c r="BB43" s="178" t="s">
        <v>314</v>
      </c>
      <c r="BC43" s="178" t="s">
        <v>314</v>
      </c>
      <c r="BD43" s="178" t="s">
        <v>314</v>
      </c>
      <c r="BE43" s="203">
        <v>34</v>
      </c>
    </row>
    <row r="44" spans="2:57" ht="13.5" customHeight="1">
      <c r="B44" s="608" t="s">
        <v>101</v>
      </c>
      <c r="C44" s="155" t="s">
        <v>345</v>
      </c>
      <c r="D44" s="171"/>
      <c r="E44" s="176">
        <v>0</v>
      </c>
      <c r="F44" s="176">
        <v>0</v>
      </c>
      <c r="G44" s="176">
        <v>0</v>
      </c>
      <c r="H44" s="176">
        <v>0</v>
      </c>
      <c r="I44" s="178" t="s">
        <v>507</v>
      </c>
      <c r="J44" s="178" t="s">
        <v>507</v>
      </c>
      <c r="K44" s="178" t="s">
        <v>508</v>
      </c>
      <c r="L44" s="178" t="s">
        <v>507</v>
      </c>
      <c r="M44" s="178" t="s">
        <v>508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U44" s="608" t="s">
        <v>78</v>
      </c>
      <c r="V44" s="155" t="s">
        <v>347</v>
      </c>
      <c r="W44" s="171"/>
      <c r="X44" s="176">
        <v>0</v>
      </c>
      <c r="Y44" s="176">
        <v>0</v>
      </c>
      <c r="Z44" s="176">
        <v>0</v>
      </c>
      <c r="AA44" s="176">
        <v>0</v>
      </c>
      <c r="AB44" s="176">
        <v>0</v>
      </c>
      <c r="AC44" s="176">
        <v>0</v>
      </c>
      <c r="AD44" s="176">
        <v>0</v>
      </c>
      <c r="AE44" s="176">
        <v>0</v>
      </c>
      <c r="AF44" s="176">
        <v>0</v>
      </c>
      <c r="AG44" s="176">
        <v>0</v>
      </c>
      <c r="AH44" s="176">
        <v>0</v>
      </c>
      <c r="AI44" s="176">
        <v>0</v>
      </c>
      <c r="AJ44" s="176">
        <v>0</v>
      </c>
      <c r="AK44" s="176">
        <v>0</v>
      </c>
      <c r="AL44" s="176">
        <v>0</v>
      </c>
      <c r="AN44" s="608" t="s">
        <v>474</v>
      </c>
      <c r="AO44" s="155" t="s">
        <v>345</v>
      </c>
      <c r="AP44" s="172"/>
      <c r="AQ44" s="203">
        <v>0</v>
      </c>
      <c r="AR44" s="203">
        <v>0</v>
      </c>
      <c r="AS44" s="203">
        <v>0</v>
      </c>
      <c r="AT44" s="203">
        <v>0</v>
      </c>
      <c r="AU44" s="364">
        <v>3</v>
      </c>
      <c r="AV44" s="203">
        <v>0</v>
      </c>
      <c r="AW44" s="203">
        <v>0</v>
      </c>
      <c r="AX44" s="203">
        <v>3</v>
      </c>
      <c r="AY44" s="203">
        <v>0</v>
      </c>
      <c r="AZ44" s="178">
        <v>0</v>
      </c>
      <c r="BA44" s="178">
        <v>0</v>
      </c>
      <c r="BB44" s="178">
        <v>0</v>
      </c>
      <c r="BC44" s="178">
        <v>0</v>
      </c>
      <c r="BD44" s="178">
        <v>0</v>
      </c>
      <c r="BE44" s="203">
        <v>0</v>
      </c>
    </row>
    <row r="45" spans="2:58" ht="13.5" customHeight="1">
      <c r="B45" s="608"/>
      <c r="C45" s="155" t="s">
        <v>36</v>
      </c>
      <c r="D45" s="171"/>
      <c r="E45" s="176">
        <v>0</v>
      </c>
      <c r="F45" s="176">
        <v>0</v>
      </c>
      <c r="G45" s="176">
        <v>0</v>
      </c>
      <c r="H45" s="176">
        <v>0</v>
      </c>
      <c r="I45" s="178" t="s">
        <v>507</v>
      </c>
      <c r="J45" s="178" t="s">
        <v>507</v>
      </c>
      <c r="K45" s="178" t="s">
        <v>508</v>
      </c>
      <c r="L45" s="178" t="s">
        <v>507</v>
      </c>
      <c r="M45" s="178" t="s">
        <v>508</v>
      </c>
      <c r="N45" s="176">
        <v>0</v>
      </c>
      <c r="O45" s="178">
        <v>0</v>
      </c>
      <c r="P45" s="178">
        <v>0</v>
      </c>
      <c r="Q45" s="178">
        <v>0</v>
      </c>
      <c r="R45" s="178">
        <v>0</v>
      </c>
      <c r="S45" s="176">
        <v>0</v>
      </c>
      <c r="U45" s="608"/>
      <c r="V45" s="155" t="s">
        <v>36</v>
      </c>
      <c r="W45" s="171"/>
      <c r="X45" s="176">
        <v>1</v>
      </c>
      <c r="Y45" s="176">
        <v>1</v>
      </c>
      <c r="Z45" s="176">
        <v>0</v>
      </c>
      <c r="AA45" s="176">
        <v>0</v>
      </c>
      <c r="AB45" s="176">
        <v>0</v>
      </c>
      <c r="AC45" s="176">
        <v>0</v>
      </c>
      <c r="AD45" s="176">
        <v>0</v>
      </c>
      <c r="AE45" s="176">
        <v>0</v>
      </c>
      <c r="AF45" s="176">
        <v>0</v>
      </c>
      <c r="AG45" s="176">
        <v>0</v>
      </c>
      <c r="AH45" s="176">
        <v>0</v>
      </c>
      <c r="AI45" s="176">
        <v>0</v>
      </c>
      <c r="AJ45" s="176">
        <v>0</v>
      </c>
      <c r="AK45" s="176">
        <v>0</v>
      </c>
      <c r="AL45" s="176">
        <v>0</v>
      </c>
      <c r="AM45" s="52"/>
      <c r="AN45" s="608"/>
      <c r="AO45" s="155" t="s">
        <v>36</v>
      </c>
      <c r="AP45" s="172"/>
      <c r="AQ45" s="203">
        <v>0</v>
      </c>
      <c r="AR45" s="176">
        <v>0</v>
      </c>
      <c r="AS45" s="176">
        <v>0</v>
      </c>
      <c r="AT45" s="176">
        <v>0</v>
      </c>
      <c r="AU45" s="364">
        <v>29</v>
      </c>
      <c r="AV45" s="176">
        <v>4</v>
      </c>
      <c r="AW45" s="176">
        <v>0</v>
      </c>
      <c r="AX45" s="176">
        <v>25</v>
      </c>
      <c r="AY45" s="176">
        <v>0</v>
      </c>
      <c r="AZ45" s="178">
        <v>0</v>
      </c>
      <c r="BA45" s="178" t="s">
        <v>314</v>
      </c>
      <c r="BB45" s="178" t="s">
        <v>314</v>
      </c>
      <c r="BC45" s="178" t="s">
        <v>314</v>
      </c>
      <c r="BD45" s="178" t="s">
        <v>314</v>
      </c>
      <c r="BE45" s="203">
        <v>0</v>
      </c>
      <c r="BF45" s="52"/>
    </row>
    <row r="46" spans="2:57" ht="13.5" customHeight="1">
      <c r="B46" s="609" t="s">
        <v>102</v>
      </c>
      <c r="C46" s="155" t="s">
        <v>346</v>
      </c>
      <c r="D46" s="171"/>
      <c r="E46" s="176">
        <v>2</v>
      </c>
      <c r="F46" s="176">
        <v>0</v>
      </c>
      <c r="G46" s="176">
        <v>2</v>
      </c>
      <c r="H46" s="176">
        <v>0</v>
      </c>
      <c r="I46" s="178" t="s">
        <v>507</v>
      </c>
      <c r="J46" s="178" t="s">
        <v>507</v>
      </c>
      <c r="K46" s="178" t="s">
        <v>508</v>
      </c>
      <c r="L46" s="178" t="s">
        <v>507</v>
      </c>
      <c r="M46" s="178" t="s">
        <v>508</v>
      </c>
      <c r="N46" s="176">
        <v>284</v>
      </c>
      <c r="O46" s="178">
        <v>56</v>
      </c>
      <c r="P46" s="178">
        <v>0</v>
      </c>
      <c r="Q46" s="178">
        <v>195</v>
      </c>
      <c r="R46" s="178">
        <v>33</v>
      </c>
      <c r="S46" s="176">
        <v>54</v>
      </c>
      <c r="U46" s="609" t="s">
        <v>79</v>
      </c>
      <c r="V46" s="155" t="s">
        <v>346</v>
      </c>
      <c r="W46" s="171"/>
      <c r="X46" s="176">
        <v>2</v>
      </c>
      <c r="Y46" s="176">
        <v>1</v>
      </c>
      <c r="Z46" s="176">
        <v>1</v>
      </c>
      <c r="AA46" s="176">
        <v>0</v>
      </c>
      <c r="AB46" s="176">
        <v>1675</v>
      </c>
      <c r="AC46" s="176">
        <v>430</v>
      </c>
      <c r="AD46" s="176">
        <v>2</v>
      </c>
      <c r="AE46" s="176">
        <v>755</v>
      </c>
      <c r="AF46" s="176">
        <v>488</v>
      </c>
      <c r="AG46" s="176">
        <v>1145</v>
      </c>
      <c r="AH46" s="176">
        <v>213</v>
      </c>
      <c r="AI46" s="176">
        <v>1</v>
      </c>
      <c r="AJ46" s="176">
        <v>572</v>
      </c>
      <c r="AK46" s="176">
        <v>359</v>
      </c>
      <c r="AL46" s="176">
        <v>95</v>
      </c>
      <c r="AN46" s="609" t="s">
        <v>475</v>
      </c>
      <c r="AO46" s="155" t="s">
        <v>346</v>
      </c>
      <c r="AP46" s="172"/>
      <c r="AQ46" s="203">
        <v>6</v>
      </c>
      <c r="AR46" s="176">
        <v>4</v>
      </c>
      <c r="AS46" s="176">
        <v>0</v>
      </c>
      <c r="AT46" s="176">
        <v>2</v>
      </c>
      <c r="AU46" s="364">
        <v>1594</v>
      </c>
      <c r="AV46" s="176">
        <v>215</v>
      </c>
      <c r="AW46" s="176">
        <v>2</v>
      </c>
      <c r="AX46" s="176">
        <v>1290</v>
      </c>
      <c r="AY46" s="176">
        <v>87</v>
      </c>
      <c r="AZ46" s="178">
        <v>0</v>
      </c>
      <c r="BA46" s="178" t="s">
        <v>314</v>
      </c>
      <c r="BB46" s="178" t="s">
        <v>314</v>
      </c>
      <c r="BC46" s="178" t="s">
        <v>314</v>
      </c>
      <c r="BD46" s="178" t="s">
        <v>314</v>
      </c>
      <c r="BE46" s="176">
        <v>41</v>
      </c>
    </row>
    <row r="47" spans="2:57" ht="13.5" customHeight="1">
      <c r="B47" s="608"/>
      <c r="C47" s="155" t="s">
        <v>37</v>
      </c>
      <c r="D47" s="171"/>
      <c r="E47" s="176">
        <v>2</v>
      </c>
      <c r="F47" s="176">
        <v>0</v>
      </c>
      <c r="G47" s="176">
        <v>2</v>
      </c>
      <c r="H47" s="176">
        <v>0</v>
      </c>
      <c r="I47" s="178" t="s">
        <v>507</v>
      </c>
      <c r="J47" s="178" t="s">
        <v>507</v>
      </c>
      <c r="K47" s="178" t="s">
        <v>508</v>
      </c>
      <c r="L47" s="178" t="s">
        <v>507</v>
      </c>
      <c r="M47" s="178" t="s">
        <v>508</v>
      </c>
      <c r="N47" s="176">
        <v>284</v>
      </c>
      <c r="O47" s="176">
        <v>56</v>
      </c>
      <c r="P47" s="176">
        <v>0</v>
      </c>
      <c r="Q47" s="176">
        <v>195</v>
      </c>
      <c r="R47" s="176">
        <v>33</v>
      </c>
      <c r="S47" s="176">
        <v>54</v>
      </c>
      <c r="U47" s="608"/>
      <c r="V47" s="155" t="s">
        <v>37</v>
      </c>
      <c r="W47" s="171"/>
      <c r="X47" s="176">
        <v>3</v>
      </c>
      <c r="Y47" s="176">
        <v>2</v>
      </c>
      <c r="Z47" s="176">
        <v>1</v>
      </c>
      <c r="AA47" s="176">
        <v>0</v>
      </c>
      <c r="AB47" s="176">
        <v>1675</v>
      </c>
      <c r="AC47" s="176">
        <v>430</v>
      </c>
      <c r="AD47" s="176">
        <v>2</v>
      </c>
      <c r="AE47" s="176">
        <v>755</v>
      </c>
      <c r="AF47" s="176">
        <v>488</v>
      </c>
      <c r="AG47" s="176">
        <v>1145</v>
      </c>
      <c r="AH47" s="176">
        <v>213</v>
      </c>
      <c r="AI47" s="176">
        <v>1</v>
      </c>
      <c r="AJ47" s="176">
        <v>572</v>
      </c>
      <c r="AK47" s="176">
        <v>359</v>
      </c>
      <c r="AL47" s="176">
        <v>95</v>
      </c>
      <c r="AN47" s="608"/>
      <c r="AO47" s="155" t="s">
        <v>37</v>
      </c>
      <c r="AP47" s="172"/>
      <c r="AQ47" s="203">
        <v>6</v>
      </c>
      <c r="AR47" s="203">
        <v>4</v>
      </c>
      <c r="AS47" s="203">
        <v>0</v>
      </c>
      <c r="AT47" s="203">
        <v>2</v>
      </c>
      <c r="AU47" s="203">
        <v>1626</v>
      </c>
      <c r="AV47" s="203">
        <v>219</v>
      </c>
      <c r="AW47" s="203">
        <v>2</v>
      </c>
      <c r="AX47" s="203">
        <v>1318</v>
      </c>
      <c r="AY47" s="203">
        <v>87</v>
      </c>
      <c r="AZ47" s="178">
        <v>0</v>
      </c>
      <c r="BA47" s="178" t="s">
        <v>314</v>
      </c>
      <c r="BB47" s="178" t="s">
        <v>314</v>
      </c>
      <c r="BC47" s="178" t="s">
        <v>314</v>
      </c>
      <c r="BD47" s="178" t="s">
        <v>314</v>
      </c>
      <c r="BE47" s="176">
        <v>41</v>
      </c>
    </row>
    <row r="48" spans="2:57" ht="13.5" customHeight="1">
      <c r="B48" s="608" t="s">
        <v>103</v>
      </c>
      <c r="C48" s="155" t="s">
        <v>345</v>
      </c>
      <c r="D48" s="171"/>
      <c r="E48" s="176">
        <v>0</v>
      </c>
      <c r="F48" s="176">
        <v>0</v>
      </c>
      <c r="G48" s="176">
        <v>0</v>
      </c>
      <c r="H48" s="176">
        <v>0</v>
      </c>
      <c r="I48" s="178" t="s">
        <v>507</v>
      </c>
      <c r="J48" s="178" t="s">
        <v>507</v>
      </c>
      <c r="K48" s="178" t="s">
        <v>508</v>
      </c>
      <c r="L48" s="178" t="s">
        <v>507</v>
      </c>
      <c r="M48" s="178" t="s">
        <v>508</v>
      </c>
      <c r="N48" s="176">
        <v>0</v>
      </c>
      <c r="O48" s="178">
        <v>0</v>
      </c>
      <c r="P48" s="178">
        <v>0</v>
      </c>
      <c r="Q48" s="178">
        <v>0</v>
      </c>
      <c r="R48" s="178">
        <v>0</v>
      </c>
      <c r="S48" s="176">
        <v>0</v>
      </c>
      <c r="U48" s="608" t="s">
        <v>64</v>
      </c>
      <c r="V48" s="155" t="s">
        <v>347</v>
      </c>
      <c r="W48" s="171"/>
      <c r="X48" s="176">
        <v>0</v>
      </c>
      <c r="Y48" s="176">
        <v>0</v>
      </c>
      <c r="Z48" s="176">
        <v>0</v>
      </c>
      <c r="AA48" s="176">
        <v>0</v>
      </c>
      <c r="AB48" s="176">
        <v>0</v>
      </c>
      <c r="AC48" s="176">
        <v>0</v>
      </c>
      <c r="AD48" s="176">
        <v>0</v>
      </c>
      <c r="AE48" s="176">
        <v>0</v>
      </c>
      <c r="AF48" s="176">
        <v>0</v>
      </c>
      <c r="AG48" s="176">
        <v>0</v>
      </c>
      <c r="AH48" s="176">
        <v>0</v>
      </c>
      <c r="AI48" s="176">
        <v>0</v>
      </c>
      <c r="AJ48" s="176">
        <v>0</v>
      </c>
      <c r="AK48" s="176">
        <v>0</v>
      </c>
      <c r="AL48" s="176">
        <v>0</v>
      </c>
      <c r="AN48" s="608" t="s">
        <v>476</v>
      </c>
      <c r="AO48" s="155" t="s">
        <v>345</v>
      </c>
      <c r="AP48" s="172"/>
      <c r="AQ48" s="203">
        <v>0</v>
      </c>
      <c r="AR48" s="176">
        <v>0</v>
      </c>
      <c r="AS48" s="176">
        <v>0</v>
      </c>
      <c r="AT48" s="176">
        <v>0</v>
      </c>
      <c r="AU48" s="364">
        <v>6</v>
      </c>
      <c r="AV48" s="176">
        <v>2</v>
      </c>
      <c r="AW48" s="176">
        <v>0</v>
      </c>
      <c r="AX48" s="176">
        <v>4</v>
      </c>
      <c r="AY48" s="176">
        <v>0</v>
      </c>
      <c r="AZ48" s="176">
        <v>0</v>
      </c>
      <c r="BA48" s="176">
        <v>0</v>
      </c>
      <c r="BB48" s="176">
        <v>0</v>
      </c>
      <c r="BC48" s="176">
        <v>0</v>
      </c>
      <c r="BD48" s="176">
        <v>0</v>
      </c>
      <c r="BE48" s="176">
        <v>0</v>
      </c>
    </row>
    <row r="49" spans="2:57" ht="13.5" customHeight="1">
      <c r="B49" s="608"/>
      <c r="C49" s="155" t="s">
        <v>36</v>
      </c>
      <c r="D49" s="171"/>
      <c r="E49" s="176">
        <v>0</v>
      </c>
      <c r="F49" s="176">
        <v>0</v>
      </c>
      <c r="G49" s="176">
        <v>0</v>
      </c>
      <c r="H49" s="176">
        <v>0</v>
      </c>
      <c r="I49" s="178" t="s">
        <v>507</v>
      </c>
      <c r="J49" s="178" t="s">
        <v>507</v>
      </c>
      <c r="K49" s="178" t="s">
        <v>508</v>
      </c>
      <c r="L49" s="178" t="s">
        <v>507</v>
      </c>
      <c r="M49" s="178" t="s">
        <v>508</v>
      </c>
      <c r="N49" s="176">
        <v>0</v>
      </c>
      <c r="O49" s="178">
        <v>0</v>
      </c>
      <c r="P49" s="178">
        <v>0</v>
      </c>
      <c r="Q49" s="178">
        <v>0</v>
      </c>
      <c r="R49" s="178">
        <v>0</v>
      </c>
      <c r="S49" s="176">
        <v>0</v>
      </c>
      <c r="U49" s="608"/>
      <c r="V49" s="155" t="s">
        <v>36</v>
      </c>
      <c r="W49" s="171"/>
      <c r="X49" s="176">
        <v>0</v>
      </c>
      <c r="Y49" s="176">
        <v>0</v>
      </c>
      <c r="Z49" s="176">
        <v>0</v>
      </c>
      <c r="AA49" s="176">
        <v>0</v>
      </c>
      <c r="AB49" s="176">
        <v>4</v>
      </c>
      <c r="AC49" s="176">
        <v>4</v>
      </c>
      <c r="AD49" s="176">
        <v>0</v>
      </c>
      <c r="AE49" s="176">
        <v>0</v>
      </c>
      <c r="AF49" s="176">
        <v>0</v>
      </c>
      <c r="AG49" s="176">
        <v>4</v>
      </c>
      <c r="AH49" s="176">
        <v>4</v>
      </c>
      <c r="AI49" s="176">
        <v>0</v>
      </c>
      <c r="AJ49" s="176">
        <v>0</v>
      </c>
      <c r="AK49" s="176">
        <v>0</v>
      </c>
      <c r="AL49" s="176">
        <v>0</v>
      </c>
      <c r="AN49" s="608"/>
      <c r="AO49" s="155" t="s">
        <v>36</v>
      </c>
      <c r="AP49" s="172"/>
      <c r="AQ49" s="203">
        <v>0</v>
      </c>
      <c r="AR49" s="176">
        <v>0</v>
      </c>
      <c r="AS49" s="176">
        <v>0</v>
      </c>
      <c r="AT49" s="176">
        <v>0</v>
      </c>
      <c r="AU49" s="364">
        <v>19</v>
      </c>
      <c r="AV49" s="176">
        <v>1</v>
      </c>
      <c r="AW49" s="176">
        <v>0</v>
      </c>
      <c r="AX49" s="176">
        <v>18</v>
      </c>
      <c r="AY49" s="176">
        <v>0</v>
      </c>
      <c r="AZ49" s="178">
        <v>0</v>
      </c>
      <c r="BA49" s="178" t="s">
        <v>314</v>
      </c>
      <c r="BB49" s="178" t="s">
        <v>314</v>
      </c>
      <c r="BC49" s="178" t="s">
        <v>314</v>
      </c>
      <c r="BD49" s="178" t="s">
        <v>314</v>
      </c>
      <c r="BE49" s="176">
        <v>0</v>
      </c>
    </row>
    <row r="50" spans="2:57" ht="13.5" customHeight="1">
      <c r="B50" s="609" t="s">
        <v>104</v>
      </c>
      <c r="C50" s="155" t="s">
        <v>346</v>
      </c>
      <c r="D50" s="171"/>
      <c r="E50" s="176">
        <v>5</v>
      </c>
      <c r="F50" s="176">
        <v>1</v>
      </c>
      <c r="G50" s="176">
        <v>4</v>
      </c>
      <c r="H50" s="176">
        <v>0</v>
      </c>
      <c r="I50" s="178" t="s">
        <v>507</v>
      </c>
      <c r="J50" s="178" t="s">
        <v>507</v>
      </c>
      <c r="K50" s="178" t="s">
        <v>508</v>
      </c>
      <c r="L50" s="178" t="s">
        <v>507</v>
      </c>
      <c r="M50" s="178" t="s">
        <v>508</v>
      </c>
      <c r="N50" s="176">
        <v>332</v>
      </c>
      <c r="O50" s="178">
        <v>53</v>
      </c>
      <c r="P50" s="178">
        <v>2</v>
      </c>
      <c r="Q50" s="178">
        <v>256</v>
      </c>
      <c r="R50" s="178">
        <v>21</v>
      </c>
      <c r="S50" s="176">
        <v>69</v>
      </c>
      <c r="U50" s="609" t="s">
        <v>39</v>
      </c>
      <c r="V50" s="155" t="s">
        <v>346</v>
      </c>
      <c r="W50" s="171"/>
      <c r="X50" s="176">
        <v>4</v>
      </c>
      <c r="Y50" s="176">
        <v>0</v>
      </c>
      <c r="Z50" s="176">
        <v>2</v>
      </c>
      <c r="AA50" s="176">
        <v>2</v>
      </c>
      <c r="AB50" s="176">
        <v>1770</v>
      </c>
      <c r="AC50" s="176">
        <v>378</v>
      </c>
      <c r="AD50" s="176">
        <v>11</v>
      </c>
      <c r="AE50" s="176">
        <v>819</v>
      </c>
      <c r="AF50" s="176">
        <v>562</v>
      </c>
      <c r="AG50" s="176">
        <v>1249</v>
      </c>
      <c r="AH50" s="176">
        <v>198</v>
      </c>
      <c r="AI50" s="176">
        <v>8</v>
      </c>
      <c r="AJ50" s="176">
        <v>618</v>
      </c>
      <c r="AK50" s="176">
        <v>425</v>
      </c>
      <c r="AL50" s="176">
        <v>99</v>
      </c>
      <c r="AN50" s="609" t="s">
        <v>477</v>
      </c>
      <c r="AO50" s="155" t="s">
        <v>346</v>
      </c>
      <c r="AP50" s="172"/>
      <c r="AQ50" s="203">
        <v>4</v>
      </c>
      <c r="AR50" s="176">
        <v>2</v>
      </c>
      <c r="AS50" s="176">
        <v>0</v>
      </c>
      <c r="AT50" s="176">
        <v>2</v>
      </c>
      <c r="AU50" s="364">
        <v>1641</v>
      </c>
      <c r="AV50" s="176">
        <v>191</v>
      </c>
      <c r="AW50" s="176">
        <v>2</v>
      </c>
      <c r="AX50" s="176">
        <v>1379</v>
      </c>
      <c r="AY50" s="176">
        <v>69</v>
      </c>
      <c r="AZ50" s="178">
        <v>0</v>
      </c>
      <c r="BA50" s="178" t="s">
        <v>314</v>
      </c>
      <c r="BB50" s="178" t="s">
        <v>314</v>
      </c>
      <c r="BC50" s="178" t="s">
        <v>314</v>
      </c>
      <c r="BD50" s="178" t="s">
        <v>314</v>
      </c>
      <c r="BE50" s="176">
        <v>45</v>
      </c>
    </row>
    <row r="51" spans="2:57" ht="13.5" customHeight="1">
      <c r="B51" s="608"/>
      <c r="C51" s="155" t="s">
        <v>37</v>
      </c>
      <c r="D51" s="171"/>
      <c r="E51" s="176">
        <v>5</v>
      </c>
      <c r="F51" s="176">
        <v>1</v>
      </c>
      <c r="G51" s="176">
        <v>4</v>
      </c>
      <c r="H51" s="176">
        <v>0</v>
      </c>
      <c r="I51" s="178" t="s">
        <v>507</v>
      </c>
      <c r="J51" s="178" t="s">
        <v>507</v>
      </c>
      <c r="K51" s="178" t="s">
        <v>508</v>
      </c>
      <c r="L51" s="178" t="s">
        <v>507</v>
      </c>
      <c r="M51" s="178" t="s">
        <v>508</v>
      </c>
      <c r="N51" s="176">
        <v>332</v>
      </c>
      <c r="O51" s="176">
        <v>53</v>
      </c>
      <c r="P51" s="176">
        <v>2</v>
      </c>
      <c r="Q51" s="176">
        <v>256</v>
      </c>
      <c r="R51" s="176">
        <v>21</v>
      </c>
      <c r="S51" s="176">
        <v>69</v>
      </c>
      <c r="U51" s="608"/>
      <c r="V51" s="155" t="s">
        <v>37</v>
      </c>
      <c r="W51" s="171"/>
      <c r="X51" s="176">
        <v>4</v>
      </c>
      <c r="Y51" s="176">
        <v>0</v>
      </c>
      <c r="Z51" s="176">
        <v>2</v>
      </c>
      <c r="AA51" s="176">
        <v>2</v>
      </c>
      <c r="AB51" s="176">
        <v>1774</v>
      </c>
      <c r="AC51" s="176">
        <v>382</v>
      </c>
      <c r="AD51" s="176">
        <v>11</v>
      </c>
      <c r="AE51" s="176">
        <v>819</v>
      </c>
      <c r="AF51" s="176">
        <v>562</v>
      </c>
      <c r="AG51" s="176">
        <v>1253</v>
      </c>
      <c r="AH51" s="176">
        <v>202</v>
      </c>
      <c r="AI51" s="176">
        <v>8</v>
      </c>
      <c r="AJ51" s="176">
        <v>618</v>
      </c>
      <c r="AK51" s="176">
        <v>425</v>
      </c>
      <c r="AL51" s="176">
        <v>99</v>
      </c>
      <c r="AN51" s="608"/>
      <c r="AO51" s="155" t="s">
        <v>37</v>
      </c>
      <c r="AP51" s="172"/>
      <c r="AQ51" s="203">
        <v>4</v>
      </c>
      <c r="AR51" s="203">
        <v>2</v>
      </c>
      <c r="AS51" s="203">
        <v>0</v>
      </c>
      <c r="AT51" s="203">
        <v>2</v>
      </c>
      <c r="AU51" s="203">
        <v>1666</v>
      </c>
      <c r="AV51" s="203">
        <v>194</v>
      </c>
      <c r="AW51" s="203">
        <v>2</v>
      </c>
      <c r="AX51" s="203">
        <v>1401</v>
      </c>
      <c r="AY51" s="203">
        <v>69</v>
      </c>
      <c r="AZ51" s="178">
        <v>0</v>
      </c>
      <c r="BA51" s="178" t="s">
        <v>314</v>
      </c>
      <c r="BB51" s="178" t="s">
        <v>314</v>
      </c>
      <c r="BC51" s="178" t="s">
        <v>314</v>
      </c>
      <c r="BD51" s="178" t="s">
        <v>314</v>
      </c>
      <c r="BE51" s="176">
        <v>45</v>
      </c>
    </row>
    <row r="52" spans="2:57" ht="13.5" customHeight="1">
      <c r="B52" s="608" t="s">
        <v>105</v>
      </c>
      <c r="C52" s="155" t="s">
        <v>345</v>
      </c>
      <c r="D52" s="171"/>
      <c r="E52" s="176">
        <v>0</v>
      </c>
      <c r="F52" s="176">
        <v>0</v>
      </c>
      <c r="G52" s="176">
        <v>0</v>
      </c>
      <c r="H52" s="176">
        <v>0</v>
      </c>
      <c r="I52" s="178" t="s">
        <v>507</v>
      </c>
      <c r="J52" s="178" t="s">
        <v>507</v>
      </c>
      <c r="K52" s="178" t="s">
        <v>508</v>
      </c>
      <c r="L52" s="178" t="s">
        <v>507</v>
      </c>
      <c r="M52" s="178" t="s">
        <v>508</v>
      </c>
      <c r="N52" s="176">
        <v>0</v>
      </c>
      <c r="O52" s="178">
        <v>0</v>
      </c>
      <c r="P52" s="178">
        <v>0</v>
      </c>
      <c r="Q52" s="178">
        <v>0</v>
      </c>
      <c r="R52" s="178">
        <v>0</v>
      </c>
      <c r="S52" s="176">
        <v>0</v>
      </c>
      <c r="U52" s="608" t="s">
        <v>40</v>
      </c>
      <c r="V52" s="155" t="s">
        <v>347</v>
      </c>
      <c r="W52" s="171"/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6">
        <v>0</v>
      </c>
      <c r="AE52" s="176">
        <v>0</v>
      </c>
      <c r="AF52" s="176">
        <v>0</v>
      </c>
      <c r="AG52" s="176">
        <v>0</v>
      </c>
      <c r="AH52" s="176">
        <v>0</v>
      </c>
      <c r="AI52" s="176">
        <v>0</v>
      </c>
      <c r="AJ52" s="176">
        <v>0</v>
      </c>
      <c r="AK52" s="176">
        <v>0</v>
      </c>
      <c r="AL52" s="176">
        <v>0</v>
      </c>
      <c r="AN52" s="608" t="s">
        <v>478</v>
      </c>
      <c r="AO52" s="155" t="s">
        <v>345</v>
      </c>
      <c r="AP52" s="172"/>
      <c r="AQ52" s="203">
        <v>0</v>
      </c>
      <c r="AR52" s="176">
        <v>0</v>
      </c>
      <c r="AS52" s="176">
        <v>0</v>
      </c>
      <c r="AT52" s="176">
        <v>0</v>
      </c>
      <c r="AU52" s="364">
        <v>2</v>
      </c>
      <c r="AV52" s="176">
        <v>0</v>
      </c>
      <c r="AW52" s="176">
        <v>0</v>
      </c>
      <c r="AX52" s="176">
        <v>2</v>
      </c>
      <c r="AY52" s="176">
        <v>0</v>
      </c>
      <c r="AZ52" s="176">
        <v>0</v>
      </c>
      <c r="BA52" s="176">
        <v>0</v>
      </c>
      <c r="BB52" s="176">
        <v>0</v>
      </c>
      <c r="BC52" s="176">
        <v>0</v>
      </c>
      <c r="BD52" s="176">
        <v>0</v>
      </c>
      <c r="BE52" s="176">
        <v>1</v>
      </c>
    </row>
    <row r="53" spans="2:57" ht="13.5" customHeight="1">
      <c r="B53" s="608"/>
      <c r="C53" s="155" t="s">
        <v>36</v>
      </c>
      <c r="D53" s="171"/>
      <c r="E53" s="176">
        <v>0</v>
      </c>
      <c r="F53" s="176">
        <v>0</v>
      </c>
      <c r="G53" s="176">
        <v>0</v>
      </c>
      <c r="H53" s="176">
        <v>0</v>
      </c>
      <c r="I53" s="178" t="s">
        <v>507</v>
      </c>
      <c r="J53" s="178" t="s">
        <v>507</v>
      </c>
      <c r="K53" s="178" t="s">
        <v>508</v>
      </c>
      <c r="L53" s="178" t="s">
        <v>507</v>
      </c>
      <c r="M53" s="178" t="s">
        <v>508</v>
      </c>
      <c r="N53" s="176">
        <v>0</v>
      </c>
      <c r="O53" s="178">
        <v>0</v>
      </c>
      <c r="P53" s="178">
        <v>0</v>
      </c>
      <c r="Q53" s="178">
        <v>0</v>
      </c>
      <c r="R53" s="178">
        <v>0</v>
      </c>
      <c r="S53" s="176">
        <v>0</v>
      </c>
      <c r="U53" s="608"/>
      <c r="V53" s="155" t="s">
        <v>36</v>
      </c>
      <c r="W53" s="171"/>
      <c r="X53" s="176">
        <v>0</v>
      </c>
      <c r="Y53" s="176">
        <v>0</v>
      </c>
      <c r="Z53" s="176">
        <v>0</v>
      </c>
      <c r="AA53" s="176">
        <v>0</v>
      </c>
      <c r="AB53" s="176">
        <v>1</v>
      </c>
      <c r="AC53" s="176">
        <v>1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76">
        <v>0</v>
      </c>
      <c r="AK53" s="176">
        <v>0</v>
      </c>
      <c r="AL53" s="176">
        <v>0</v>
      </c>
      <c r="AN53" s="608"/>
      <c r="AO53" s="155" t="s">
        <v>36</v>
      </c>
      <c r="AP53" s="172"/>
      <c r="AQ53" s="203">
        <v>3</v>
      </c>
      <c r="AR53" s="176">
        <v>2</v>
      </c>
      <c r="AS53" s="176">
        <v>1</v>
      </c>
      <c r="AT53" s="176">
        <v>0</v>
      </c>
      <c r="AU53" s="364">
        <v>21</v>
      </c>
      <c r="AV53" s="176">
        <v>5</v>
      </c>
      <c r="AW53" s="176">
        <v>0</v>
      </c>
      <c r="AX53" s="176">
        <v>15</v>
      </c>
      <c r="AY53" s="176">
        <v>1</v>
      </c>
      <c r="AZ53" s="178">
        <v>0</v>
      </c>
      <c r="BA53" s="178" t="s">
        <v>314</v>
      </c>
      <c r="BB53" s="178" t="s">
        <v>314</v>
      </c>
      <c r="BC53" s="178" t="s">
        <v>314</v>
      </c>
      <c r="BD53" s="178" t="s">
        <v>314</v>
      </c>
      <c r="BE53" s="176">
        <v>1</v>
      </c>
    </row>
    <row r="54" spans="2:57" ht="13.5" customHeight="1">
      <c r="B54" s="609" t="s">
        <v>106</v>
      </c>
      <c r="C54" s="155" t="s">
        <v>346</v>
      </c>
      <c r="D54" s="171"/>
      <c r="E54" s="176">
        <v>2</v>
      </c>
      <c r="F54" s="176">
        <v>1</v>
      </c>
      <c r="G54" s="176">
        <v>1</v>
      </c>
      <c r="H54" s="176">
        <v>0</v>
      </c>
      <c r="I54" s="178" t="s">
        <v>507</v>
      </c>
      <c r="J54" s="178" t="s">
        <v>507</v>
      </c>
      <c r="K54" s="178" t="s">
        <v>508</v>
      </c>
      <c r="L54" s="178" t="s">
        <v>507</v>
      </c>
      <c r="M54" s="178" t="s">
        <v>508</v>
      </c>
      <c r="N54" s="176">
        <v>350</v>
      </c>
      <c r="O54" s="178">
        <v>39</v>
      </c>
      <c r="P54" s="178">
        <v>1</v>
      </c>
      <c r="Q54" s="178">
        <v>272</v>
      </c>
      <c r="R54" s="178">
        <v>38</v>
      </c>
      <c r="S54" s="176">
        <v>63</v>
      </c>
      <c r="U54" s="609" t="s">
        <v>41</v>
      </c>
      <c r="V54" s="155" t="s">
        <v>346</v>
      </c>
      <c r="W54" s="171"/>
      <c r="X54" s="176">
        <v>2</v>
      </c>
      <c r="Y54" s="176">
        <v>0</v>
      </c>
      <c r="Z54" s="176">
        <v>0</v>
      </c>
      <c r="AA54" s="176">
        <v>2</v>
      </c>
      <c r="AB54" s="176">
        <v>1973</v>
      </c>
      <c r="AC54" s="176">
        <v>372</v>
      </c>
      <c r="AD54" s="176">
        <v>10</v>
      </c>
      <c r="AE54" s="176">
        <v>1121</v>
      </c>
      <c r="AF54" s="176">
        <v>470</v>
      </c>
      <c r="AG54" s="176">
        <v>1471</v>
      </c>
      <c r="AH54" s="176">
        <v>244</v>
      </c>
      <c r="AI54" s="176">
        <v>8</v>
      </c>
      <c r="AJ54" s="176">
        <v>866</v>
      </c>
      <c r="AK54" s="176">
        <v>353</v>
      </c>
      <c r="AL54" s="176">
        <v>100</v>
      </c>
      <c r="AN54" s="609" t="s">
        <v>479</v>
      </c>
      <c r="AO54" s="155" t="s">
        <v>346</v>
      </c>
      <c r="AP54" s="172"/>
      <c r="AQ54" s="203">
        <v>6</v>
      </c>
      <c r="AR54" s="176">
        <v>0</v>
      </c>
      <c r="AS54" s="176">
        <v>3</v>
      </c>
      <c r="AT54" s="176">
        <v>3</v>
      </c>
      <c r="AU54" s="364">
        <v>1692</v>
      </c>
      <c r="AV54" s="176">
        <v>272</v>
      </c>
      <c r="AW54" s="176">
        <v>0</v>
      </c>
      <c r="AX54" s="176">
        <v>1305</v>
      </c>
      <c r="AY54" s="176">
        <v>115</v>
      </c>
      <c r="AZ54" s="178">
        <v>0</v>
      </c>
      <c r="BA54" s="178" t="s">
        <v>314</v>
      </c>
      <c r="BB54" s="178" t="s">
        <v>314</v>
      </c>
      <c r="BC54" s="178" t="s">
        <v>314</v>
      </c>
      <c r="BD54" s="178" t="s">
        <v>314</v>
      </c>
      <c r="BE54" s="176">
        <v>48</v>
      </c>
    </row>
    <row r="55" spans="2:57" ht="13.5" customHeight="1">
      <c r="B55" s="608"/>
      <c r="C55" s="155" t="s">
        <v>37</v>
      </c>
      <c r="D55" s="171"/>
      <c r="E55" s="176">
        <v>2</v>
      </c>
      <c r="F55" s="176">
        <v>1</v>
      </c>
      <c r="G55" s="176">
        <v>1</v>
      </c>
      <c r="H55" s="176">
        <v>0</v>
      </c>
      <c r="I55" s="178" t="s">
        <v>507</v>
      </c>
      <c r="J55" s="178" t="s">
        <v>507</v>
      </c>
      <c r="K55" s="178" t="s">
        <v>508</v>
      </c>
      <c r="L55" s="178" t="s">
        <v>507</v>
      </c>
      <c r="M55" s="178" t="s">
        <v>508</v>
      </c>
      <c r="N55" s="176">
        <v>350</v>
      </c>
      <c r="O55" s="176">
        <v>39</v>
      </c>
      <c r="P55" s="176">
        <v>1</v>
      </c>
      <c r="Q55" s="176">
        <v>272</v>
      </c>
      <c r="R55" s="176">
        <v>38</v>
      </c>
      <c r="S55" s="176">
        <v>63</v>
      </c>
      <c r="U55" s="608"/>
      <c r="V55" s="155" t="s">
        <v>37</v>
      </c>
      <c r="W55" s="171"/>
      <c r="X55" s="176">
        <v>2</v>
      </c>
      <c r="Y55" s="176">
        <v>0</v>
      </c>
      <c r="Z55" s="176">
        <v>0</v>
      </c>
      <c r="AA55" s="176">
        <v>2</v>
      </c>
      <c r="AB55" s="176">
        <v>1974</v>
      </c>
      <c r="AC55" s="176">
        <v>373</v>
      </c>
      <c r="AD55" s="176">
        <v>10</v>
      </c>
      <c r="AE55" s="176">
        <v>1121</v>
      </c>
      <c r="AF55" s="176">
        <v>470</v>
      </c>
      <c r="AG55" s="176">
        <v>1471</v>
      </c>
      <c r="AH55" s="176">
        <v>244</v>
      </c>
      <c r="AI55" s="176">
        <v>8</v>
      </c>
      <c r="AJ55" s="176">
        <v>866</v>
      </c>
      <c r="AK55" s="176">
        <v>353</v>
      </c>
      <c r="AL55" s="176">
        <v>100</v>
      </c>
      <c r="AN55" s="608"/>
      <c r="AO55" s="155" t="s">
        <v>37</v>
      </c>
      <c r="AP55" s="172"/>
      <c r="AQ55" s="203">
        <v>9</v>
      </c>
      <c r="AR55" s="203">
        <v>2</v>
      </c>
      <c r="AS55" s="203">
        <v>4</v>
      </c>
      <c r="AT55" s="203">
        <v>3</v>
      </c>
      <c r="AU55" s="203">
        <v>1715</v>
      </c>
      <c r="AV55" s="203">
        <v>277</v>
      </c>
      <c r="AW55" s="203">
        <v>0</v>
      </c>
      <c r="AX55" s="203">
        <v>1322</v>
      </c>
      <c r="AY55" s="203">
        <v>116</v>
      </c>
      <c r="AZ55" s="178">
        <v>0</v>
      </c>
      <c r="BA55" s="178" t="s">
        <v>314</v>
      </c>
      <c r="BB55" s="178" t="s">
        <v>314</v>
      </c>
      <c r="BC55" s="178" t="s">
        <v>314</v>
      </c>
      <c r="BD55" s="178" t="s">
        <v>314</v>
      </c>
      <c r="BE55" s="176">
        <v>50</v>
      </c>
    </row>
    <row r="56" spans="2:57" ht="13.5" customHeight="1">
      <c r="B56" s="608" t="s">
        <v>107</v>
      </c>
      <c r="C56" s="155" t="s">
        <v>345</v>
      </c>
      <c r="D56" s="171"/>
      <c r="E56" s="176">
        <v>0</v>
      </c>
      <c r="F56" s="176">
        <v>0</v>
      </c>
      <c r="G56" s="176">
        <v>0</v>
      </c>
      <c r="H56" s="176">
        <v>0</v>
      </c>
      <c r="I56" s="178" t="s">
        <v>507</v>
      </c>
      <c r="J56" s="178" t="s">
        <v>507</v>
      </c>
      <c r="K56" s="178" t="s">
        <v>508</v>
      </c>
      <c r="L56" s="178" t="s">
        <v>507</v>
      </c>
      <c r="M56" s="178" t="s">
        <v>508</v>
      </c>
      <c r="N56" s="176">
        <v>0</v>
      </c>
      <c r="O56" s="178">
        <v>0</v>
      </c>
      <c r="P56" s="178">
        <v>0</v>
      </c>
      <c r="Q56" s="178">
        <v>0</v>
      </c>
      <c r="R56" s="178">
        <v>0</v>
      </c>
      <c r="S56" s="176">
        <v>0</v>
      </c>
      <c r="U56" s="608" t="s">
        <v>42</v>
      </c>
      <c r="V56" s="155" t="s">
        <v>347</v>
      </c>
      <c r="W56" s="171"/>
      <c r="X56" s="176">
        <v>1</v>
      </c>
      <c r="Y56" s="176">
        <v>1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v>0</v>
      </c>
      <c r="AI56" s="176">
        <v>0</v>
      </c>
      <c r="AJ56" s="176">
        <v>0</v>
      </c>
      <c r="AK56" s="176">
        <v>0</v>
      </c>
      <c r="AL56" s="176">
        <v>0</v>
      </c>
      <c r="AN56" s="608" t="s">
        <v>480</v>
      </c>
      <c r="AO56" s="155" t="s">
        <v>345</v>
      </c>
      <c r="AP56" s="172"/>
      <c r="AQ56" s="203">
        <v>0</v>
      </c>
      <c r="AR56" s="176">
        <v>0</v>
      </c>
      <c r="AS56" s="176">
        <v>0</v>
      </c>
      <c r="AT56" s="176">
        <v>0</v>
      </c>
      <c r="AU56" s="364">
        <v>1</v>
      </c>
      <c r="AV56" s="176">
        <v>0</v>
      </c>
      <c r="AW56" s="176">
        <v>0</v>
      </c>
      <c r="AX56" s="176">
        <v>1</v>
      </c>
      <c r="AY56" s="176">
        <v>0</v>
      </c>
      <c r="AZ56" s="178">
        <v>0</v>
      </c>
      <c r="BA56" s="178">
        <v>0</v>
      </c>
      <c r="BB56" s="178">
        <v>0</v>
      </c>
      <c r="BC56" s="178">
        <v>0</v>
      </c>
      <c r="BD56" s="178">
        <v>0</v>
      </c>
      <c r="BE56" s="176">
        <v>0</v>
      </c>
    </row>
    <row r="57" spans="2:57" ht="13.5" customHeight="1">
      <c r="B57" s="608"/>
      <c r="C57" s="155" t="s">
        <v>36</v>
      </c>
      <c r="D57" s="171"/>
      <c r="E57" s="176">
        <v>1</v>
      </c>
      <c r="F57" s="176">
        <v>0</v>
      </c>
      <c r="G57" s="176">
        <v>1</v>
      </c>
      <c r="H57" s="176">
        <v>0</v>
      </c>
      <c r="I57" s="178" t="s">
        <v>507</v>
      </c>
      <c r="J57" s="178" t="s">
        <v>507</v>
      </c>
      <c r="K57" s="178" t="s">
        <v>508</v>
      </c>
      <c r="L57" s="178" t="s">
        <v>507</v>
      </c>
      <c r="M57" s="178" t="s">
        <v>508</v>
      </c>
      <c r="N57" s="176">
        <v>0</v>
      </c>
      <c r="O57" s="178">
        <v>0</v>
      </c>
      <c r="P57" s="178">
        <v>0</v>
      </c>
      <c r="Q57" s="178">
        <v>0</v>
      </c>
      <c r="R57" s="178">
        <v>0</v>
      </c>
      <c r="S57" s="176">
        <v>0</v>
      </c>
      <c r="U57" s="608"/>
      <c r="V57" s="155" t="s">
        <v>36</v>
      </c>
      <c r="W57" s="171"/>
      <c r="X57" s="176">
        <v>0</v>
      </c>
      <c r="Y57" s="176">
        <v>0</v>
      </c>
      <c r="Z57" s="176">
        <v>0</v>
      </c>
      <c r="AA57" s="176">
        <v>0</v>
      </c>
      <c r="AB57" s="176">
        <v>5</v>
      </c>
      <c r="AC57" s="176">
        <v>1</v>
      </c>
      <c r="AD57" s="176">
        <v>0</v>
      </c>
      <c r="AE57" s="176">
        <v>4</v>
      </c>
      <c r="AF57" s="176">
        <v>0</v>
      </c>
      <c r="AG57" s="176">
        <v>4</v>
      </c>
      <c r="AH57" s="176">
        <v>0</v>
      </c>
      <c r="AI57" s="176">
        <v>0</v>
      </c>
      <c r="AJ57" s="176">
        <v>4</v>
      </c>
      <c r="AK57" s="176">
        <v>0</v>
      </c>
      <c r="AL57" s="176">
        <v>0</v>
      </c>
      <c r="AN57" s="608"/>
      <c r="AO57" s="155" t="s">
        <v>36</v>
      </c>
      <c r="AP57" s="172"/>
      <c r="AQ57" s="203">
        <v>1</v>
      </c>
      <c r="AR57" s="176">
        <v>0</v>
      </c>
      <c r="AS57" s="176">
        <v>0</v>
      </c>
      <c r="AT57" s="176">
        <v>1</v>
      </c>
      <c r="AU57" s="364">
        <v>26</v>
      </c>
      <c r="AV57" s="176">
        <v>18</v>
      </c>
      <c r="AW57" s="176">
        <v>0</v>
      </c>
      <c r="AX57" s="176">
        <v>7</v>
      </c>
      <c r="AY57" s="176">
        <v>1</v>
      </c>
      <c r="AZ57" s="178">
        <v>0</v>
      </c>
      <c r="BA57" s="178" t="s">
        <v>314</v>
      </c>
      <c r="BB57" s="178" t="s">
        <v>314</v>
      </c>
      <c r="BC57" s="178" t="s">
        <v>314</v>
      </c>
      <c r="BD57" s="178" t="s">
        <v>314</v>
      </c>
      <c r="BE57" s="176">
        <v>2</v>
      </c>
    </row>
    <row r="58" spans="2:57" ht="13.5" customHeight="1">
      <c r="B58" s="609" t="s">
        <v>108</v>
      </c>
      <c r="C58" s="155" t="s">
        <v>346</v>
      </c>
      <c r="D58" s="171"/>
      <c r="E58" s="176">
        <v>7</v>
      </c>
      <c r="F58" s="176">
        <v>2</v>
      </c>
      <c r="G58" s="176">
        <v>0</v>
      </c>
      <c r="H58" s="176">
        <v>5</v>
      </c>
      <c r="I58" s="178" t="s">
        <v>507</v>
      </c>
      <c r="J58" s="178" t="s">
        <v>507</v>
      </c>
      <c r="K58" s="178" t="s">
        <v>508</v>
      </c>
      <c r="L58" s="178" t="s">
        <v>507</v>
      </c>
      <c r="M58" s="178" t="s">
        <v>508</v>
      </c>
      <c r="N58" s="176">
        <v>472</v>
      </c>
      <c r="O58" s="178">
        <v>53</v>
      </c>
      <c r="P58" s="178">
        <v>1</v>
      </c>
      <c r="Q58" s="178">
        <v>380</v>
      </c>
      <c r="R58" s="178">
        <v>38</v>
      </c>
      <c r="S58" s="176">
        <v>59</v>
      </c>
      <c r="U58" s="609" t="s">
        <v>43</v>
      </c>
      <c r="V58" s="155" t="s">
        <v>346</v>
      </c>
      <c r="W58" s="171"/>
      <c r="X58" s="176">
        <v>7</v>
      </c>
      <c r="Y58" s="176">
        <v>4</v>
      </c>
      <c r="Z58" s="176">
        <v>3</v>
      </c>
      <c r="AA58" s="176">
        <v>0</v>
      </c>
      <c r="AB58" s="176">
        <v>1863</v>
      </c>
      <c r="AC58" s="176">
        <v>222</v>
      </c>
      <c r="AD58" s="176">
        <v>4</v>
      </c>
      <c r="AE58" s="176">
        <v>1531</v>
      </c>
      <c r="AF58" s="176">
        <v>106</v>
      </c>
      <c r="AG58" s="176">
        <v>1483</v>
      </c>
      <c r="AH58" s="176">
        <v>123</v>
      </c>
      <c r="AI58" s="176">
        <v>2</v>
      </c>
      <c r="AJ58" s="176">
        <v>1279</v>
      </c>
      <c r="AK58" s="176">
        <v>79</v>
      </c>
      <c r="AL58" s="176">
        <v>116</v>
      </c>
      <c r="AN58" s="609" t="s">
        <v>481</v>
      </c>
      <c r="AO58" s="155" t="s">
        <v>346</v>
      </c>
      <c r="AP58" s="172"/>
      <c r="AQ58" s="203">
        <v>13</v>
      </c>
      <c r="AR58" s="203">
        <v>3</v>
      </c>
      <c r="AS58" s="203">
        <v>4</v>
      </c>
      <c r="AT58" s="203">
        <v>6</v>
      </c>
      <c r="AU58" s="364">
        <v>1888</v>
      </c>
      <c r="AV58" s="203">
        <v>251</v>
      </c>
      <c r="AW58" s="203">
        <v>0</v>
      </c>
      <c r="AX58" s="203">
        <v>1531</v>
      </c>
      <c r="AY58" s="203">
        <v>106</v>
      </c>
      <c r="AZ58" s="245">
        <v>0</v>
      </c>
      <c r="BA58" s="245" t="s">
        <v>314</v>
      </c>
      <c r="BB58" s="245" t="s">
        <v>314</v>
      </c>
      <c r="BC58" s="245" t="s">
        <v>314</v>
      </c>
      <c r="BD58" s="245" t="s">
        <v>314</v>
      </c>
      <c r="BE58" s="203">
        <v>60</v>
      </c>
    </row>
    <row r="59" spans="2:57" ht="13.5" customHeight="1">
      <c r="B59" s="608"/>
      <c r="C59" s="155" t="s">
        <v>37</v>
      </c>
      <c r="D59" s="171"/>
      <c r="E59" s="176">
        <v>8</v>
      </c>
      <c r="F59" s="176">
        <v>2</v>
      </c>
      <c r="G59" s="176">
        <v>1</v>
      </c>
      <c r="H59" s="176">
        <v>5</v>
      </c>
      <c r="I59" s="178" t="s">
        <v>507</v>
      </c>
      <c r="J59" s="178" t="s">
        <v>507</v>
      </c>
      <c r="K59" s="178" t="s">
        <v>508</v>
      </c>
      <c r="L59" s="178" t="s">
        <v>507</v>
      </c>
      <c r="M59" s="178" t="s">
        <v>508</v>
      </c>
      <c r="N59" s="176">
        <v>472</v>
      </c>
      <c r="O59" s="176">
        <v>53</v>
      </c>
      <c r="P59" s="176">
        <v>1</v>
      </c>
      <c r="Q59" s="176">
        <v>380</v>
      </c>
      <c r="R59" s="176">
        <v>38</v>
      </c>
      <c r="S59" s="176">
        <v>59</v>
      </c>
      <c r="U59" s="608"/>
      <c r="V59" s="155" t="s">
        <v>37</v>
      </c>
      <c r="W59" s="171"/>
      <c r="X59" s="176">
        <v>8</v>
      </c>
      <c r="Y59" s="176">
        <v>5</v>
      </c>
      <c r="Z59" s="176">
        <v>3</v>
      </c>
      <c r="AA59" s="176">
        <v>0</v>
      </c>
      <c r="AB59" s="176">
        <v>1868</v>
      </c>
      <c r="AC59" s="176">
        <v>223</v>
      </c>
      <c r="AD59" s="176">
        <v>4</v>
      </c>
      <c r="AE59" s="176">
        <v>1535</v>
      </c>
      <c r="AF59" s="176">
        <v>106</v>
      </c>
      <c r="AG59" s="176">
        <v>1487</v>
      </c>
      <c r="AH59" s="176">
        <v>123</v>
      </c>
      <c r="AI59" s="176">
        <v>2</v>
      </c>
      <c r="AJ59" s="176">
        <v>1283</v>
      </c>
      <c r="AK59" s="176">
        <v>79</v>
      </c>
      <c r="AL59" s="176">
        <v>116</v>
      </c>
      <c r="AN59" s="608"/>
      <c r="AO59" s="155" t="s">
        <v>37</v>
      </c>
      <c r="AP59" s="172"/>
      <c r="AQ59" s="203">
        <v>14</v>
      </c>
      <c r="AR59" s="203">
        <v>3</v>
      </c>
      <c r="AS59" s="203">
        <v>4</v>
      </c>
      <c r="AT59" s="203">
        <v>7</v>
      </c>
      <c r="AU59" s="203">
        <v>1915</v>
      </c>
      <c r="AV59" s="203">
        <v>269</v>
      </c>
      <c r="AW59" s="203">
        <v>0</v>
      </c>
      <c r="AX59" s="203">
        <v>1539</v>
      </c>
      <c r="AY59" s="203">
        <v>107</v>
      </c>
      <c r="AZ59" s="245">
        <v>0</v>
      </c>
      <c r="BA59" s="245" t="s">
        <v>314</v>
      </c>
      <c r="BB59" s="245" t="s">
        <v>314</v>
      </c>
      <c r="BC59" s="245" t="s">
        <v>314</v>
      </c>
      <c r="BD59" s="245" t="s">
        <v>314</v>
      </c>
      <c r="BE59" s="203">
        <v>62</v>
      </c>
    </row>
    <row r="60" spans="2:59" ht="13.5" customHeight="1">
      <c r="B60" s="608" t="s">
        <v>109</v>
      </c>
      <c r="C60" s="155" t="s">
        <v>345</v>
      </c>
      <c r="D60" s="171"/>
      <c r="E60" s="176">
        <v>0</v>
      </c>
      <c r="F60" s="176">
        <v>0</v>
      </c>
      <c r="G60" s="176">
        <v>0</v>
      </c>
      <c r="H60" s="176">
        <v>0</v>
      </c>
      <c r="I60" s="178" t="s">
        <v>507</v>
      </c>
      <c r="J60" s="178" t="s">
        <v>507</v>
      </c>
      <c r="K60" s="178" t="s">
        <v>508</v>
      </c>
      <c r="L60" s="178" t="s">
        <v>507</v>
      </c>
      <c r="M60" s="178" t="s">
        <v>508</v>
      </c>
      <c r="N60" s="176">
        <v>0</v>
      </c>
      <c r="O60" s="178">
        <v>0</v>
      </c>
      <c r="P60" s="178">
        <v>0</v>
      </c>
      <c r="Q60" s="178">
        <v>0</v>
      </c>
      <c r="R60" s="178">
        <v>0</v>
      </c>
      <c r="S60" s="176">
        <v>0</v>
      </c>
      <c r="U60" s="608" t="s">
        <v>44</v>
      </c>
      <c r="V60" s="155" t="s">
        <v>347</v>
      </c>
      <c r="W60" s="171"/>
      <c r="X60" s="176">
        <v>1</v>
      </c>
      <c r="Y60" s="176">
        <v>1</v>
      </c>
      <c r="Z60" s="176">
        <v>0</v>
      </c>
      <c r="AA60" s="176">
        <v>0</v>
      </c>
      <c r="AB60" s="176">
        <v>0</v>
      </c>
      <c r="AC60" s="176">
        <v>0</v>
      </c>
      <c r="AD60" s="176">
        <v>0</v>
      </c>
      <c r="AE60" s="176">
        <v>0</v>
      </c>
      <c r="AF60" s="176">
        <v>0</v>
      </c>
      <c r="AG60" s="176">
        <v>0</v>
      </c>
      <c r="AH60" s="178" t="s">
        <v>314</v>
      </c>
      <c r="AI60" s="178" t="s">
        <v>314</v>
      </c>
      <c r="AJ60" s="178" t="s">
        <v>314</v>
      </c>
      <c r="AK60" s="178" t="s">
        <v>314</v>
      </c>
      <c r="AL60" s="176">
        <v>0</v>
      </c>
      <c r="AN60" s="629" t="s">
        <v>500</v>
      </c>
      <c r="AO60" s="440" t="s">
        <v>345</v>
      </c>
      <c r="AP60" s="441"/>
      <c r="AQ60" s="439">
        <v>0</v>
      </c>
      <c r="AR60" s="177">
        <v>0</v>
      </c>
      <c r="AS60" s="177">
        <v>0</v>
      </c>
      <c r="AT60" s="177">
        <v>0</v>
      </c>
      <c r="AU60" s="442">
        <v>4</v>
      </c>
      <c r="AV60" s="177">
        <v>0</v>
      </c>
      <c r="AW60" s="177">
        <v>0</v>
      </c>
      <c r="AX60" s="177">
        <v>4</v>
      </c>
      <c r="AY60" s="177">
        <v>0</v>
      </c>
      <c r="AZ60" s="199" t="s">
        <v>314</v>
      </c>
      <c r="BA60" s="199" t="s">
        <v>314</v>
      </c>
      <c r="BB60" s="199" t="s">
        <v>314</v>
      </c>
      <c r="BC60" s="199" t="s">
        <v>314</v>
      </c>
      <c r="BD60" s="199" t="s">
        <v>314</v>
      </c>
      <c r="BE60" s="177">
        <v>0</v>
      </c>
      <c r="BF60" s="83"/>
      <c r="BG60" s="83"/>
    </row>
    <row r="61" spans="2:59" ht="13.5" customHeight="1">
      <c r="B61" s="608"/>
      <c r="C61" s="155" t="s">
        <v>36</v>
      </c>
      <c r="D61" s="171"/>
      <c r="E61" s="176">
        <v>0</v>
      </c>
      <c r="F61" s="176">
        <v>0</v>
      </c>
      <c r="G61" s="176">
        <v>0</v>
      </c>
      <c r="H61" s="176">
        <v>0</v>
      </c>
      <c r="I61" s="178" t="s">
        <v>507</v>
      </c>
      <c r="J61" s="178" t="s">
        <v>507</v>
      </c>
      <c r="K61" s="178" t="s">
        <v>508</v>
      </c>
      <c r="L61" s="178" t="s">
        <v>507</v>
      </c>
      <c r="M61" s="178" t="s">
        <v>508</v>
      </c>
      <c r="N61" s="176">
        <v>0</v>
      </c>
      <c r="O61" s="178">
        <v>0</v>
      </c>
      <c r="P61" s="178">
        <v>0</v>
      </c>
      <c r="Q61" s="178">
        <v>0</v>
      </c>
      <c r="R61" s="178">
        <v>0</v>
      </c>
      <c r="S61" s="176">
        <v>0</v>
      </c>
      <c r="U61" s="608"/>
      <c r="V61" s="155" t="s">
        <v>36</v>
      </c>
      <c r="W61" s="171"/>
      <c r="X61" s="176">
        <v>0</v>
      </c>
      <c r="Y61" s="176">
        <v>0</v>
      </c>
      <c r="Z61" s="176">
        <v>0</v>
      </c>
      <c r="AA61" s="176">
        <v>0</v>
      </c>
      <c r="AB61" s="176">
        <v>6</v>
      </c>
      <c r="AC61" s="176">
        <v>3</v>
      </c>
      <c r="AD61" s="176">
        <v>0</v>
      </c>
      <c r="AE61" s="176">
        <v>3</v>
      </c>
      <c r="AF61" s="176">
        <v>0</v>
      </c>
      <c r="AG61" s="176">
        <v>0</v>
      </c>
      <c r="AH61" s="178" t="s">
        <v>314</v>
      </c>
      <c r="AI61" s="178" t="s">
        <v>314</v>
      </c>
      <c r="AJ61" s="178" t="s">
        <v>314</v>
      </c>
      <c r="AK61" s="178" t="s">
        <v>314</v>
      </c>
      <c r="AL61" s="176">
        <v>0</v>
      </c>
      <c r="AN61" s="629"/>
      <c r="AO61" s="440" t="s">
        <v>36</v>
      </c>
      <c r="AP61" s="441"/>
      <c r="AQ61" s="439">
        <v>3</v>
      </c>
      <c r="AR61" s="177">
        <v>3</v>
      </c>
      <c r="AS61" s="177">
        <v>0</v>
      </c>
      <c r="AT61" s="177">
        <v>0</v>
      </c>
      <c r="AU61" s="442">
        <v>39</v>
      </c>
      <c r="AV61" s="177">
        <v>15</v>
      </c>
      <c r="AW61" s="177">
        <v>0</v>
      </c>
      <c r="AX61" s="177">
        <v>24</v>
      </c>
      <c r="AY61" s="177">
        <v>0</v>
      </c>
      <c r="AZ61" s="199" t="s">
        <v>314</v>
      </c>
      <c r="BA61" s="199" t="s">
        <v>314</v>
      </c>
      <c r="BB61" s="199" t="s">
        <v>314</v>
      </c>
      <c r="BC61" s="199" t="s">
        <v>314</v>
      </c>
      <c r="BD61" s="199" t="s">
        <v>314</v>
      </c>
      <c r="BE61" s="177">
        <v>7</v>
      </c>
      <c r="BF61" s="83"/>
      <c r="BG61" s="83"/>
    </row>
    <row r="62" spans="2:59" ht="13.5" customHeight="1">
      <c r="B62" s="609" t="s">
        <v>110</v>
      </c>
      <c r="C62" s="155" t="s">
        <v>346</v>
      </c>
      <c r="D62" s="171"/>
      <c r="E62" s="176">
        <v>6</v>
      </c>
      <c r="F62" s="176">
        <v>1</v>
      </c>
      <c r="G62" s="176">
        <v>3</v>
      </c>
      <c r="H62" s="176">
        <v>2</v>
      </c>
      <c r="I62" s="178" t="s">
        <v>507</v>
      </c>
      <c r="J62" s="178" t="s">
        <v>507</v>
      </c>
      <c r="K62" s="178" t="s">
        <v>508</v>
      </c>
      <c r="L62" s="178" t="s">
        <v>507</v>
      </c>
      <c r="M62" s="178" t="s">
        <v>508</v>
      </c>
      <c r="N62" s="176">
        <v>575</v>
      </c>
      <c r="O62" s="178">
        <v>64</v>
      </c>
      <c r="P62" s="178">
        <v>4</v>
      </c>
      <c r="Q62" s="178">
        <v>450</v>
      </c>
      <c r="R62" s="178">
        <v>57</v>
      </c>
      <c r="S62" s="176">
        <v>69</v>
      </c>
      <c r="U62" s="609" t="s">
        <v>45</v>
      </c>
      <c r="V62" s="155" t="s">
        <v>346</v>
      </c>
      <c r="W62" s="171"/>
      <c r="X62" s="176">
        <v>7</v>
      </c>
      <c r="Y62" s="176">
        <v>2</v>
      </c>
      <c r="Z62" s="176">
        <v>2</v>
      </c>
      <c r="AA62" s="176">
        <v>3</v>
      </c>
      <c r="AB62" s="176">
        <v>2003</v>
      </c>
      <c r="AC62" s="176">
        <v>158</v>
      </c>
      <c r="AD62" s="176">
        <v>3</v>
      </c>
      <c r="AE62" s="176">
        <v>1755</v>
      </c>
      <c r="AF62" s="176">
        <v>87</v>
      </c>
      <c r="AG62" s="176">
        <v>0</v>
      </c>
      <c r="AH62" s="178" t="s">
        <v>314</v>
      </c>
      <c r="AI62" s="178" t="s">
        <v>314</v>
      </c>
      <c r="AJ62" s="178" t="s">
        <v>314</v>
      </c>
      <c r="AK62" s="178" t="s">
        <v>314</v>
      </c>
      <c r="AL62" s="176">
        <v>90</v>
      </c>
      <c r="AN62" s="630" t="s">
        <v>501</v>
      </c>
      <c r="AO62" s="440" t="s">
        <v>346</v>
      </c>
      <c r="AP62" s="441"/>
      <c r="AQ62" s="439">
        <v>11</v>
      </c>
      <c r="AR62" s="439">
        <v>1</v>
      </c>
      <c r="AS62" s="439">
        <v>6</v>
      </c>
      <c r="AT62" s="439">
        <v>4</v>
      </c>
      <c r="AU62" s="442">
        <v>1926</v>
      </c>
      <c r="AV62" s="439">
        <v>199</v>
      </c>
      <c r="AW62" s="439">
        <v>0</v>
      </c>
      <c r="AX62" s="439">
        <v>1589</v>
      </c>
      <c r="AY62" s="439">
        <v>138</v>
      </c>
      <c r="AZ62" s="374" t="s">
        <v>314</v>
      </c>
      <c r="BA62" s="374" t="s">
        <v>314</v>
      </c>
      <c r="BB62" s="374" t="s">
        <v>314</v>
      </c>
      <c r="BC62" s="374" t="s">
        <v>314</v>
      </c>
      <c r="BD62" s="374" t="s">
        <v>314</v>
      </c>
      <c r="BE62" s="439">
        <v>36</v>
      </c>
      <c r="BF62" s="83"/>
      <c r="BG62" s="83"/>
    </row>
    <row r="63" spans="2:59" ht="13.5" customHeight="1">
      <c r="B63" s="608"/>
      <c r="C63" s="155" t="s">
        <v>37</v>
      </c>
      <c r="D63" s="171"/>
      <c r="E63" s="176">
        <v>6</v>
      </c>
      <c r="F63" s="176">
        <v>1</v>
      </c>
      <c r="G63" s="176">
        <v>3</v>
      </c>
      <c r="H63" s="176">
        <v>2</v>
      </c>
      <c r="I63" s="178" t="s">
        <v>507</v>
      </c>
      <c r="J63" s="178" t="s">
        <v>507</v>
      </c>
      <c r="K63" s="178" t="s">
        <v>508</v>
      </c>
      <c r="L63" s="178" t="s">
        <v>507</v>
      </c>
      <c r="M63" s="178" t="s">
        <v>508</v>
      </c>
      <c r="N63" s="176">
        <v>575</v>
      </c>
      <c r="O63" s="176">
        <v>64</v>
      </c>
      <c r="P63" s="176">
        <v>4</v>
      </c>
      <c r="Q63" s="176">
        <v>450</v>
      </c>
      <c r="R63" s="176">
        <v>57</v>
      </c>
      <c r="S63" s="176">
        <v>69</v>
      </c>
      <c r="U63" s="608"/>
      <c r="V63" s="155" t="s">
        <v>37</v>
      </c>
      <c r="W63" s="171"/>
      <c r="X63" s="176">
        <v>8</v>
      </c>
      <c r="Y63" s="176">
        <v>3</v>
      </c>
      <c r="Z63" s="176">
        <v>2</v>
      </c>
      <c r="AA63" s="176">
        <v>3</v>
      </c>
      <c r="AB63" s="176">
        <v>2009</v>
      </c>
      <c r="AC63" s="176">
        <v>161</v>
      </c>
      <c r="AD63" s="176">
        <v>3</v>
      </c>
      <c r="AE63" s="176">
        <v>1758</v>
      </c>
      <c r="AF63" s="176">
        <v>87</v>
      </c>
      <c r="AG63" s="176">
        <v>0</v>
      </c>
      <c r="AH63" s="176">
        <v>0</v>
      </c>
      <c r="AI63" s="176">
        <v>0</v>
      </c>
      <c r="AJ63" s="176">
        <v>0</v>
      </c>
      <c r="AK63" s="176">
        <v>0</v>
      </c>
      <c r="AL63" s="176">
        <v>90</v>
      </c>
      <c r="AN63" s="629"/>
      <c r="AO63" s="440" t="s">
        <v>37</v>
      </c>
      <c r="AP63" s="441"/>
      <c r="AQ63" s="439">
        <v>14</v>
      </c>
      <c r="AR63" s="439">
        <v>4</v>
      </c>
      <c r="AS63" s="439">
        <v>6</v>
      </c>
      <c r="AT63" s="439">
        <v>4</v>
      </c>
      <c r="AU63" s="439">
        <v>1969</v>
      </c>
      <c r="AV63" s="439">
        <v>214</v>
      </c>
      <c r="AW63" s="439">
        <v>0</v>
      </c>
      <c r="AX63" s="439">
        <v>1617</v>
      </c>
      <c r="AY63" s="439">
        <v>138</v>
      </c>
      <c r="AZ63" s="439">
        <v>0</v>
      </c>
      <c r="BA63" s="439">
        <v>0</v>
      </c>
      <c r="BB63" s="439">
        <v>0</v>
      </c>
      <c r="BC63" s="439">
        <v>0</v>
      </c>
      <c r="BD63" s="439">
        <v>0</v>
      </c>
      <c r="BE63" s="439">
        <v>43</v>
      </c>
      <c r="BF63" s="83"/>
      <c r="BG63" s="83"/>
    </row>
    <row r="64" spans="2:59" ht="13.5" customHeight="1">
      <c r="B64" s="608" t="s">
        <v>111</v>
      </c>
      <c r="C64" s="155" t="s">
        <v>345</v>
      </c>
      <c r="D64" s="171"/>
      <c r="E64" s="176">
        <v>0</v>
      </c>
      <c r="F64" s="176">
        <v>0</v>
      </c>
      <c r="G64" s="176">
        <v>0</v>
      </c>
      <c r="H64" s="176">
        <v>0</v>
      </c>
      <c r="I64" s="178" t="s">
        <v>507</v>
      </c>
      <c r="J64" s="178" t="s">
        <v>507</v>
      </c>
      <c r="K64" s="178" t="s">
        <v>508</v>
      </c>
      <c r="L64" s="178" t="s">
        <v>507</v>
      </c>
      <c r="M64" s="178" t="s">
        <v>508</v>
      </c>
      <c r="N64" s="176">
        <v>0</v>
      </c>
      <c r="O64" s="178">
        <v>0</v>
      </c>
      <c r="P64" s="178">
        <v>0</v>
      </c>
      <c r="Q64" s="178">
        <v>0</v>
      </c>
      <c r="R64" s="178">
        <v>0</v>
      </c>
      <c r="S64" s="176">
        <v>0</v>
      </c>
      <c r="U64" s="608" t="s">
        <v>46</v>
      </c>
      <c r="V64" s="155" t="s">
        <v>347</v>
      </c>
      <c r="W64" s="171"/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176">
        <v>0</v>
      </c>
      <c r="AD64" s="176">
        <v>0</v>
      </c>
      <c r="AE64" s="176">
        <v>0</v>
      </c>
      <c r="AF64" s="176">
        <v>0</v>
      </c>
      <c r="AG64" s="176">
        <v>0</v>
      </c>
      <c r="AH64" s="178" t="s">
        <v>314</v>
      </c>
      <c r="AI64" s="178" t="s">
        <v>314</v>
      </c>
      <c r="AJ64" s="178" t="s">
        <v>314</v>
      </c>
      <c r="AK64" s="178" t="s">
        <v>314</v>
      </c>
      <c r="AL64" s="176">
        <v>0</v>
      </c>
      <c r="AN64" s="443"/>
      <c r="AO64" s="443"/>
      <c r="AP64" s="444"/>
      <c r="AQ64" s="445"/>
      <c r="AR64" s="446"/>
      <c r="AS64" s="446"/>
      <c r="AT64" s="446"/>
      <c r="AU64" s="446"/>
      <c r="AV64" s="446"/>
      <c r="AW64" s="446"/>
      <c r="AX64" s="446"/>
      <c r="AY64" s="446"/>
      <c r="AZ64" s="447"/>
      <c r="BA64" s="447"/>
      <c r="BB64" s="447"/>
      <c r="BC64" s="447"/>
      <c r="BD64" s="447"/>
      <c r="BE64" s="446"/>
      <c r="BF64" s="83"/>
      <c r="BG64" s="83"/>
    </row>
    <row r="65" spans="2:59" ht="13.5" customHeight="1">
      <c r="B65" s="608"/>
      <c r="C65" s="155" t="s">
        <v>36</v>
      </c>
      <c r="D65" s="171"/>
      <c r="E65" s="176">
        <v>0</v>
      </c>
      <c r="F65" s="176">
        <v>0</v>
      </c>
      <c r="G65" s="176">
        <v>0</v>
      </c>
      <c r="H65" s="176">
        <v>0</v>
      </c>
      <c r="I65" s="178" t="s">
        <v>507</v>
      </c>
      <c r="J65" s="178" t="s">
        <v>507</v>
      </c>
      <c r="K65" s="178" t="s">
        <v>508</v>
      </c>
      <c r="L65" s="178" t="s">
        <v>507</v>
      </c>
      <c r="M65" s="178" t="s">
        <v>508</v>
      </c>
      <c r="N65" s="176">
        <v>0</v>
      </c>
      <c r="O65" s="178">
        <v>0</v>
      </c>
      <c r="P65" s="178">
        <v>0</v>
      </c>
      <c r="Q65" s="178">
        <v>0</v>
      </c>
      <c r="R65" s="178">
        <v>0</v>
      </c>
      <c r="S65" s="176">
        <v>0</v>
      </c>
      <c r="U65" s="608"/>
      <c r="V65" s="155" t="s">
        <v>36</v>
      </c>
      <c r="W65" s="171"/>
      <c r="X65" s="176">
        <v>0</v>
      </c>
      <c r="Y65" s="176">
        <v>0</v>
      </c>
      <c r="Z65" s="176">
        <v>0</v>
      </c>
      <c r="AA65" s="176">
        <v>0</v>
      </c>
      <c r="AB65" s="176">
        <v>6</v>
      </c>
      <c r="AC65" s="176">
        <v>3</v>
      </c>
      <c r="AD65" s="176">
        <v>0</v>
      </c>
      <c r="AE65" s="176">
        <v>2</v>
      </c>
      <c r="AF65" s="176">
        <v>1</v>
      </c>
      <c r="AG65" s="176">
        <v>0</v>
      </c>
      <c r="AH65" s="178" t="s">
        <v>314</v>
      </c>
      <c r="AI65" s="178" t="s">
        <v>314</v>
      </c>
      <c r="AJ65" s="178" t="s">
        <v>314</v>
      </c>
      <c r="AK65" s="178" t="s">
        <v>314</v>
      </c>
      <c r="AL65" s="176">
        <v>0</v>
      </c>
      <c r="AN65" s="83"/>
      <c r="AO65" s="83"/>
      <c r="AP65" s="83"/>
      <c r="AQ65" s="448"/>
      <c r="AR65" s="448"/>
      <c r="AS65" s="448"/>
      <c r="AT65" s="448"/>
      <c r="AU65" s="448"/>
      <c r="AV65" s="448"/>
      <c r="AW65" s="448"/>
      <c r="AX65" s="448"/>
      <c r="AY65" s="448"/>
      <c r="AZ65" s="199"/>
      <c r="BA65" s="177"/>
      <c r="BB65" s="177"/>
      <c r="BC65" s="177"/>
      <c r="BD65" s="177"/>
      <c r="BE65" s="177"/>
      <c r="BF65" s="83"/>
      <c r="BG65" s="83"/>
    </row>
    <row r="66" spans="2:51" ht="13.5" customHeight="1">
      <c r="B66" s="609" t="s">
        <v>112</v>
      </c>
      <c r="C66" s="155" t="s">
        <v>346</v>
      </c>
      <c r="D66" s="171"/>
      <c r="E66" s="203">
        <v>10</v>
      </c>
      <c r="F66" s="203">
        <v>3</v>
      </c>
      <c r="G66" s="203">
        <v>3</v>
      </c>
      <c r="H66" s="203">
        <v>4</v>
      </c>
      <c r="I66" s="245" t="s">
        <v>507</v>
      </c>
      <c r="J66" s="245" t="s">
        <v>507</v>
      </c>
      <c r="K66" s="245" t="s">
        <v>508</v>
      </c>
      <c r="L66" s="245" t="s">
        <v>507</v>
      </c>
      <c r="M66" s="245" t="s">
        <v>508</v>
      </c>
      <c r="N66" s="203">
        <v>552</v>
      </c>
      <c r="O66" s="245">
        <v>82</v>
      </c>
      <c r="P66" s="245">
        <v>1</v>
      </c>
      <c r="Q66" s="245">
        <v>394</v>
      </c>
      <c r="R66" s="245">
        <v>75</v>
      </c>
      <c r="S66" s="203">
        <v>69</v>
      </c>
      <c r="T66" s="52"/>
      <c r="U66" s="609" t="s">
        <v>47</v>
      </c>
      <c r="V66" s="155" t="s">
        <v>346</v>
      </c>
      <c r="W66" s="171"/>
      <c r="X66" s="203">
        <v>7</v>
      </c>
      <c r="Y66" s="203">
        <v>3</v>
      </c>
      <c r="Z66" s="203">
        <v>1</v>
      </c>
      <c r="AA66" s="203">
        <v>3</v>
      </c>
      <c r="AB66" s="203">
        <v>2033</v>
      </c>
      <c r="AC66" s="203">
        <v>223</v>
      </c>
      <c r="AD66" s="203">
        <v>1</v>
      </c>
      <c r="AE66" s="203">
        <v>1720</v>
      </c>
      <c r="AF66" s="203">
        <v>89</v>
      </c>
      <c r="AG66" s="203">
        <v>0</v>
      </c>
      <c r="AH66" s="245" t="s">
        <v>314</v>
      </c>
      <c r="AI66" s="245" t="s">
        <v>314</v>
      </c>
      <c r="AJ66" s="245" t="s">
        <v>314</v>
      </c>
      <c r="AK66" s="245" t="s">
        <v>314</v>
      </c>
      <c r="AL66" s="203">
        <v>83</v>
      </c>
      <c r="AQ66" s="631"/>
      <c r="AR66" s="631"/>
      <c r="AS66" s="631"/>
      <c r="AT66" s="631"/>
      <c r="AU66" s="631"/>
      <c r="AV66" s="631"/>
      <c r="AW66" s="631"/>
      <c r="AX66" s="631"/>
      <c r="AY66" s="631"/>
    </row>
    <row r="67" spans="2:38" ht="13.5" customHeight="1">
      <c r="B67" s="628"/>
      <c r="C67" s="235" t="s">
        <v>37</v>
      </c>
      <c r="D67" s="246"/>
      <c r="E67" s="348">
        <v>10</v>
      </c>
      <c r="F67" s="348">
        <v>3</v>
      </c>
      <c r="G67" s="348">
        <v>3</v>
      </c>
      <c r="H67" s="348">
        <v>4</v>
      </c>
      <c r="I67" s="363" t="s">
        <v>507</v>
      </c>
      <c r="J67" s="363" t="s">
        <v>507</v>
      </c>
      <c r="K67" s="363" t="s">
        <v>508</v>
      </c>
      <c r="L67" s="363" t="s">
        <v>507</v>
      </c>
      <c r="M67" s="363" t="s">
        <v>508</v>
      </c>
      <c r="N67" s="348">
        <v>552</v>
      </c>
      <c r="O67" s="348">
        <v>82</v>
      </c>
      <c r="P67" s="348">
        <v>1</v>
      </c>
      <c r="Q67" s="348">
        <v>394</v>
      </c>
      <c r="R67" s="348">
        <v>75</v>
      </c>
      <c r="S67" s="348">
        <v>69</v>
      </c>
      <c r="T67" s="52"/>
      <c r="U67" s="628"/>
      <c r="V67" s="235" t="s">
        <v>37</v>
      </c>
      <c r="W67" s="246"/>
      <c r="X67" s="348">
        <v>7</v>
      </c>
      <c r="Y67" s="348">
        <v>3</v>
      </c>
      <c r="Z67" s="348">
        <v>1</v>
      </c>
      <c r="AA67" s="348">
        <v>3</v>
      </c>
      <c r="AB67" s="348">
        <v>2039</v>
      </c>
      <c r="AC67" s="348">
        <v>226</v>
      </c>
      <c r="AD67" s="348">
        <v>1</v>
      </c>
      <c r="AE67" s="348">
        <v>1722</v>
      </c>
      <c r="AF67" s="348">
        <v>90</v>
      </c>
      <c r="AG67" s="348">
        <v>0</v>
      </c>
      <c r="AH67" s="348">
        <v>0</v>
      </c>
      <c r="AI67" s="348">
        <v>0</v>
      </c>
      <c r="AJ67" s="348">
        <v>0</v>
      </c>
      <c r="AK67" s="348">
        <v>0</v>
      </c>
      <c r="AL67" s="348">
        <v>83</v>
      </c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7.5" customHeight="1"/>
    <row r="165" spans="2:76" s="52" customFormat="1" ht="13.5" customHeight="1">
      <c r="B165" s="43"/>
      <c r="C165" s="43"/>
      <c r="D165" s="43"/>
      <c r="E165" s="43"/>
      <c r="F165" s="43"/>
      <c r="G165" s="43"/>
      <c r="H165" s="43"/>
      <c r="I165" s="115"/>
      <c r="J165" s="43"/>
      <c r="K165" s="43"/>
      <c r="L165" s="43"/>
      <c r="M165" s="43"/>
      <c r="N165" s="115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115"/>
      <c r="AC165" s="43"/>
      <c r="AD165" s="43"/>
      <c r="AE165" s="43"/>
      <c r="AF165" s="43"/>
      <c r="AG165" s="115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115"/>
      <c r="AV165" s="43"/>
      <c r="AW165" s="43"/>
      <c r="AX165" s="43"/>
      <c r="AY165" s="43"/>
      <c r="AZ165" s="115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115"/>
      <c r="BO165" s="43"/>
      <c r="BP165" s="43"/>
      <c r="BQ165" s="43"/>
      <c r="BR165" s="43"/>
      <c r="BS165" s="115"/>
      <c r="BT165" s="43"/>
      <c r="BU165" s="43"/>
      <c r="BV165" s="43"/>
      <c r="BW165" s="43"/>
      <c r="BX165" s="43"/>
    </row>
    <row r="167" ht="7.5" customHeight="1"/>
  </sheetData>
  <sheetProtection/>
  <mergeCells count="181">
    <mergeCell ref="BG24:BG25"/>
    <mergeCell ref="BG26:BG27"/>
    <mergeCell ref="BG28:BG29"/>
    <mergeCell ref="BG30:BG31"/>
    <mergeCell ref="BG12:BG13"/>
    <mergeCell ref="BG14:BG15"/>
    <mergeCell ref="BG16:BG17"/>
    <mergeCell ref="BG18:BG19"/>
    <mergeCell ref="BG20:BG21"/>
    <mergeCell ref="BG22:BG23"/>
    <mergeCell ref="AN60:AN61"/>
    <mergeCell ref="AN62:AN63"/>
    <mergeCell ref="AQ66:AY66"/>
    <mergeCell ref="AN36:AN37"/>
    <mergeCell ref="AN38:AN39"/>
    <mergeCell ref="AN40:AN41"/>
    <mergeCell ref="AN42:AN43"/>
    <mergeCell ref="AN44:AN45"/>
    <mergeCell ref="AN46:AN47"/>
    <mergeCell ref="AN48:AN49"/>
    <mergeCell ref="AN50:AN51"/>
    <mergeCell ref="AN28:AN29"/>
    <mergeCell ref="AN30:AN31"/>
    <mergeCell ref="AN32:AN33"/>
    <mergeCell ref="AN34:AN35"/>
    <mergeCell ref="AN20:AN21"/>
    <mergeCell ref="AN22:AN23"/>
    <mergeCell ref="AN24:AN25"/>
    <mergeCell ref="AN26:AN27"/>
    <mergeCell ref="BD5:BD6"/>
    <mergeCell ref="AN8:AN9"/>
    <mergeCell ref="AN10:AN11"/>
    <mergeCell ref="AY5:AY6"/>
    <mergeCell ref="AZ5:AZ6"/>
    <mergeCell ref="AW5:AW6"/>
    <mergeCell ref="AX5:AX6"/>
    <mergeCell ref="AQ5:AQ6"/>
    <mergeCell ref="AR5:AR6"/>
    <mergeCell ref="AT5:AT6"/>
    <mergeCell ref="AN14:AN15"/>
    <mergeCell ref="AN16:AN17"/>
    <mergeCell ref="AN18:AN19"/>
    <mergeCell ref="AY3:BE3"/>
    <mergeCell ref="AN4:AP6"/>
    <mergeCell ref="AQ4:AT4"/>
    <mergeCell ref="AU4:AY4"/>
    <mergeCell ref="AZ4:BD4"/>
    <mergeCell ref="BE4:BE6"/>
    <mergeCell ref="BC5:BC6"/>
    <mergeCell ref="U64:U65"/>
    <mergeCell ref="U66:U67"/>
    <mergeCell ref="U56:U57"/>
    <mergeCell ref="U58:U59"/>
    <mergeCell ref="U60:U61"/>
    <mergeCell ref="U62:U63"/>
    <mergeCell ref="U48:U49"/>
    <mergeCell ref="U50:U51"/>
    <mergeCell ref="AN12:AN13"/>
    <mergeCell ref="U52:U53"/>
    <mergeCell ref="U54:U55"/>
    <mergeCell ref="U40:U41"/>
    <mergeCell ref="U42:U43"/>
    <mergeCell ref="U44:U45"/>
    <mergeCell ref="U46:U47"/>
    <mergeCell ref="U32:U33"/>
    <mergeCell ref="U34:U35"/>
    <mergeCell ref="U36:U37"/>
    <mergeCell ref="U38:U39"/>
    <mergeCell ref="U24:U25"/>
    <mergeCell ref="U26:U27"/>
    <mergeCell ref="U28:U29"/>
    <mergeCell ref="U30:U31"/>
    <mergeCell ref="U18:U19"/>
    <mergeCell ref="AD5:AD6"/>
    <mergeCell ref="AE5:AE6"/>
    <mergeCell ref="U20:U21"/>
    <mergeCell ref="U22:U23"/>
    <mergeCell ref="U8:U9"/>
    <mergeCell ref="U10:U11"/>
    <mergeCell ref="U12:U13"/>
    <mergeCell ref="U14:U15"/>
    <mergeCell ref="AK5:AK6"/>
    <mergeCell ref="AF5:AF6"/>
    <mergeCell ref="AG5:AG6"/>
    <mergeCell ref="AH5:AH6"/>
    <mergeCell ref="AI5:AI6"/>
    <mergeCell ref="U16:U17"/>
    <mergeCell ref="R5:R6"/>
    <mergeCell ref="AB5:AB6"/>
    <mergeCell ref="AC5:AC6"/>
    <mergeCell ref="AF3:AL3"/>
    <mergeCell ref="U4:W6"/>
    <mergeCell ref="X4:AA4"/>
    <mergeCell ref="AB4:AF4"/>
    <mergeCell ref="AG4:AK4"/>
    <mergeCell ref="AL4:AL6"/>
    <mergeCell ref="AJ5:AJ6"/>
    <mergeCell ref="B60:B61"/>
    <mergeCell ref="B62:B63"/>
    <mergeCell ref="B64:B65"/>
    <mergeCell ref="B66:B67"/>
    <mergeCell ref="B52:B53"/>
    <mergeCell ref="B54:B55"/>
    <mergeCell ref="B56:B57"/>
    <mergeCell ref="B58:B59"/>
    <mergeCell ref="B44:B45"/>
    <mergeCell ref="B46:B47"/>
    <mergeCell ref="B48:B49"/>
    <mergeCell ref="B50:B51"/>
    <mergeCell ref="B36:B37"/>
    <mergeCell ref="B38:B39"/>
    <mergeCell ref="B40:B41"/>
    <mergeCell ref="B42:B43"/>
    <mergeCell ref="B28:B29"/>
    <mergeCell ref="B30:B31"/>
    <mergeCell ref="B32:B33"/>
    <mergeCell ref="B34:B35"/>
    <mergeCell ref="B20:B21"/>
    <mergeCell ref="B22:B23"/>
    <mergeCell ref="B24:B25"/>
    <mergeCell ref="B26:B27"/>
    <mergeCell ref="B16:B17"/>
    <mergeCell ref="B18:B19"/>
    <mergeCell ref="B8:B9"/>
    <mergeCell ref="B10:B11"/>
    <mergeCell ref="B12:B13"/>
    <mergeCell ref="L5:L6"/>
    <mergeCell ref="G5:G6"/>
    <mergeCell ref="H5:H6"/>
    <mergeCell ref="J5:J6"/>
    <mergeCell ref="K5:K6"/>
    <mergeCell ref="B14:B15"/>
    <mergeCell ref="B4:D6"/>
    <mergeCell ref="M3:S3"/>
    <mergeCell ref="E4:H4"/>
    <mergeCell ref="I4:M4"/>
    <mergeCell ref="S4:S6"/>
    <mergeCell ref="E5:E6"/>
    <mergeCell ref="F5:F6"/>
    <mergeCell ref="N4:R4"/>
    <mergeCell ref="N5:N6"/>
    <mergeCell ref="AN58:AN59"/>
    <mergeCell ref="M5:M6"/>
    <mergeCell ref="I5:I6"/>
    <mergeCell ref="X5:X6"/>
    <mergeCell ref="Y5:Y6"/>
    <mergeCell ref="Z5:Z6"/>
    <mergeCell ref="AA5:AA6"/>
    <mergeCell ref="O5:O6"/>
    <mergeCell ref="P5:P6"/>
    <mergeCell ref="Q5:Q6"/>
    <mergeCell ref="BK5:BK6"/>
    <mergeCell ref="BL5:BL6"/>
    <mergeCell ref="AN52:AN53"/>
    <mergeCell ref="AN54:AN55"/>
    <mergeCell ref="AN56:AN57"/>
    <mergeCell ref="BA5:BA6"/>
    <mergeCell ref="BB5:BB6"/>
    <mergeCell ref="AU5:AU6"/>
    <mergeCell ref="AV5:AV6"/>
    <mergeCell ref="AS5:AS6"/>
    <mergeCell ref="BR3:BX3"/>
    <mergeCell ref="BG4:BI6"/>
    <mergeCell ref="BJ4:BM4"/>
    <mergeCell ref="BN4:BR4"/>
    <mergeCell ref="BS4:BW4"/>
    <mergeCell ref="BX4:BX6"/>
    <mergeCell ref="BM5:BM6"/>
    <mergeCell ref="BN5:BN6"/>
    <mergeCell ref="BO5:BO6"/>
    <mergeCell ref="BP5:BP6"/>
    <mergeCell ref="BG8:BG9"/>
    <mergeCell ref="BG10:BG11"/>
    <mergeCell ref="BW5:BW6"/>
    <mergeCell ref="BS5:BS6"/>
    <mergeCell ref="BT5:BT6"/>
    <mergeCell ref="BU5:BU6"/>
    <mergeCell ref="BV5:BV6"/>
    <mergeCell ref="BQ5:BQ6"/>
    <mergeCell ref="BR5:BR6"/>
    <mergeCell ref="BJ5:BJ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2" r:id="rId1"/>
  <headerFooter alignWithMargins="0">
    <oddHeader>&amp;L中学校</oddHeader>
  </headerFooter>
  <rowBreaks count="1" manualBreakCount="1">
    <brk id="67" max="255" man="1"/>
  </rowBreaks>
  <colBreaks count="2" manualBreakCount="2">
    <brk id="19" max="66" man="1"/>
    <brk id="38" max="66" man="1"/>
  </colBreaks>
  <ignoredErrors>
    <ignoredError sqref="B10:H43 AQ67:AY74 AN65:AP74 B44:H44 B45:H59 AZ67:BE74 BY10:BY46 BY48:BY69 B68:AM69 S28:AP43 S44:AM44 S45:AM59 B60:H67 S60:AM67 S10:AA27 AL10:AP27 AQ10:BE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BY130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M52" sqref="AM52"/>
    </sheetView>
  </sheetViews>
  <sheetFormatPr defaultColWidth="11.25390625" defaultRowHeight="15.75" customHeight="1"/>
  <cols>
    <col min="1" max="1" width="0.875" style="1" customWidth="1"/>
    <col min="2" max="2" width="10.00390625" style="82" customWidth="1"/>
    <col min="3" max="3" width="1.625" style="1" customWidth="1"/>
    <col min="4" max="4" width="6.25390625" style="1" customWidth="1"/>
    <col min="5" max="17" width="5.625" style="1" customWidth="1"/>
    <col min="18" max="19" width="7.00390625" style="1" customWidth="1"/>
    <col min="20" max="35" width="4.75390625" style="1" customWidth="1"/>
    <col min="36" max="36" width="3.75390625" style="1" bestFit="1" customWidth="1"/>
    <col min="37" max="70" width="4.625" style="1" customWidth="1"/>
    <col min="71" max="71" width="13.625" style="1" customWidth="1"/>
    <col min="72" max="16384" width="11.25390625" style="1" customWidth="1"/>
  </cols>
  <sheetData>
    <row r="1" spans="2:34" ht="13.5" customHeight="1">
      <c r="B1" s="75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F1" s="68"/>
      <c r="AG1" s="68"/>
      <c r="AH1" s="68"/>
    </row>
    <row r="2" spans="2:34" ht="17.25" customHeight="1">
      <c r="B2" s="75"/>
      <c r="C2" s="68"/>
      <c r="D2" s="74" t="s">
        <v>509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84"/>
      <c r="V2" s="68"/>
      <c r="W2" s="68"/>
      <c r="X2" s="68"/>
      <c r="Y2" s="639" t="s">
        <v>366</v>
      </c>
      <c r="Z2" s="639"/>
      <c r="AA2" s="68"/>
      <c r="AB2" s="68"/>
      <c r="AC2" s="68"/>
      <c r="AD2" s="68"/>
      <c r="AE2" s="184"/>
      <c r="AF2" s="68"/>
      <c r="AG2" s="68"/>
      <c r="AH2" s="68"/>
    </row>
    <row r="3" spans="2:34" ht="17.25" customHeight="1">
      <c r="B3" s="75"/>
      <c r="C3" s="68"/>
      <c r="D3" s="74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184"/>
      <c r="V3" s="68"/>
      <c r="W3" s="68"/>
      <c r="X3" s="68"/>
      <c r="Y3" s="247"/>
      <c r="Z3" s="247"/>
      <c r="AA3" s="68"/>
      <c r="AB3" s="68"/>
      <c r="AC3" s="68"/>
      <c r="AD3" s="68"/>
      <c r="AE3" s="184"/>
      <c r="AF3" s="68"/>
      <c r="AG3" s="68"/>
      <c r="AH3" s="68"/>
    </row>
    <row r="4" spans="2:34" ht="4.5" customHeight="1">
      <c r="B4" s="7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F4" s="22"/>
      <c r="AG4" s="22"/>
      <c r="AH4" s="22"/>
    </row>
    <row r="5" spans="2:36" s="40" customFormat="1" ht="16.5" customHeight="1">
      <c r="B5" s="640" t="s">
        <v>168</v>
      </c>
      <c r="C5" s="182"/>
      <c r="D5" s="571" t="s">
        <v>393</v>
      </c>
      <c r="E5" s="572"/>
      <c r="F5" s="572"/>
      <c r="G5" s="572"/>
      <c r="H5" s="571" t="s">
        <v>169</v>
      </c>
      <c r="I5" s="572"/>
      <c r="J5" s="572"/>
      <c r="K5" s="572"/>
      <c r="L5" s="643" t="s">
        <v>170</v>
      </c>
      <c r="M5" s="572"/>
      <c r="N5" s="572"/>
      <c r="O5" s="572"/>
      <c r="P5" s="644" t="s">
        <v>171</v>
      </c>
      <c r="Q5" s="640"/>
      <c r="R5" s="647" t="s">
        <v>338</v>
      </c>
      <c r="S5" s="640"/>
      <c r="T5" s="571" t="s">
        <v>394</v>
      </c>
      <c r="U5" s="572"/>
      <c r="V5" s="572"/>
      <c r="W5" s="648"/>
      <c r="X5" s="571" t="s">
        <v>395</v>
      </c>
      <c r="Y5" s="572"/>
      <c r="Z5" s="572"/>
      <c r="AA5" s="572"/>
      <c r="AB5" s="571" t="s">
        <v>172</v>
      </c>
      <c r="AC5" s="572"/>
      <c r="AD5" s="572"/>
      <c r="AE5" s="572"/>
      <c r="AF5" s="564" t="s">
        <v>316</v>
      </c>
      <c r="AG5" s="633"/>
      <c r="AH5" s="633"/>
      <c r="AI5" s="633"/>
      <c r="AJ5" s="636" t="s">
        <v>115</v>
      </c>
    </row>
    <row r="6" spans="2:36" s="40" customFormat="1" ht="16.5" customHeight="1">
      <c r="B6" s="650"/>
      <c r="C6" s="134"/>
      <c r="D6" s="611"/>
      <c r="E6" s="632"/>
      <c r="F6" s="632"/>
      <c r="G6" s="632"/>
      <c r="H6" s="611"/>
      <c r="I6" s="632"/>
      <c r="J6" s="632"/>
      <c r="K6" s="632"/>
      <c r="L6" s="611"/>
      <c r="M6" s="632"/>
      <c r="N6" s="632"/>
      <c r="O6" s="632"/>
      <c r="P6" s="645"/>
      <c r="Q6" s="646"/>
      <c r="R6" s="646"/>
      <c r="S6" s="646"/>
      <c r="T6" s="611"/>
      <c r="U6" s="632"/>
      <c r="V6" s="632"/>
      <c r="W6" s="649"/>
      <c r="X6" s="611"/>
      <c r="Y6" s="632"/>
      <c r="Z6" s="632"/>
      <c r="AA6" s="632"/>
      <c r="AB6" s="611"/>
      <c r="AC6" s="632"/>
      <c r="AD6" s="632"/>
      <c r="AE6" s="632"/>
      <c r="AF6" s="634"/>
      <c r="AG6" s="635"/>
      <c r="AH6" s="635"/>
      <c r="AI6" s="635"/>
      <c r="AJ6" s="637"/>
    </row>
    <row r="7" spans="2:77" s="40" customFormat="1" ht="16.5" customHeight="1">
      <c r="B7" s="642"/>
      <c r="C7" s="183"/>
      <c r="D7" s="4" t="s">
        <v>0</v>
      </c>
      <c r="E7" s="88" t="s">
        <v>396</v>
      </c>
      <c r="F7" s="88" t="s">
        <v>397</v>
      </c>
      <c r="G7" s="88" t="s">
        <v>398</v>
      </c>
      <c r="H7" s="88" t="s">
        <v>0</v>
      </c>
      <c r="I7" s="88" t="s">
        <v>396</v>
      </c>
      <c r="J7" s="88" t="s">
        <v>397</v>
      </c>
      <c r="K7" s="88" t="s">
        <v>398</v>
      </c>
      <c r="L7" s="117" t="s">
        <v>0</v>
      </c>
      <c r="M7" s="117" t="s">
        <v>396</v>
      </c>
      <c r="N7" s="117" t="s">
        <v>397</v>
      </c>
      <c r="O7" s="117" t="s">
        <v>398</v>
      </c>
      <c r="P7" s="121" t="s">
        <v>0</v>
      </c>
      <c r="Q7" s="117" t="s">
        <v>396</v>
      </c>
      <c r="R7" s="118" t="s">
        <v>397</v>
      </c>
      <c r="S7" s="118" t="s">
        <v>398</v>
      </c>
      <c r="T7" s="118" t="s">
        <v>0</v>
      </c>
      <c r="U7" s="88" t="s">
        <v>396</v>
      </c>
      <c r="V7" s="121" t="s">
        <v>397</v>
      </c>
      <c r="W7" s="118" t="s">
        <v>398</v>
      </c>
      <c r="X7" s="88" t="s">
        <v>0</v>
      </c>
      <c r="Y7" s="88" t="s">
        <v>396</v>
      </c>
      <c r="Z7" s="88" t="s">
        <v>397</v>
      </c>
      <c r="AA7" s="88" t="s">
        <v>398</v>
      </c>
      <c r="AB7" s="88" t="s">
        <v>0</v>
      </c>
      <c r="AC7" s="88" t="s">
        <v>396</v>
      </c>
      <c r="AD7" s="88" t="s">
        <v>397</v>
      </c>
      <c r="AE7" s="88" t="s">
        <v>398</v>
      </c>
      <c r="AF7" s="88" t="s">
        <v>0</v>
      </c>
      <c r="AG7" s="88" t="s">
        <v>396</v>
      </c>
      <c r="AH7" s="88" t="s">
        <v>397</v>
      </c>
      <c r="AI7" s="88" t="s">
        <v>398</v>
      </c>
      <c r="AJ7" s="638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</row>
    <row r="8" spans="2:36" ht="16.5" customHeight="1">
      <c r="B8" s="77"/>
      <c r="C8" s="3"/>
      <c r="D8" s="3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1"/>
    </row>
    <row r="9" spans="2:36" ht="16.5" customHeight="1">
      <c r="B9" s="78" t="s">
        <v>83</v>
      </c>
      <c r="C9" s="20"/>
      <c r="D9" s="119">
        <v>686</v>
      </c>
      <c r="E9" s="120">
        <v>255</v>
      </c>
      <c r="F9" s="120">
        <v>250</v>
      </c>
      <c r="G9" s="120">
        <v>181</v>
      </c>
      <c r="H9" s="120">
        <v>675</v>
      </c>
      <c r="I9" s="120">
        <v>253</v>
      </c>
      <c r="J9" s="120">
        <v>245</v>
      </c>
      <c r="K9" s="120">
        <v>177</v>
      </c>
      <c r="L9" s="120">
        <v>0</v>
      </c>
      <c r="M9" s="120">
        <v>0</v>
      </c>
      <c r="N9" s="120">
        <v>0</v>
      </c>
      <c r="O9" s="120">
        <v>0</v>
      </c>
      <c r="P9" s="120">
        <v>6</v>
      </c>
      <c r="Q9" s="120">
        <v>2</v>
      </c>
      <c r="R9" s="120">
        <v>1</v>
      </c>
      <c r="S9" s="120">
        <v>3</v>
      </c>
      <c r="T9" s="120">
        <v>4</v>
      </c>
      <c r="U9" s="120">
        <v>0</v>
      </c>
      <c r="V9" s="120">
        <v>3</v>
      </c>
      <c r="W9" s="120">
        <v>1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1</v>
      </c>
      <c r="AG9" s="120">
        <v>0</v>
      </c>
      <c r="AH9" s="120">
        <v>1</v>
      </c>
      <c r="AI9" s="120">
        <v>0</v>
      </c>
      <c r="AJ9" s="41" t="s">
        <v>370</v>
      </c>
    </row>
    <row r="10" spans="2:36" ht="16.5" customHeight="1">
      <c r="B10" s="78" t="s">
        <v>176</v>
      </c>
      <c r="C10" s="20"/>
      <c r="D10" s="119">
        <v>731</v>
      </c>
      <c r="E10" s="120">
        <v>286</v>
      </c>
      <c r="F10" s="120">
        <v>253</v>
      </c>
      <c r="G10" s="120">
        <v>192</v>
      </c>
      <c r="H10" s="116" t="s">
        <v>314</v>
      </c>
      <c r="I10" s="116" t="s">
        <v>314</v>
      </c>
      <c r="J10" s="116" t="s">
        <v>314</v>
      </c>
      <c r="K10" s="116" t="s">
        <v>314</v>
      </c>
      <c r="L10" s="116" t="s">
        <v>314</v>
      </c>
      <c r="M10" s="116" t="s">
        <v>314</v>
      </c>
      <c r="N10" s="116" t="s">
        <v>314</v>
      </c>
      <c r="O10" s="116" t="s">
        <v>314</v>
      </c>
      <c r="P10" s="116" t="s">
        <v>314</v>
      </c>
      <c r="Q10" s="116" t="s">
        <v>314</v>
      </c>
      <c r="R10" s="116" t="s">
        <v>314</v>
      </c>
      <c r="S10" s="116" t="s">
        <v>314</v>
      </c>
      <c r="T10" s="116" t="s">
        <v>314</v>
      </c>
      <c r="U10" s="116" t="s">
        <v>314</v>
      </c>
      <c r="V10" s="116" t="s">
        <v>314</v>
      </c>
      <c r="W10" s="116" t="s">
        <v>314</v>
      </c>
      <c r="X10" s="116" t="s">
        <v>314</v>
      </c>
      <c r="Y10" s="116" t="s">
        <v>314</v>
      </c>
      <c r="Z10" s="116" t="s">
        <v>314</v>
      </c>
      <c r="AA10" s="116" t="s">
        <v>314</v>
      </c>
      <c r="AB10" s="116" t="s">
        <v>314</v>
      </c>
      <c r="AC10" s="116" t="s">
        <v>314</v>
      </c>
      <c r="AD10" s="116" t="s">
        <v>314</v>
      </c>
      <c r="AE10" s="116" t="s">
        <v>314</v>
      </c>
      <c r="AF10" s="116" t="s">
        <v>314</v>
      </c>
      <c r="AG10" s="116" t="s">
        <v>314</v>
      </c>
      <c r="AH10" s="116" t="s">
        <v>314</v>
      </c>
      <c r="AI10" s="116" t="s">
        <v>314</v>
      </c>
      <c r="AJ10" s="41" t="s">
        <v>117</v>
      </c>
    </row>
    <row r="11" spans="2:36" ht="16.5" customHeight="1">
      <c r="B11" s="78" t="s">
        <v>177</v>
      </c>
      <c r="C11" s="20"/>
      <c r="D11" s="119">
        <v>728</v>
      </c>
      <c r="E11" s="120">
        <v>287</v>
      </c>
      <c r="F11" s="120">
        <v>254</v>
      </c>
      <c r="G11" s="120">
        <v>187</v>
      </c>
      <c r="H11" s="116" t="s">
        <v>314</v>
      </c>
      <c r="I11" s="116" t="s">
        <v>314</v>
      </c>
      <c r="J11" s="116" t="s">
        <v>314</v>
      </c>
      <c r="K11" s="116" t="s">
        <v>314</v>
      </c>
      <c r="L11" s="116" t="s">
        <v>314</v>
      </c>
      <c r="M11" s="116" t="s">
        <v>314</v>
      </c>
      <c r="N11" s="116" t="s">
        <v>314</v>
      </c>
      <c r="O11" s="116" t="s">
        <v>314</v>
      </c>
      <c r="P11" s="116" t="s">
        <v>314</v>
      </c>
      <c r="Q11" s="116" t="s">
        <v>314</v>
      </c>
      <c r="R11" s="116" t="s">
        <v>314</v>
      </c>
      <c r="S11" s="116" t="s">
        <v>314</v>
      </c>
      <c r="T11" s="116" t="s">
        <v>314</v>
      </c>
      <c r="U11" s="116" t="s">
        <v>314</v>
      </c>
      <c r="V11" s="116" t="s">
        <v>314</v>
      </c>
      <c r="W11" s="116" t="s">
        <v>314</v>
      </c>
      <c r="X11" s="116" t="s">
        <v>314</v>
      </c>
      <c r="Y11" s="116" t="s">
        <v>314</v>
      </c>
      <c r="Z11" s="116" t="s">
        <v>314</v>
      </c>
      <c r="AA11" s="116" t="s">
        <v>314</v>
      </c>
      <c r="AB11" s="116" t="s">
        <v>314</v>
      </c>
      <c r="AC11" s="116" t="s">
        <v>314</v>
      </c>
      <c r="AD11" s="116" t="s">
        <v>314</v>
      </c>
      <c r="AE11" s="116" t="s">
        <v>314</v>
      </c>
      <c r="AF11" s="116" t="s">
        <v>314</v>
      </c>
      <c r="AG11" s="116" t="s">
        <v>314</v>
      </c>
      <c r="AH11" s="116" t="s">
        <v>314</v>
      </c>
      <c r="AI11" s="116" t="s">
        <v>314</v>
      </c>
      <c r="AJ11" s="41" t="s">
        <v>118</v>
      </c>
    </row>
    <row r="12" spans="2:36" ht="16.5" customHeight="1">
      <c r="B12" s="78" t="s">
        <v>178</v>
      </c>
      <c r="C12" s="20"/>
      <c r="D12" s="119">
        <v>736</v>
      </c>
      <c r="E12" s="120">
        <v>241</v>
      </c>
      <c r="F12" s="120">
        <v>261</v>
      </c>
      <c r="G12" s="120">
        <v>234</v>
      </c>
      <c r="H12" s="116" t="s">
        <v>314</v>
      </c>
      <c r="I12" s="116" t="s">
        <v>314</v>
      </c>
      <c r="J12" s="116" t="s">
        <v>314</v>
      </c>
      <c r="K12" s="116" t="s">
        <v>314</v>
      </c>
      <c r="L12" s="116" t="s">
        <v>314</v>
      </c>
      <c r="M12" s="116" t="s">
        <v>314</v>
      </c>
      <c r="N12" s="116" t="s">
        <v>314</v>
      </c>
      <c r="O12" s="116" t="s">
        <v>314</v>
      </c>
      <c r="P12" s="116" t="s">
        <v>314</v>
      </c>
      <c r="Q12" s="116" t="s">
        <v>314</v>
      </c>
      <c r="R12" s="116" t="s">
        <v>314</v>
      </c>
      <c r="S12" s="116" t="s">
        <v>314</v>
      </c>
      <c r="T12" s="116" t="s">
        <v>314</v>
      </c>
      <c r="U12" s="116" t="s">
        <v>314</v>
      </c>
      <c r="V12" s="116" t="s">
        <v>314</v>
      </c>
      <c r="W12" s="116" t="s">
        <v>314</v>
      </c>
      <c r="X12" s="116" t="s">
        <v>314</v>
      </c>
      <c r="Y12" s="116" t="s">
        <v>314</v>
      </c>
      <c r="Z12" s="116" t="s">
        <v>314</v>
      </c>
      <c r="AA12" s="116" t="s">
        <v>314</v>
      </c>
      <c r="AB12" s="116" t="s">
        <v>314</v>
      </c>
      <c r="AC12" s="116" t="s">
        <v>314</v>
      </c>
      <c r="AD12" s="116" t="s">
        <v>314</v>
      </c>
      <c r="AE12" s="116" t="s">
        <v>314</v>
      </c>
      <c r="AF12" s="116" t="s">
        <v>314</v>
      </c>
      <c r="AG12" s="116" t="s">
        <v>314</v>
      </c>
      <c r="AH12" s="116" t="s">
        <v>314</v>
      </c>
      <c r="AI12" s="116" t="s">
        <v>314</v>
      </c>
      <c r="AJ12" s="41" t="s">
        <v>119</v>
      </c>
    </row>
    <row r="13" spans="2:36" ht="16.5" customHeight="1">
      <c r="B13" s="78" t="s">
        <v>179</v>
      </c>
      <c r="C13" s="20"/>
      <c r="D13" s="119">
        <v>685</v>
      </c>
      <c r="E13" s="120">
        <v>227</v>
      </c>
      <c r="F13" s="120">
        <v>246</v>
      </c>
      <c r="G13" s="120">
        <v>212</v>
      </c>
      <c r="H13" s="116" t="s">
        <v>314</v>
      </c>
      <c r="I13" s="116" t="s">
        <v>314</v>
      </c>
      <c r="J13" s="116" t="s">
        <v>314</v>
      </c>
      <c r="K13" s="116" t="s">
        <v>314</v>
      </c>
      <c r="L13" s="116" t="s">
        <v>314</v>
      </c>
      <c r="M13" s="116" t="s">
        <v>314</v>
      </c>
      <c r="N13" s="116" t="s">
        <v>314</v>
      </c>
      <c r="O13" s="116" t="s">
        <v>314</v>
      </c>
      <c r="P13" s="116" t="s">
        <v>314</v>
      </c>
      <c r="Q13" s="116" t="s">
        <v>314</v>
      </c>
      <c r="R13" s="116" t="s">
        <v>314</v>
      </c>
      <c r="S13" s="116" t="s">
        <v>314</v>
      </c>
      <c r="T13" s="116" t="s">
        <v>314</v>
      </c>
      <c r="U13" s="116" t="s">
        <v>314</v>
      </c>
      <c r="V13" s="116" t="s">
        <v>314</v>
      </c>
      <c r="W13" s="116" t="s">
        <v>314</v>
      </c>
      <c r="X13" s="116" t="s">
        <v>314</v>
      </c>
      <c r="Y13" s="116" t="s">
        <v>314</v>
      </c>
      <c r="Z13" s="116" t="s">
        <v>314</v>
      </c>
      <c r="AA13" s="116" t="s">
        <v>314</v>
      </c>
      <c r="AB13" s="116" t="s">
        <v>314</v>
      </c>
      <c r="AC13" s="116" t="s">
        <v>314</v>
      </c>
      <c r="AD13" s="116" t="s">
        <v>314</v>
      </c>
      <c r="AE13" s="116" t="s">
        <v>314</v>
      </c>
      <c r="AF13" s="116" t="s">
        <v>314</v>
      </c>
      <c r="AG13" s="116" t="s">
        <v>314</v>
      </c>
      <c r="AH13" s="116" t="s">
        <v>314</v>
      </c>
      <c r="AI13" s="116" t="s">
        <v>314</v>
      </c>
      <c r="AJ13" s="41" t="s">
        <v>120</v>
      </c>
    </row>
    <row r="14" spans="2:36" ht="16.5" customHeight="1">
      <c r="B14" s="78" t="s">
        <v>180</v>
      </c>
      <c r="C14" s="20"/>
      <c r="D14" s="119">
        <v>699</v>
      </c>
      <c r="E14" s="120">
        <v>239</v>
      </c>
      <c r="F14" s="120">
        <v>242</v>
      </c>
      <c r="G14" s="120">
        <v>218</v>
      </c>
      <c r="H14" s="120">
        <v>682</v>
      </c>
      <c r="I14" s="116" t="s">
        <v>314</v>
      </c>
      <c r="J14" s="116" t="s">
        <v>314</v>
      </c>
      <c r="K14" s="116" t="s">
        <v>314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1</v>
      </c>
      <c r="Y14" s="116" t="s">
        <v>314</v>
      </c>
      <c r="Z14" s="116" t="s">
        <v>314</v>
      </c>
      <c r="AA14" s="116" t="s">
        <v>314</v>
      </c>
      <c r="AB14" s="120">
        <v>16</v>
      </c>
      <c r="AC14" s="116" t="s">
        <v>314</v>
      </c>
      <c r="AD14" s="116" t="s">
        <v>314</v>
      </c>
      <c r="AE14" s="116" t="s">
        <v>314</v>
      </c>
      <c r="AF14" s="120">
        <v>0</v>
      </c>
      <c r="AG14" s="116">
        <v>0</v>
      </c>
      <c r="AH14" s="116">
        <v>0</v>
      </c>
      <c r="AI14" s="116">
        <v>0</v>
      </c>
      <c r="AJ14" s="41" t="s">
        <v>121</v>
      </c>
    </row>
    <row r="15" spans="2:36" ht="16.5" customHeight="1">
      <c r="B15" s="78" t="s">
        <v>181</v>
      </c>
      <c r="C15" s="20"/>
      <c r="D15" s="119">
        <v>708</v>
      </c>
      <c r="E15" s="116" t="s">
        <v>314</v>
      </c>
      <c r="F15" s="116" t="s">
        <v>314</v>
      </c>
      <c r="G15" s="116" t="s">
        <v>314</v>
      </c>
      <c r="H15" s="120">
        <v>630</v>
      </c>
      <c r="I15" s="116" t="s">
        <v>314</v>
      </c>
      <c r="J15" s="116" t="s">
        <v>314</v>
      </c>
      <c r="K15" s="116" t="s">
        <v>314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78</v>
      </c>
      <c r="U15" s="116" t="s">
        <v>314</v>
      </c>
      <c r="V15" s="116" t="s">
        <v>314</v>
      </c>
      <c r="W15" s="116" t="s">
        <v>314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41" t="s">
        <v>122</v>
      </c>
    </row>
    <row r="16" spans="2:36" ht="16.5" customHeight="1">
      <c r="B16" s="78" t="s">
        <v>182</v>
      </c>
      <c r="C16" s="20"/>
      <c r="D16" s="119">
        <v>638</v>
      </c>
      <c r="E16" s="116" t="s">
        <v>314</v>
      </c>
      <c r="F16" s="116" t="s">
        <v>314</v>
      </c>
      <c r="G16" s="116" t="s">
        <v>314</v>
      </c>
      <c r="H16" s="120">
        <v>568</v>
      </c>
      <c r="I16" s="116" t="s">
        <v>314</v>
      </c>
      <c r="J16" s="116" t="s">
        <v>314</v>
      </c>
      <c r="K16" s="116" t="s">
        <v>314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70</v>
      </c>
      <c r="U16" s="116" t="s">
        <v>314</v>
      </c>
      <c r="V16" s="116" t="s">
        <v>314</v>
      </c>
      <c r="W16" s="116" t="s">
        <v>314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41" t="s">
        <v>123</v>
      </c>
    </row>
    <row r="17" spans="2:36" ht="16.5" customHeight="1">
      <c r="B17" s="78" t="s">
        <v>183</v>
      </c>
      <c r="C17" s="20"/>
      <c r="D17" s="119">
        <v>583</v>
      </c>
      <c r="E17" s="116" t="s">
        <v>314</v>
      </c>
      <c r="F17" s="116" t="s">
        <v>314</v>
      </c>
      <c r="G17" s="116" t="s">
        <v>314</v>
      </c>
      <c r="H17" s="120">
        <v>513</v>
      </c>
      <c r="I17" s="116" t="s">
        <v>314</v>
      </c>
      <c r="J17" s="116" t="s">
        <v>314</v>
      </c>
      <c r="K17" s="116" t="s">
        <v>314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67</v>
      </c>
      <c r="U17" s="116" t="s">
        <v>314</v>
      </c>
      <c r="V17" s="116" t="s">
        <v>314</v>
      </c>
      <c r="W17" s="116" t="s">
        <v>314</v>
      </c>
      <c r="X17" s="120">
        <v>0</v>
      </c>
      <c r="Y17" s="120">
        <v>0</v>
      </c>
      <c r="Z17" s="120">
        <v>0</v>
      </c>
      <c r="AA17" s="120">
        <v>0</v>
      </c>
      <c r="AB17" s="120">
        <v>3</v>
      </c>
      <c r="AC17" s="116" t="s">
        <v>314</v>
      </c>
      <c r="AD17" s="116" t="s">
        <v>314</v>
      </c>
      <c r="AE17" s="116" t="s">
        <v>314</v>
      </c>
      <c r="AF17" s="120">
        <v>0</v>
      </c>
      <c r="AG17" s="116">
        <v>0</v>
      </c>
      <c r="AH17" s="116">
        <v>0</v>
      </c>
      <c r="AI17" s="116">
        <v>0</v>
      </c>
      <c r="AJ17" s="41" t="s">
        <v>124</v>
      </c>
    </row>
    <row r="18" spans="2:36" ht="16.5" customHeight="1">
      <c r="B18" s="78" t="s">
        <v>184</v>
      </c>
      <c r="C18" s="20"/>
      <c r="D18" s="119">
        <v>499</v>
      </c>
      <c r="E18" s="116" t="s">
        <v>314</v>
      </c>
      <c r="F18" s="116" t="s">
        <v>314</v>
      </c>
      <c r="G18" s="116" t="s">
        <v>314</v>
      </c>
      <c r="H18" s="120">
        <v>487</v>
      </c>
      <c r="I18" s="116" t="s">
        <v>314</v>
      </c>
      <c r="J18" s="116" t="s">
        <v>314</v>
      </c>
      <c r="K18" s="116" t="s">
        <v>314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5</v>
      </c>
      <c r="U18" s="116" t="s">
        <v>314</v>
      </c>
      <c r="V18" s="116" t="s">
        <v>314</v>
      </c>
      <c r="W18" s="116" t="s">
        <v>314</v>
      </c>
      <c r="X18" s="120">
        <v>2</v>
      </c>
      <c r="Y18" s="116" t="s">
        <v>314</v>
      </c>
      <c r="Z18" s="116" t="s">
        <v>314</v>
      </c>
      <c r="AA18" s="116" t="s">
        <v>314</v>
      </c>
      <c r="AB18" s="120">
        <v>5</v>
      </c>
      <c r="AC18" s="116" t="s">
        <v>314</v>
      </c>
      <c r="AD18" s="116" t="s">
        <v>314</v>
      </c>
      <c r="AE18" s="116" t="s">
        <v>314</v>
      </c>
      <c r="AF18" s="120">
        <v>0</v>
      </c>
      <c r="AG18" s="116">
        <v>0</v>
      </c>
      <c r="AH18" s="116">
        <v>0</v>
      </c>
      <c r="AI18" s="116">
        <v>0</v>
      </c>
      <c r="AJ18" s="41" t="s">
        <v>125</v>
      </c>
    </row>
    <row r="19" spans="2:36" ht="16.5" customHeight="1">
      <c r="B19" s="78" t="s">
        <v>185</v>
      </c>
      <c r="C19" s="20"/>
      <c r="D19" s="119">
        <v>482</v>
      </c>
      <c r="E19" s="116" t="s">
        <v>314</v>
      </c>
      <c r="F19" s="116" t="s">
        <v>314</v>
      </c>
      <c r="G19" s="116" t="s">
        <v>314</v>
      </c>
      <c r="H19" s="120">
        <v>467</v>
      </c>
      <c r="I19" s="116" t="s">
        <v>314</v>
      </c>
      <c r="J19" s="116" t="s">
        <v>314</v>
      </c>
      <c r="K19" s="116" t="s">
        <v>314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3</v>
      </c>
      <c r="U19" s="116" t="s">
        <v>314</v>
      </c>
      <c r="V19" s="116" t="s">
        <v>314</v>
      </c>
      <c r="W19" s="116" t="s">
        <v>314</v>
      </c>
      <c r="X19" s="120">
        <v>3</v>
      </c>
      <c r="Y19" s="116" t="s">
        <v>314</v>
      </c>
      <c r="Z19" s="116" t="s">
        <v>314</v>
      </c>
      <c r="AA19" s="116" t="s">
        <v>314</v>
      </c>
      <c r="AB19" s="120">
        <v>9</v>
      </c>
      <c r="AC19" s="116" t="s">
        <v>314</v>
      </c>
      <c r="AD19" s="116" t="s">
        <v>314</v>
      </c>
      <c r="AE19" s="116" t="s">
        <v>314</v>
      </c>
      <c r="AF19" s="120">
        <v>0</v>
      </c>
      <c r="AG19" s="116">
        <v>0</v>
      </c>
      <c r="AH19" s="116">
        <v>0</v>
      </c>
      <c r="AI19" s="116">
        <v>0</v>
      </c>
      <c r="AJ19" s="41" t="s">
        <v>126</v>
      </c>
    </row>
    <row r="20" spans="2:36" ht="16.5" customHeight="1">
      <c r="B20" s="78" t="s">
        <v>186</v>
      </c>
      <c r="C20" s="20"/>
      <c r="D20" s="119">
        <v>438</v>
      </c>
      <c r="E20" s="116" t="s">
        <v>314</v>
      </c>
      <c r="F20" s="116" t="s">
        <v>314</v>
      </c>
      <c r="G20" s="116" t="s">
        <v>314</v>
      </c>
      <c r="H20" s="120">
        <v>428</v>
      </c>
      <c r="I20" s="116" t="s">
        <v>314</v>
      </c>
      <c r="J20" s="116" t="s">
        <v>314</v>
      </c>
      <c r="K20" s="116" t="s">
        <v>314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3</v>
      </c>
      <c r="Y20" s="116" t="s">
        <v>314</v>
      </c>
      <c r="Z20" s="116" t="s">
        <v>314</v>
      </c>
      <c r="AA20" s="116" t="s">
        <v>314</v>
      </c>
      <c r="AB20" s="120">
        <v>7</v>
      </c>
      <c r="AC20" s="116" t="s">
        <v>314</v>
      </c>
      <c r="AD20" s="116" t="s">
        <v>314</v>
      </c>
      <c r="AE20" s="116" t="s">
        <v>314</v>
      </c>
      <c r="AF20" s="120">
        <v>0</v>
      </c>
      <c r="AG20" s="116">
        <v>0</v>
      </c>
      <c r="AH20" s="116">
        <v>0</v>
      </c>
      <c r="AI20" s="116">
        <v>0</v>
      </c>
      <c r="AJ20" s="41" t="s">
        <v>127</v>
      </c>
    </row>
    <row r="21" spans="2:36" ht="16.5" customHeight="1">
      <c r="B21" s="78" t="s">
        <v>187</v>
      </c>
      <c r="C21" s="20"/>
      <c r="D21" s="119">
        <v>378</v>
      </c>
      <c r="E21" s="116" t="s">
        <v>314</v>
      </c>
      <c r="F21" s="116" t="s">
        <v>314</v>
      </c>
      <c r="G21" s="116" t="s">
        <v>314</v>
      </c>
      <c r="H21" s="120">
        <v>372</v>
      </c>
      <c r="I21" s="116" t="s">
        <v>314</v>
      </c>
      <c r="J21" s="116" t="s">
        <v>314</v>
      </c>
      <c r="K21" s="116" t="s">
        <v>314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6</v>
      </c>
      <c r="AC21" s="116" t="s">
        <v>314</v>
      </c>
      <c r="AD21" s="116" t="s">
        <v>314</v>
      </c>
      <c r="AE21" s="116" t="s">
        <v>314</v>
      </c>
      <c r="AF21" s="120">
        <v>0</v>
      </c>
      <c r="AG21" s="116">
        <v>0</v>
      </c>
      <c r="AH21" s="116">
        <v>0</v>
      </c>
      <c r="AI21" s="116">
        <v>0</v>
      </c>
      <c r="AJ21" s="41" t="s">
        <v>128</v>
      </c>
    </row>
    <row r="22" spans="2:36" ht="16.5" customHeight="1">
      <c r="B22" s="78" t="s">
        <v>188</v>
      </c>
      <c r="C22" s="20"/>
      <c r="D22" s="119">
        <v>342</v>
      </c>
      <c r="E22" s="116" t="s">
        <v>314</v>
      </c>
      <c r="F22" s="116" t="s">
        <v>314</v>
      </c>
      <c r="G22" s="116" t="s">
        <v>314</v>
      </c>
      <c r="H22" s="120">
        <v>338</v>
      </c>
      <c r="I22" s="116" t="s">
        <v>314</v>
      </c>
      <c r="J22" s="116" t="s">
        <v>314</v>
      </c>
      <c r="K22" s="116" t="s">
        <v>314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4</v>
      </c>
      <c r="AC22" s="116" t="s">
        <v>314</v>
      </c>
      <c r="AD22" s="116" t="s">
        <v>314</v>
      </c>
      <c r="AE22" s="116" t="s">
        <v>314</v>
      </c>
      <c r="AF22" s="120">
        <v>0</v>
      </c>
      <c r="AG22" s="116">
        <v>0</v>
      </c>
      <c r="AH22" s="116">
        <v>0</v>
      </c>
      <c r="AI22" s="116">
        <v>0</v>
      </c>
      <c r="AJ22" s="41" t="s">
        <v>129</v>
      </c>
    </row>
    <row r="23" spans="2:36" ht="16.5" customHeight="1">
      <c r="B23" s="78" t="s">
        <v>189</v>
      </c>
      <c r="C23" s="20"/>
      <c r="D23" s="119">
        <v>343</v>
      </c>
      <c r="E23" s="116" t="s">
        <v>314</v>
      </c>
      <c r="F23" s="116" t="s">
        <v>314</v>
      </c>
      <c r="G23" s="116" t="s">
        <v>314</v>
      </c>
      <c r="H23" s="120">
        <v>342</v>
      </c>
      <c r="I23" s="116" t="s">
        <v>314</v>
      </c>
      <c r="J23" s="116" t="s">
        <v>314</v>
      </c>
      <c r="K23" s="116" t="s">
        <v>314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1</v>
      </c>
      <c r="AC23" s="116" t="s">
        <v>314</v>
      </c>
      <c r="AD23" s="116" t="s">
        <v>314</v>
      </c>
      <c r="AE23" s="116" t="s">
        <v>314</v>
      </c>
      <c r="AF23" s="120">
        <v>0</v>
      </c>
      <c r="AG23" s="116">
        <v>0</v>
      </c>
      <c r="AH23" s="116">
        <v>0</v>
      </c>
      <c r="AI23" s="116">
        <v>0</v>
      </c>
      <c r="AJ23" s="41" t="s">
        <v>130</v>
      </c>
    </row>
    <row r="24" spans="2:36" ht="16.5" customHeight="1">
      <c r="B24" s="78" t="s">
        <v>190</v>
      </c>
      <c r="C24" s="20"/>
      <c r="D24" s="119">
        <v>341</v>
      </c>
      <c r="E24" s="116" t="s">
        <v>314</v>
      </c>
      <c r="F24" s="116" t="s">
        <v>314</v>
      </c>
      <c r="G24" s="116" t="s">
        <v>314</v>
      </c>
      <c r="H24" s="120">
        <v>334</v>
      </c>
      <c r="I24" s="116" t="s">
        <v>314</v>
      </c>
      <c r="J24" s="116" t="s">
        <v>314</v>
      </c>
      <c r="K24" s="116" t="s">
        <v>314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7</v>
      </c>
      <c r="AC24" s="116" t="s">
        <v>314</v>
      </c>
      <c r="AD24" s="116" t="s">
        <v>314</v>
      </c>
      <c r="AE24" s="116" t="s">
        <v>314</v>
      </c>
      <c r="AF24" s="120">
        <v>0</v>
      </c>
      <c r="AG24" s="116">
        <v>0</v>
      </c>
      <c r="AH24" s="116">
        <v>0</v>
      </c>
      <c r="AI24" s="116">
        <v>0</v>
      </c>
      <c r="AJ24" s="41" t="s">
        <v>131</v>
      </c>
    </row>
    <row r="25" spans="2:36" ht="16.5" customHeight="1">
      <c r="B25" s="78" t="s">
        <v>191</v>
      </c>
      <c r="C25" s="20"/>
      <c r="D25" s="119">
        <v>331</v>
      </c>
      <c r="E25" s="116" t="s">
        <v>314</v>
      </c>
      <c r="F25" s="116" t="s">
        <v>314</v>
      </c>
      <c r="G25" s="116" t="s">
        <v>314</v>
      </c>
      <c r="H25" s="120">
        <v>325</v>
      </c>
      <c r="I25" s="116" t="s">
        <v>314</v>
      </c>
      <c r="J25" s="116" t="s">
        <v>314</v>
      </c>
      <c r="K25" s="116" t="s">
        <v>314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0">
        <v>6</v>
      </c>
      <c r="AC25" s="116" t="s">
        <v>314</v>
      </c>
      <c r="AD25" s="116" t="s">
        <v>314</v>
      </c>
      <c r="AE25" s="116" t="s">
        <v>314</v>
      </c>
      <c r="AF25" s="120">
        <v>0</v>
      </c>
      <c r="AG25" s="116">
        <v>0</v>
      </c>
      <c r="AH25" s="116">
        <v>0</v>
      </c>
      <c r="AI25" s="116">
        <v>0</v>
      </c>
      <c r="AJ25" s="41" t="s">
        <v>132</v>
      </c>
    </row>
    <row r="26" spans="2:36" ht="16.5" customHeight="1">
      <c r="B26" s="78" t="s">
        <v>192</v>
      </c>
      <c r="C26" s="20"/>
      <c r="D26" s="119">
        <v>343</v>
      </c>
      <c r="E26" s="120">
        <v>116</v>
      </c>
      <c r="F26" s="120">
        <v>111</v>
      </c>
      <c r="G26" s="120">
        <v>116</v>
      </c>
      <c r="H26" s="120">
        <v>337</v>
      </c>
      <c r="I26" s="120">
        <v>112</v>
      </c>
      <c r="J26" s="120">
        <v>111</v>
      </c>
      <c r="K26" s="120">
        <v>114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6</v>
      </c>
      <c r="AC26" s="120">
        <v>4</v>
      </c>
      <c r="AD26" s="120">
        <v>0</v>
      </c>
      <c r="AE26" s="120">
        <v>2</v>
      </c>
      <c r="AF26" s="120">
        <v>0</v>
      </c>
      <c r="AG26" s="120">
        <v>0</v>
      </c>
      <c r="AH26" s="120">
        <v>0</v>
      </c>
      <c r="AI26" s="120">
        <v>0</v>
      </c>
      <c r="AJ26" s="41" t="s">
        <v>375</v>
      </c>
    </row>
    <row r="27" spans="2:36" ht="16.5" customHeight="1">
      <c r="B27" s="78" t="s">
        <v>193</v>
      </c>
      <c r="C27" s="20"/>
      <c r="D27" s="119">
        <v>338</v>
      </c>
      <c r="E27" s="120">
        <v>103</v>
      </c>
      <c r="F27" s="120">
        <v>121</v>
      </c>
      <c r="G27" s="120">
        <v>114</v>
      </c>
      <c r="H27" s="120">
        <v>333</v>
      </c>
      <c r="I27" s="120">
        <v>102</v>
      </c>
      <c r="J27" s="120">
        <v>117</v>
      </c>
      <c r="K27" s="120">
        <v>114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1</v>
      </c>
      <c r="U27" s="120">
        <v>1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4</v>
      </c>
      <c r="AC27" s="120">
        <v>0</v>
      </c>
      <c r="AD27" s="120">
        <v>4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41" t="s">
        <v>133</v>
      </c>
    </row>
    <row r="28" spans="2:36" ht="16.5" customHeight="1">
      <c r="B28" s="78" t="s">
        <v>194</v>
      </c>
      <c r="C28" s="20"/>
      <c r="D28" s="119">
        <v>318</v>
      </c>
      <c r="E28" s="120">
        <v>95</v>
      </c>
      <c r="F28" s="120">
        <v>102</v>
      </c>
      <c r="G28" s="120">
        <v>121</v>
      </c>
      <c r="H28" s="120">
        <v>314</v>
      </c>
      <c r="I28" s="120">
        <v>95</v>
      </c>
      <c r="J28" s="120">
        <v>102</v>
      </c>
      <c r="K28" s="120">
        <v>117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4</v>
      </c>
      <c r="AC28" s="120">
        <v>0</v>
      </c>
      <c r="AD28" s="120">
        <v>0</v>
      </c>
      <c r="AE28" s="120">
        <v>4</v>
      </c>
      <c r="AF28" s="120">
        <v>0</v>
      </c>
      <c r="AG28" s="120">
        <v>0</v>
      </c>
      <c r="AH28" s="120">
        <v>0</v>
      </c>
      <c r="AI28" s="120">
        <v>0</v>
      </c>
      <c r="AJ28" s="41" t="s">
        <v>134</v>
      </c>
    </row>
    <row r="29" spans="2:36" ht="16.5" customHeight="1">
      <c r="B29" s="78" t="s">
        <v>195</v>
      </c>
      <c r="C29" s="20"/>
      <c r="D29" s="119">
        <v>290</v>
      </c>
      <c r="E29" s="120">
        <v>107</v>
      </c>
      <c r="F29" s="120">
        <v>90</v>
      </c>
      <c r="G29" s="120">
        <v>93</v>
      </c>
      <c r="H29" s="120">
        <v>289</v>
      </c>
      <c r="I29" s="120">
        <v>106</v>
      </c>
      <c r="J29" s="120">
        <v>90</v>
      </c>
      <c r="K29" s="120">
        <v>93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1</v>
      </c>
      <c r="AC29" s="120">
        <v>1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41" t="s">
        <v>135</v>
      </c>
    </row>
    <row r="30" spans="2:36" ht="16.5" customHeight="1">
      <c r="B30" s="78" t="s">
        <v>196</v>
      </c>
      <c r="C30" s="20"/>
      <c r="D30" s="119">
        <v>263</v>
      </c>
      <c r="E30" s="116" t="s">
        <v>314</v>
      </c>
      <c r="F30" s="116" t="s">
        <v>314</v>
      </c>
      <c r="G30" s="116" t="s">
        <v>314</v>
      </c>
      <c r="H30" s="120">
        <v>259</v>
      </c>
      <c r="I30" s="116" t="s">
        <v>314</v>
      </c>
      <c r="J30" s="116" t="s">
        <v>314</v>
      </c>
      <c r="K30" s="116" t="s">
        <v>314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4</v>
      </c>
      <c r="AC30" s="116" t="s">
        <v>314</v>
      </c>
      <c r="AD30" s="116" t="s">
        <v>314</v>
      </c>
      <c r="AE30" s="116" t="s">
        <v>314</v>
      </c>
      <c r="AF30" s="120">
        <v>0</v>
      </c>
      <c r="AG30" s="120">
        <v>0</v>
      </c>
      <c r="AH30" s="120">
        <v>0</v>
      </c>
      <c r="AI30" s="120">
        <v>0</v>
      </c>
      <c r="AJ30" s="41" t="s">
        <v>136</v>
      </c>
    </row>
    <row r="31" spans="2:36" ht="16.5" customHeight="1">
      <c r="B31" s="78" t="s">
        <v>197</v>
      </c>
      <c r="C31" s="20"/>
      <c r="D31" s="119">
        <v>273</v>
      </c>
      <c r="E31" s="116" t="s">
        <v>314</v>
      </c>
      <c r="F31" s="116" t="s">
        <v>314</v>
      </c>
      <c r="G31" s="116" t="s">
        <v>314</v>
      </c>
      <c r="H31" s="120">
        <v>269</v>
      </c>
      <c r="I31" s="116" t="s">
        <v>314</v>
      </c>
      <c r="J31" s="116" t="s">
        <v>314</v>
      </c>
      <c r="K31" s="116" t="s">
        <v>314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4</v>
      </c>
      <c r="AC31" s="116" t="s">
        <v>314</v>
      </c>
      <c r="AD31" s="116" t="s">
        <v>314</v>
      </c>
      <c r="AE31" s="116" t="s">
        <v>314</v>
      </c>
      <c r="AF31" s="120">
        <v>0</v>
      </c>
      <c r="AG31" s="120">
        <v>0</v>
      </c>
      <c r="AH31" s="120">
        <v>0</v>
      </c>
      <c r="AI31" s="120">
        <v>0</v>
      </c>
      <c r="AJ31" s="41" t="s">
        <v>137</v>
      </c>
    </row>
    <row r="32" spans="2:36" ht="16.5" customHeight="1">
      <c r="B32" s="78" t="s">
        <v>198</v>
      </c>
      <c r="C32" s="20"/>
      <c r="D32" s="119">
        <v>237</v>
      </c>
      <c r="E32" s="120">
        <v>71</v>
      </c>
      <c r="F32" s="120">
        <v>88</v>
      </c>
      <c r="G32" s="120">
        <v>78</v>
      </c>
      <c r="H32" s="120">
        <v>231</v>
      </c>
      <c r="I32" s="120">
        <v>68</v>
      </c>
      <c r="J32" s="120">
        <v>88</v>
      </c>
      <c r="K32" s="120">
        <v>75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0">
        <v>6</v>
      </c>
      <c r="AC32" s="120">
        <v>3</v>
      </c>
      <c r="AD32" s="120">
        <v>0</v>
      </c>
      <c r="AE32" s="120">
        <v>3</v>
      </c>
      <c r="AF32" s="120">
        <v>0</v>
      </c>
      <c r="AG32" s="120">
        <v>0</v>
      </c>
      <c r="AH32" s="120">
        <v>0</v>
      </c>
      <c r="AI32" s="120">
        <v>0</v>
      </c>
      <c r="AJ32" s="41" t="s">
        <v>138</v>
      </c>
    </row>
    <row r="33" spans="2:36" ht="16.5" customHeight="1">
      <c r="B33" s="78" t="s">
        <v>199</v>
      </c>
      <c r="C33" s="20"/>
      <c r="D33" s="119">
        <v>250</v>
      </c>
      <c r="E33" s="120">
        <v>83</v>
      </c>
      <c r="F33" s="120">
        <v>80</v>
      </c>
      <c r="G33" s="120">
        <v>87</v>
      </c>
      <c r="H33" s="120">
        <v>242</v>
      </c>
      <c r="I33" s="120">
        <v>80</v>
      </c>
      <c r="J33" s="120">
        <v>75</v>
      </c>
      <c r="K33" s="120">
        <v>87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2</v>
      </c>
      <c r="U33" s="120">
        <v>1</v>
      </c>
      <c r="V33" s="120">
        <v>1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0">
        <v>6</v>
      </c>
      <c r="AC33" s="120">
        <v>2</v>
      </c>
      <c r="AD33" s="120">
        <v>4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41" t="s">
        <v>139</v>
      </c>
    </row>
    <row r="34" spans="2:36" ht="16.5" customHeight="1">
      <c r="B34" s="78" t="s">
        <v>200</v>
      </c>
      <c r="C34" s="20"/>
      <c r="D34" s="119">
        <v>239</v>
      </c>
      <c r="E34" s="120">
        <v>82</v>
      </c>
      <c r="F34" s="120">
        <v>83</v>
      </c>
      <c r="G34" s="120">
        <v>74</v>
      </c>
      <c r="H34" s="120">
        <v>226</v>
      </c>
      <c r="I34" s="120">
        <v>76</v>
      </c>
      <c r="J34" s="120">
        <v>81</v>
      </c>
      <c r="K34" s="120">
        <v>69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7</v>
      </c>
      <c r="Y34" s="120">
        <v>5</v>
      </c>
      <c r="Z34" s="120">
        <v>1</v>
      </c>
      <c r="AA34" s="120">
        <v>1</v>
      </c>
      <c r="AB34" s="120">
        <v>6</v>
      </c>
      <c r="AC34" s="120">
        <v>1</v>
      </c>
      <c r="AD34" s="120">
        <v>1</v>
      </c>
      <c r="AE34" s="120">
        <v>4</v>
      </c>
      <c r="AF34" s="120">
        <v>0</v>
      </c>
      <c r="AG34" s="120">
        <v>0</v>
      </c>
      <c r="AH34" s="120">
        <v>0</v>
      </c>
      <c r="AI34" s="120">
        <v>0</v>
      </c>
      <c r="AJ34" s="41" t="s">
        <v>140</v>
      </c>
    </row>
    <row r="35" spans="2:36" ht="16.5" customHeight="1">
      <c r="B35" s="78" t="s">
        <v>201</v>
      </c>
      <c r="C35" s="20"/>
      <c r="D35" s="119">
        <v>245</v>
      </c>
      <c r="E35" s="120">
        <v>81</v>
      </c>
      <c r="F35" s="120">
        <v>82</v>
      </c>
      <c r="G35" s="120">
        <v>82</v>
      </c>
      <c r="H35" s="120">
        <v>233</v>
      </c>
      <c r="I35" s="120">
        <v>78</v>
      </c>
      <c r="J35" s="120">
        <v>76</v>
      </c>
      <c r="K35" s="120">
        <v>79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7</v>
      </c>
      <c r="U35" s="120">
        <v>1</v>
      </c>
      <c r="V35" s="120">
        <v>5</v>
      </c>
      <c r="W35" s="120">
        <v>1</v>
      </c>
      <c r="X35" s="120">
        <v>0</v>
      </c>
      <c r="Y35" s="120">
        <v>0</v>
      </c>
      <c r="Z35" s="120">
        <v>0</v>
      </c>
      <c r="AA35" s="120">
        <v>0</v>
      </c>
      <c r="AB35" s="120">
        <v>5</v>
      </c>
      <c r="AC35" s="120">
        <v>2</v>
      </c>
      <c r="AD35" s="120">
        <v>1</v>
      </c>
      <c r="AE35" s="120">
        <v>2</v>
      </c>
      <c r="AF35" s="120">
        <v>0</v>
      </c>
      <c r="AG35" s="120">
        <v>0</v>
      </c>
      <c r="AH35" s="120">
        <v>0</v>
      </c>
      <c r="AI35" s="120">
        <v>0</v>
      </c>
      <c r="AJ35" s="41" t="s">
        <v>399</v>
      </c>
    </row>
    <row r="36" spans="2:36" ht="16.5" customHeight="1">
      <c r="B36" s="78" t="s">
        <v>202</v>
      </c>
      <c r="C36" s="20"/>
      <c r="D36" s="119">
        <v>244</v>
      </c>
      <c r="E36" s="120">
        <v>74</v>
      </c>
      <c r="F36" s="120">
        <v>86</v>
      </c>
      <c r="G36" s="120">
        <v>84</v>
      </c>
      <c r="H36" s="120">
        <v>231</v>
      </c>
      <c r="I36" s="120">
        <v>70</v>
      </c>
      <c r="J36" s="120">
        <v>83</v>
      </c>
      <c r="K36" s="120">
        <v>78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7</v>
      </c>
      <c r="U36" s="120">
        <v>1</v>
      </c>
      <c r="V36" s="120">
        <v>1</v>
      </c>
      <c r="W36" s="120">
        <v>5</v>
      </c>
      <c r="X36" s="120">
        <v>1</v>
      </c>
      <c r="Y36" s="120">
        <v>1</v>
      </c>
      <c r="Z36" s="120">
        <v>0</v>
      </c>
      <c r="AA36" s="120">
        <v>0</v>
      </c>
      <c r="AB36" s="120">
        <v>5</v>
      </c>
      <c r="AC36" s="120">
        <v>2</v>
      </c>
      <c r="AD36" s="120">
        <v>2</v>
      </c>
      <c r="AE36" s="120">
        <v>1</v>
      </c>
      <c r="AF36" s="120">
        <v>0</v>
      </c>
      <c r="AG36" s="120">
        <v>0</v>
      </c>
      <c r="AH36" s="120">
        <v>0</v>
      </c>
      <c r="AI36" s="120">
        <v>0</v>
      </c>
      <c r="AJ36" s="41" t="s">
        <v>141</v>
      </c>
    </row>
    <row r="37" spans="2:36" ht="16.5" customHeight="1">
      <c r="B37" s="78" t="s">
        <v>203</v>
      </c>
      <c r="C37" s="20"/>
      <c r="D37" s="119">
        <v>257</v>
      </c>
      <c r="E37" s="116" t="s">
        <v>314</v>
      </c>
      <c r="F37" s="116" t="s">
        <v>314</v>
      </c>
      <c r="G37" s="116" t="s">
        <v>314</v>
      </c>
      <c r="H37" s="120">
        <v>248</v>
      </c>
      <c r="I37" s="116" t="s">
        <v>314</v>
      </c>
      <c r="J37" s="116" t="s">
        <v>314</v>
      </c>
      <c r="K37" s="116" t="s">
        <v>314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5</v>
      </c>
      <c r="U37" s="116" t="s">
        <v>314</v>
      </c>
      <c r="V37" s="116" t="s">
        <v>314</v>
      </c>
      <c r="W37" s="116" t="s">
        <v>314</v>
      </c>
      <c r="X37" s="120">
        <v>0</v>
      </c>
      <c r="Y37" s="120">
        <v>0</v>
      </c>
      <c r="Z37" s="120">
        <v>0</v>
      </c>
      <c r="AA37" s="120">
        <v>0</v>
      </c>
      <c r="AB37" s="120">
        <v>4</v>
      </c>
      <c r="AC37" s="116" t="s">
        <v>314</v>
      </c>
      <c r="AD37" s="116" t="s">
        <v>314</v>
      </c>
      <c r="AE37" s="116" t="s">
        <v>314</v>
      </c>
      <c r="AF37" s="120">
        <v>0</v>
      </c>
      <c r="AG37" s="120">
        <v>0</v>
      </c>
      <c r="AH37" s="120">
        <v>0</v>
      </c>
      <c r="AI37" s="120">
        <v>0</v>
      </c>
      <c r="AJ37" s="41" t="s">
        <v>142</v>
      </c>
    </row>
    <row r="38" spans="2:36" ht="16.5" customHeight="1">
      <c r="B38" s="78" t="s">
        <v>204</v>
      </c>
      <c r="C38" s="20"/>
      <c r="D38" s="119">
        <v>262</v>
      </c>
      <c r="E38" s="120">
        <v>87</v>
      </c>
      <c r="F38" s="120">
        <v>98</v>
      </c>
      <c r="G38" s="120">
        <v>77</v>
      </c>
      <c r="H38" s="120">
        <v>253</v>
      </c>
      <c r="I38" s="120">
        <v>86</v>
      </c>
      <c r="J38" s="120">
        <v>93</v>
      </c>
      <c r="K38" s="120">
        <v>74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4</v>
      </c>
      <c r="U38" s="120">
        <v>0</v>
      </c>
      <c r="V38" s="120">
        <v>3</v>
      </c>
      <c r="W38" s="120">
        <v>1</v>
      </c>
      <c r="X38" s="120">
        <v>0</v>
      </c>
      <c r="Y38" s="120">
        <v>0</v>
      </c>
      <c r="Z38" s="120">
        <v>0</v>
      </c>
      <c r="AA38" s="120">
        <v>0</v>
      </c>
      <c r="AB38" s="120">
        <v>5</v>
      </c>
      <c r="AC38" s="120">
        <v>1</v>
      </c>
      <c r="AD38" s="120">
        <v>2</v>
      </c>
      <c r="AE38" s="120">
        <v>2</v>
      </c>
      <c r="AF38" s="120">
        <v>0</v>
      </c>
      <c r="AG38" s="120">
        <v>0</v>
      </c>
      <c r="AH38" s="120">
        <v>0</v>
      </c>
      <c r="AI38" s="120">
        <v>0</v>
      </c>
      <c r="AJ38" s="41" t="s">
        <v>143</v>
      </c>
    </row>
    <row r="39" spans="2:36" ht="16.5" customHeight="1">
      <c r="B39" s="78" t="s">
        <v>205</v>
      </c>
      <c r="C39" s="20"/>
      <c r="D39" s="119">
        <v>277</v>
      </c>
      <c r="E39" s="120">
        <v>83</v>
      </c>
      <c r="F39" s="120">
        <v>96</v>
      </c>
      <c r="G39" s="120">
        <v>98</v>
      </c>
      <c r="H39" s="120">
        <v>264</v>
      </c>
      <c r="I39" s="120">
        <v>80</v>
      </c>
      <c r="J39" s="120">
        <v>91</v>
      </c>
      <c r="K39" s="120">
        <v>93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5</v>
      </c>
      <c r="U39" s="120">
        <v>2</v>
      </c>
      <c r="V39" s="120">
        <v>0</v>
      </c>
      <c r="W39" s="120">
        <v>3</v>
      </c>
      <c r="X39" s="120">
        <v>0</v>
      </c>
      <c r="Y39" s="120">
        <v>0</v>
      </c>
      <c r="Z39" s="120">
        <v>0</v>
      </c>
      <c r="AA39" s="120">
        <v>0</v>
      </c>
      <c r="AB39" s="120">
        <v>8</v>
      </c>
      <c r="AC39" s="120">
        <v>1</v>
      </c>
      <c r="AD39" s="120">
        <v>5</v>
      </c>
      <c r="AE39" s="120">
        <v>2</v>
      </c>
      <c r="AF39" s="120">
        <v>0</v>
      </c>
      <c r="AG39" s="120">
        <v>0</v>
      </c>
      <c r="AH39" s="120">
        <v>0</v>
      </c>
      <c r="AI39" s="120">
        <v>0</v>
      </c>
      <c r="AJ39" s="41" t="s">
        <v>144</v>
      </c>
    </row>
    <row r="40" spans="2:36" ht="16.5" customHeight="1">
      <c r="B40" s="78" t="s">
        <v>206</v>
      </c>
      <c r="C40" s="20"/>
      <c r="D40" s="119">
        <v>258</v>
      </c>
      <c r="E40" s="120">
        <v>71</v>
      </c>
      <c r="F40" s="120">
        <v>88</v>
      </c>
      <c r="G40" s="120">
        <v>99</v>
      </c>
      <c r="H40" s="120">
        <v>245</v>
      </c>
      <c r="I40" s="120">
        <v>65</v>
      </c>
      <c r="J40" s="120">
        <v>84</v>
      </c>
      <c r="K40" s="120">
        <v>91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2</v>
      </c>
      <c r="U40" s="120">
        <v>0</v>
      </c>
      <c r="V40" s="120">
        <v>2</v>
      </c>
      <c r="W40" s="120">
        <v>0</v>
      </c>
      <c r="X40" s="120">
        <v>3</v>
      </c>
      <c r="Y40" s="120">
        <v>3</v>
      </c>
      <c r="Z40" s="120">
        <v>0</v>
      </c>
      <c r="AA40" s="120">
        <v>0</v>
      </c>
      <c r="AB40" s="120">
        <v>13</v>
      </c>
      <c r="AC40" s="120">
        <v>3</v>
      </c>
      <c r="AD40" s="120">
        <v>2</v>
      </c>
      <c r="AE40" s="120">
        <v>8</v>
      </c>
      <c r="AF40" s="120">
        <v>0</v>
      </c>
      <c r="AG40" s="120">
        <v>0</v>
      </c>
      <c r="AH40" s="120">
        <v>0</v>
      </c>
      <c r="AI40" s="120">
        <v>0</v>
      </c>
      <c r="AJ40" s="41" t="s">
        <v>145</v>
      </c>
    </row>
    <row r="41" spans="2:36" ht="16.5" customHeight="1">
      <c r="B41" s="78" t="s">
        <v>207</v>
      </c>
      <c r="C41" s="20"/>
      <c r="D41" s="119">
        <v>269</v>
      </c>
      <c r="E41" s="120">
        <v>104</v>
      </c>
      <c r="F41" s="120">
        <v>74</v>
      </c>
      <c r="G41" s="120">
        <v>91</v>
      </c>
      <c r="H41" s="120">
        <v>248</v>
      </c>
      <c r="I41" s="120">
        <v>94</v>
      </c>
      <c r="J41" s="120">
        <v>68</v>
      </c>
      <c r="K41" s="120">
        <v>86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5</v>
      </c>
      <c r="U41" s="120">
        <v>3</v>
      </c>
      <c r="V41" s="120">
        <v>0</v>
      </c>
      <c r="W41" s="120">
        <v>2</v>
      </c>
      <c r="X41" s="120">
        <v>6</v>
      </c>
      <c r="Y41" s="120">
        <v>3</v>
      </c>
      <c r="Z41" s="120">
        <v>3</v>
      </c>
      <c r="AA41" s="120">
        <v>0</v>
      </c>
      <c r="AB41" s="120">
        <v>10</v>
      </c>
      <c r="AC41" s="120">
        <v>4</v>
      </c>
      <c r="AD41" s="120">
        <v>3</v>
      </c>
      <c r="AE41" s="120">
        <v>3</v>
      </c>
      <c r="AF41" s="120">
        <v>0</v>
      </c>
      <c r="AG41" s="120">
        <v>0</v>
      </c>
      <c r="AH41" s="120">
        <v>0</v>
      </c>
      <c r="AI41" s="120">
        <v>0</v>
      </c>
      <c r="AJ41" s="41" t="s">
        <v>146</v>
      </c>
    </row>
    <row r="42" spans="2:36" ht="16.5" customHeight="1">
      <c r="B42" s="78" t="s">
        <v>208</v>
      </c>
      <c r="C42" s="20"/>
      <c r="D42" s="119">
        <v>268</v>
      </c>
      <c r="E42" s="120">
        <v>78</v>
      </c>
      <c r="F42" s="120">
        <v>109</v>
      </c>
      <c r="G42" s="120">
        <v>81</v>
      </c>
      <c r="H42" s="120">
        <v>239</v>
      </c>
      <c r="I42" s="120">
        <v>69</v>
      </c>
      <c r="J42" s="120">
        <v>96</v>
      </c>
      <c r="K42" s="120">
        <v>74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8</v>
      </c>
      <c r="U42" s="120">
        <v>4</v>
      </c>
      <c r="V42" s="120">
        <v>4</v>
      </c>
      <c r="W42" s="120">
        <v>0</v>
      </c>
      <c r="X42" s="120">
        <v>7</v>
      </c>
      <c r="Y42" s="120">
        <v>1</v>
      </c>
      <c r="Z42" s="120">
        <v>3</v>
      </c>
      <c r="AA42" s="120">
        <v>3</v>
      </c>
      <c r="AB42" s="120">
        <v>14</v>
      </c>
      <c r="AC42" s="120">
        <v>4</v>
      </c>
      <c r="AD42" s="120">
        <v>6</v>
      </c>
      <c r="AE42" s="120">
        <v>4</v>
      </c>
      <c r="AF42" s="120">
        <v>0</v>
      </c>
      <c r="AG42" s="120">
        <v>0</v>
      </c>
      <c r="AH42" s="120">
        <v>0</v>
      </c>
      <c r="AI42" s="120">
        <v>0</v>
      </c>
      <c r="AJ42" s="41" t="s">
        <v>147</v>
      </c>
    </row>
    <row r="43" spans="2:36" ht="16.5" customHeight="1">
      <c r="B43" s="78" t="s">
        <v>209</v>
      </c>
      <c r="C43" s="20"/>
      <c r="D43" s="119">
        <v>281</v>
      </c>
      <c r="E43" s="120">
        <v>81</v>
      </c>
      <c r="F43" s="120">
        <v>84</v>
      </c>
      <c r="G43" s="120">
        <v>116</v>
      </c>
      <c r="H43" s="120">
        <v>247</v>
      </c>
      <c r="I43" s="120">
        <v>72</v>
      </c>
      <c r="J43" s="120">
        <v>73</v>
      </c>
      <c r="K43" s="120">
        <v>102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11</v>
      </c>
      <c r="U43" s="120">
        <v>3</v>
      </c>
      <c r="V43" s="120">
        <v>4</v>
      </c>
      <c r="W43" s="120">
        <v>4</v>
      </c>
      <c r="X43" s="120">
        <v>7</v>
      </c>
      <c r="Y43" s="120">
        <v>3</v>
      </c>
      <c r="Z43" s="120">
        <v>1</v>
      </c>
      <c r="AA43" s="120">
        <v>3</v>
      </c>
      <c r="AB43" s="120">
        <v>16</v>
      </c>
      <c r="AC43" s="120">
        <v>3</v>
      </c>
      <c r="AD43" s="120">
        <v>6</v>
      </c>
      <c r="AE43" s="120">
        <v>7</v>
      </c>
      <c r="AF43" s="120">
        <v>0</v>
      </c>
      <c r="AG43" s="120">
        <v>0</v>
      </c>
      <c r="AH43" s="120">
        <v>0</v>
      </c>
      <c r="AI43" s="120">
        <v>0</v>
      </c>
      <c r="AJ43" s="41" t="s">
        <v>148</v>
      </c>
    </row>
    <row r="44" spans="2:36" ht="16.5" customHeight="1">
      <c r="B44" s="78" t="s">
        <v>210</v>
      </c>
      <c r="C44" s="20"/>
      <c r="D44" s="119">
        <v>283</v>
      </c>
      <c r="E44" s="120">
        <v>97</v>
      </c>
      <c r="F44" s="120">
        <v>93</v>
      </c>
      <c r="G44" s="120">
        <v>93</v>
      </c>
      <c r="H44" s="120">
        <v>252</v>
      </c>
      <c r="I44" s="120">
        <v>89</v>
      </c>
      <c r="J44" s="120">
        <v>82</v>
      </c>
      <c r="K44" s="120">
        <v>81</v>
      </c>
      <c r="L44" s="120">
        <v>1</v>
      </c>
      <c r="M44" s="120">
        <v>1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9</v>
      </c>
      <c r="U44" s="120">
        <v>2</v>
      </c>
      <c r="V44" s="120">
        <v>3</v>
      </c>
      <c r="W44" s="120">
        <v>4</v>
      </c>
      <c r="X44" s="120">
        <v>6</v>
      </c>
      <c r="Y44" s="120">
        <v>1</v>
      </c>
      <c r="Z44" s="120">
        <v>4</v>
      </c>
      <c r="AA44" s="120">
        <v>1</v>
      </c>
      <c r="AB44" s="120">
        <v>15</v>
      </c>
      <c r="AC44" s="120">
        <v>4</v>
      </c>
      <c r="AD44" s="120">
        <v>4</v>
      </c>
      <c r="AE44" s="120">
        <v>7</v>
      </c>
      <c r="AF44" s="120">
        <v>0</v>
      </c>
      <c r="AG44" s="120">
        <v>0</v>
      </c>
      <c r="AH44" s="120">
        <v>0</v>
      </c>
      <c r="AI44" s="120">
        <v>0</v>
      </c>
      <c r="AJ44" s="41" t="s">
        <v>149</v>
      </c>
    </row>
    <row r="45" spans="2:36" ht="16.5" customHeight="1">
      <c r="B45" s="78" t="s">
        <v>211</v>
      </c>
      <c r="C45" s="20"/>
      <c r="D45" s="119">
        <v>321</v>
      </c>
      <c r="E45" s="120">
        <v>105</v>
      </c>
      <c r="F45" s="120">
        <v>112</v>
      </c>
      <c r="G45" s="120">
        <v>104</v>
      </c>
      <c r="H45" s="120">
        <v>283</v>
      </c>
      <c r="I45" s="120">
        <v>93</v>
      </c>
      <c r="J45" s="120">
        <v>101</v>
      </c>
      <c r="K45" s="120">
        <v>89</v>
      </c>
      <c r="L45" s="120">
        <v>2</v>
      </c>
      <c r="M45" s="120">
        <v>1</v>
      </c>
      <c r="N45" s="120">
        <v>1</v>
      </c>
      <c r="O45" s="120">
        <v>0</v>
      </c>
      <c r="P45" s="120">
        <v>3</v>
      </c>
      <c r="Q45" s="120">
        <v>1</v>
      </c>
      <c r="R45" s="120">
        <v>1</v>
      </c>
      <c r="S45" s="120">
        <v>1</v>
      </c>
      <c r="T45" s="120">
        <v>8</v>
      </c>
      <c r="U45" s="120">
        <v>2</v>
      </c>
      <c r="V45" s="120">
        <v>3</v>
      </c>
      <c r="W45" s="120">
        <v>3</v>
      </c>
      <c r="X45" s="120">
        <v>8</v>
      </c>
      <c r="Y45" s="120">
        <v>2</v>
      </c>
      <c r="Z45" s="120">
        <v>2</v>
      </c>
      <c r="AA45" s="120">
        <v>4</v>
      </c>
      <c r="AB45" s="120">
        <v>17</v>
      </c>
      <c r="AC45" s="120">
        <v>6</v>
      </c>
      <c r="AD45" s="120">
        <v>4</v>
      </c>
      <c r="AE45" s="120">
        <v>7</v>
      </c>
      <c r="AF45" s="120">
        <v>0</v>
      </c>
      <c r="AG45" s="120">
        <v>0</v>
      </c>
      <c r="AH45" s="120">
        <v>0</v>
      </c>
      <c r="AI45" s="120">
        <v>0</v>
      </c>
      <c r="AJ45" s="41" t="s">
        <v>150</v>
      </c>
    </row>
    <row r="46" spans="2:36" s="19" customFormat="1" ht="16.5" customHeight="1">
      <c r="B46" s="78" t="s">
        <v>212</v>
      </c>
      <c r="C46" s="69"/>
      <c r="D46" s="23">
        <v>392</v>
      </c>
      <c r="E46" s="24">
        <v>139</v>
      </c>
      <c r="F46" s="24">
        <v>119</v>
      </c>
      <c r="G46" s="24">
        <v>134</v>
      </c>
      <c r="H46" s="24">
        <v>347</v>
      </c>
      <c r="I46" s="24">
        <v>125</v>
      </c>
      <c r="J46" s="24">
        <v>101</v>
      </c>
      <c r="K46" s="25">
        <v>121</v>
      </c>
      <c r="L46" s="24">
        <v>3</v>
      </c>
      <c r="M46" s="24">
        <v>0</v>
      </c>
      <c r="N46" s="24">
        <v>2</v>
      </c>
      <c r="O46" s="24">
        <v>1</v>
      </c>
      <c r="P46" s="24">
        <v>2</v>
      </c>
      <c r="Q46" s="24">
        <v>0</v>
      </c>
      <c r="R46" s="24">
        <v>1</v>
      </c>
      <c r="S46" s="24">
        <v>1</v>
      </c>
      <c r="T46" s="24">
        <v>3</v>
      </c>
      <c r="U46" s="24">
        <v>0</v>
      </c>
      <c r="V46" s="24">
        <v>2</v>
      </c>
      <c r="W46" s="24">
        <v>1</v>
      </c>
      <c r="X46" s="24">
        <v>6</v>
      </c>
      <c r="Y46" s="24">
        <v>1</v>
      </c>
      <c r="Z46" s="24">
        <v>1</v>
      </c>
      <c r="AA46" s="24">
        <v>4</v>
      </c>
      <c r="AB46" s="24">
        <v>31</v>
      </c>
      <c r="AC46" s="24">
        <v>13</v>
      </c>
      <c r="AD46" s="24">
        <v>12</v>
      </c>
      <c r="AE46" s="24">
        <v>6</v>
      </c>
      <c r="AF46" s="120">
        <v>0</v>
      </c>
      <c r="AG46" s="120">
        <v>0</v>
      </c>
      <c r="AH46" s="120">
        <v>0</v>
      </c>
      <c r="AI46" s="120">
        <v>0</v>
      </c>
      <c r="AJ46" s="41" t="s">
        <v>151</v>
      </c>
    </row>
    <row r="47" spans="2:36" s="19" customFormat="1" ht="16.5" customHeight="1">
      <c r="B47" s="78" t="s">
        <v>213</v>
      </c>
      <c r="C47" s="69"/>
      <c r="D47" s="365">
        <v>451</v>
      </c>
      <c r="E47" s="366">
        <v>136</v>
      </c>
      <c r="F47" s="366">
        <v>177</v>
      </c>
      <c r="G47" s="366">
        <v>138</v>
      </c>
      <c r="H47" s="366">
        <v>377</v>
      </c>
      <c r="I47" s="367">
        <v>115</v>
      </c>
      <c r="J47" s="367">
        <v>153</v>
      </c>
      <c r="K47" s="366">
        <v>109</v>
      </c>
      <c r="L47" s="367">
        <v>4</v>
      </c>
      <c r="M47" s="367">
        <v>2</v>
      </c>
      <c r="N47" s="367">
        <v>0</v>
      </c>
      <c r="O47" s="367">
        <v>2</v>
      </c>
      <c r="P47" s="367">
        <v>1</v>
      </c>
      <c r="Q47" s="367">
        <v>0</v>
      </c>
      <c r="R47" s="367">
        <v>0</v>
      </c>
      <c r="S47" s="367">
        <v>1</v>
      </c>
      <c r="T47" s="367">
        <v>3</v>
      </c>
      <c r="U47" s="367">
        <v>1</v>
      </c>
      <c r="V47" s="367">
        <v>0</v>
      </c>
      <c r="W47" s="367">
        <v>2</v>
      </c>
      <c r="X47" s="367">
        <v>4</v>
      </c>
      <c r="Y47" s="367">
        <v>2</v>
      </c>
      <c r="Z47" s="367">
        <v>1</v>
      </c>
      <c r="AA47" s="367">
        <v>1</v>
      </c>
      <c r="AB47" s="367">
        <v>62</v>
      </c>
      <c r="AC47" s="367">
        <v>16</v>
      </c>
      <c r="AD47" s="367">
        <v>23</v>
      </c>
      <c r="AE47" s="367">
        <v>23</v>
      </c>
      <c r="AF47" s="368">
        <v>0</v>
      </c>
      <c r="AG47" s="368">
        <v>0</v>
      </c>
      <c r="AH47" s="368">
        <v>0</v>
      </c>
      <c r="AI47" s="368">
        <v>0</v>
      </c>
      <c r="AJ47" s="41" t="s">
        <v>152</v>
      </c>
    </row>
    <row r="48" spans="2:36" s="70" customFormat="1" ht="16.5" customHeight="1">
      <c r="B48" s="78" t="s">
        <v>486</v>
      </c>
      <c r="C48" s="190"/>
      <c r="D48" s="367">
        <v>511</v>
      </c>
      <c r="E48" s="367">
        <v>160</v>
      </c>
      <c r="F48" s="367">
        <v>155</v>
      </c>
      <c r="G48" s="367">
        <v>196</v>
      </c>
      <c r="H48" s="367">
        <v>415</v>
      </c>
      <c r="I48" s="367">
        <v>126</v>
      </c>
      <c r="J48" s="367">
        <v>125</v>
      </c>
      <c r="K48" s="367">
        <v>164</v>
      </c>
      <c r="L48" s="367">
        <v>3</v>
      </c>
      <c r="M48" s="367">
        <v>1</v>
      </c>
      <c r="N48" s="367">
        <v>2</v>
      </c>
      <c r="O48" s="367">
        <v>0</v>
      </c>
      <c r="P48" s="367">
        <v>0</v>
      </c>
      <c r="Q48" s="367">
        <v>0</v>
      </c>
      <c r="R48" s="367">
        <v>0</v>
      </c>
      <c r="S48" s="367">
        <v>0</v>
      </c>
      <c r="T48" s="367">
        <v>2</v>
      </c>
      <c r="U48" s="367">
        <v>1</v>
      </c>
      <c r="V48" s="367">
        <v>1</v>
      </c>
      <c r="W48" s="367">
        <v>0</v>
      </c>
      <c r="X48" s="367">
        <v>4</v>
      </c>
      <c r="Y48" s="367">
        <v>2</v>
      </c>
      <c r="Z48" s="367">
        <v>2</v>
      </c>
      <c r="AA48" s="367">
        <v>0</v>
      </c>
      <c r="AB48" s="367">
        <v>87</v>
      </c>
      <c r="AC48" s="367">
        <v>30</v>
      </c>
      <c r="AD48" s="367">
        <v>25</v>
      </c>
      <c r="AE48" s="367">
        <v>32</v>
      </c>
      <c r="AF48" s="367">
        <v>0</v>
      </c>
      <c r="AG48" s="367">
        <v>0</v>
      </c>
      <c r="AH48" s="367">
        <v>0</v>
      </c>
      <c r="AI48" s="367">
        <v>0</v>
      </c>
      <c r="AJ48" s="41" t="s">
        <v>482</v>
      </c>
    </row>
    <row r="49" spans="2:36" s="70" customFormat="1" ht="16.5" customHeight="1">
      <c r="B49" s="78" t="s">
        <v>487</v>
      </c>
      <c r="C49" s="190"/>
      <c r="D49" s="367">
        <v>570</v>
      </c>
      <c r="E49" s="367">
        <v>198</v>
      </c>
      <c r="F49" s="367">
        <v>198</v>
      </c>
      <c r="G49" s="367">
        <v>174</v>
      </c>
      <c r="H49" s="367">
        <v>412</v>
      </c>
      <c r="I49" s="367">
        <v>142</v>
      </c>
      <c r="J49" s="367">
        <v>139</v>
      </c>
      <c r="K49" s="367">
        <v>131</v>
      </c>
      <c r="L49" s="367">
        <v>3</v>
      </c>
      <c r="M49" s="367">
        <v>0</v>
      </c>
      <c r="N49" s="367">
        <v>1</v>
      </c>
      <c r="O49" s="367">
        <v>2</v>
      </c>
      <c r="P49" s="367">
        <v>0</v>
      </c>
      <c r="Q49" s="367">
        <v>0</v>
      </c>
      <c r="R49" s="367">
        <v>0</v>
      </c>
      <c r="S49" s="367">
        <v>0</v>
      </c>
      <c r="T49" s="367">
        <v>3</v>
      </c>
      <c r="U49" s="367">
        <v>1</v>
      </c>
      <c r="V49" s="367">
        <v>1</v>
      </c>
      <c r="W49" s="367">
        <v>1</v>
      </c>
      <c r="X49" s="367">
        <v>8</v>
      </c>
      <c r="Y49" s="367">
        <v>4</v>
      </c>
      <c r="Z49" s="367">
        <v>2</v>
      </c>
      <c r="AA49" s="367">
        <v>2</v>
      </c>
      <c r="AB49" s="367">
        <v>144</v>
      </c>
      <c r="AC49" s="367">
        <v>51</v>
      </c>
      <c r="AD49" s="367">
        <v>55</v>
      </c>
      <c r="AE49" s="367">
        <v>38</v>
      </c>
      <c r="AF49" s="367">
        <v>0</v>
      </c>
      <c r="AG49" s="367">
        <v>0</v>
      </c>
      <c r="AH49" s="367">
        <v>0</v>
      </c>
      <c r="AI49" s="367">
        <v>0</v>
      </c>
      <c r="AJ49" s="41" t="s">
        <v>483</v>
      </c>
    </row>
    <row r="50" spans="2:36" s="70" customFormat="1" ht="16.5" customHeight="1">
      <c r="B50" s="78" t="s">
        <v>488</v>
      </c>
      <c r="C50" s="190"/>
      <c r="D50" s="367">
        <v>695</v>
      </c>
      <c r="E50" s="367">
        <v>241</v>
      </c>
      <c r="F50" s="367">
        <v>228</v>
      </c>
      <c r="G50" s="367">
        <v>226</v>
      </c>
      <c r="H50" s="367">
        <v>462</v>
      </c>
      <c r="I50" s="367">
        <v>169</v>
      </c>
      <c r="J50" s="367">
        <v>146</v>
      </c>
      <c r="K50" s="367">
        <v>147</v>
      </c>
      <c r="L50" s="367">
        <v>1</v>
      </c>
      <c r="M50" s="367">
        <v>0</v>
      </c>
      <c r="N50" s="367">
        <v>0</v>
      </c>
      <c r="O50" s="367">
        <v>1</v>
      </c>
      <c r="P50" s="367">
        <v>0</v>
      </c>
      <c r="Q50" s="367">
        <v>0</v>
      </c>
      <c r="R50" s="367">
        <v>0</v>
      </c>
      <c r="S50" s="367">
        <v>0</v>
      </c>
      <c r="T50" s="367">
        <v>4</v>
      </c>
      <c r="U50" s="367">
        <v>2</v>
      </c>
      <c r="V50" s="367">
        <v>1</v>
      </c>
      <c r="W50" s="367">
        <v>1</v>
      </c>
      <c r="X50" s="367">
        <v>13</v>
      </c>
      <c r="Y50" s="367">
        <v>6</v>
      </c>
      <c r="Z50" s="367">
        <v>5</v>
      </c>
      <c r="AA50" s="367">
        <v>2</v>
      </c>
      <c r="AB50" s="367">
        <v>215</v>
      </c>
      <c r="AC50" s="367">
        <v>64</v>
      </c>
      <c r="AD50" s="367">
        <v>76</v>
      </c>
      <c r="AE50" s="367">
        <v>75</v>
      </c>
      <c r="AF50" s="367">
        <v>0</v>
      </c>
      <c r="AG50" s="367">
        <v>0</v>
      </c>
      <c r="AH50" s="367">
        <v>0</v>
      </c>
      <c r="AI50" s="367">
        <v>0</v>
      </c>
      <c r="AJ50" s="41" t="s">
        <v>484</v>
      </c>
    </row>
    <row r="51" spans="2:36" s="70" customFormat="1" ht="16.5" customHeight="1">
      <c r="B51" s="78" t="s">
        <v>489</v>
      </c>
      <c r="C51" s="190"/>
      <c r="D51" s="367">
        <v>841</v>
      </c>
      <c r="E51" s="367">
        <v>290</v>
      </c>
      <c r="F51" s="367">
        <v>277</v>
      </c>
      <c r="G51" s="367">
        <v>274</v>
      </c>
      <c r="H51" s="367">
        <v>529</v>
      </c>
      <c r="I51" s="367">
        <v>182</v>
      </c>
      <c r="J51" s="367">
        <v>179</v>
      </c>
      <c r="K51" s="367">
        <v>168</v>
      </c>
      <c r="L51" s="367">
        <v>2</v>
      </c>
      <c r="M51" s="367">
        <v>2</v>
      </c>
      <c r="N51" s="367">
        <v>0</v>
      </c>
      <c r="O51" s="367">
        <v>0</v>
      </c>
      <c r="P51" s="367">
        <v>0</v>
      </c>
      <c r="Q51" s="367">
        <v>0</v>
      </c>
      <c r="R51" s="367">
        <v>0</v>
      </c>
      <c r="S51" s="367">
        <v>0</v>
      </c>
      <c r="T51" s="367">
        <v>5</v>
      </c>
      <c r="U51" s="367">
        <v>1</v>
      </c>
      <c r="V51" s="367">
        <v>2</v>
      </c>
      <c r="W51" s="367">
        <v>2</v>
      </c>
      <c r="X51" s="367">
        <v>17</v>
      </c>
      <c r="Y51" s="367">
        <v>7</v>
      </c>
      <c r="Z51" s="367">
        <v>4</v>
      </c>
      <c r="AA51" s="367">
        <v>6</v>
      </c>
      <c r="AB51" s="367">
        <v>288</v>
      </c>
      <c r="AC51" s="367">
        <v>98</v>
      </c>
      <c r="AD51" s="367">
        <v>92</v>
      </c>
      <c r="AE51" s="367">
        <v>98</v>
      </c>
      <c r="AF51" s="367">
        <v>0</v>
      </c>
      <c r="AG51" s="367">
        <v>0</v>
      </c>
      <c r="AH51" s="367">
        <v>0</v>
      </c>
      <c r="AI51" s="367">
        <v>0</v>
      </c>
      <c r="AJ51" s="41" t="s">
        <v>485</v>
      </c>
    </row>
    <row r="52" spans="2:36" s="70" customFormat="1" ht="16.5" customHeight="1">
      <c r="B52" s="449" t="s">
        <v>510</v>
      </c>
      <c r="C52" s="190"/>
      <c r="D52" s="367">
        <v>902</v>
      </c>
      <c r="E52" s="367">
        <v>284</v>
      </c>
      <c r="F52" s="367">
        <v>318</v>
      </c>
      <c r="G52" s="367">
        <v>300</v>
      </c>
      <c r="H52" s="367">
        <v>571</v>
      </c>
      <c r="I52" s="367">
        <v>171</v>
      </c>
      <c r="J52" s="367">
        <v>208</v>
      </c>
      <c r="K52" s="367">
        <v>192</v>
      </c>
      <c r="L52" s="367">
        <v>2</v>
      </c>
      <c r="M52" s="367">
        <v>0</v>
      </c>
      <c r="N52" s="367">
        <v>2</v>
      </c>
      <c r="O52" s="367">
        <v>0</v>
      </c>
      <c r="P52" s="367">
        <v>0</v>
      </c>
      <c r="Q52" s="367">
        <v>0</v>
      </c>
      <c r="R52" s="367">
        <v>0</v>
      </c>
      <c r="S52" s="367">
        <v>0</v>
      </c>
      <c r="T52" s="367">
        <v>5</v>
      </c>
      <c r="U52" s="367">
        <v>1</v>
      </c>
      <c r="V52" s="367">
        <v>2</v>
      </c>
      <c r="W52" s="367">
        <v>2</v>
      </c>
      <c r="X52" s="367">
        <v>11</v>
      </c>
      <c r="Y52" s="367">
        <v>1</v>
      </c>
      <c r="Z52" s="367">
        <v>4</v>
      </c>
      <c r="AA52" s="367">
        <v>6</v>
      </c>
      <c r="AB52" s="367">
        <v>313</v>
      </c>
      <c r="AC52" s="367">
        <v>111</v>
      </c>
      <c r="AD52" s="367">
        <v>102</v>
      </c>
      <c r="AE52" s="367">
        <v>100</v>
      </c>
      <c r="AF52" s="367">
        <v>0</v>
      </c>
      <c r="AG52" s="367">
        <v>0</v>
      </c>
      <c r="AH52" s="367">
        <v>0</v>
      </c>
      <c r="AI52" s="367">
        <v>0</v>
      </c>
      <c r="AJ52" s="450" t="s">
        <v>511</v>
      </c>
    </row>
    <row r="53" spans="2:36" s="70" customFormat="1" ht="6" customHeight="1">
      <c r="B53" s="79"/>
      <c r="C53" s="19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3"/>
    </row>
    <row r="54" spans="2:34" ht="13.5" customHeight="1">
      <c r="B54" s="75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F54" s="68"/>
      <c r="AG54" s="68"/>
      <c r="AH54" s="68"/>
    </row>
    <row r="55" spans="2:34" ht="17.25" customHeight="1">
      <c r="B55" s="75"/>
      <c r="C55" s="68"/>
      <c r="D55" s="74" t="s">
        <v>509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184"/>
      <c r="V55" s="68"/>
      <c r="W55" s="68"/>
      <c r="X55" s="68"/>
      <c r="Y55" s="639" t="s">
        <v>366</v>
      </c>
      <c r="Z55" s="639"/>
      <c r="AA55" s="68"/>
      <c r="AB55" s="68"/>
      <c r="AC55" s="68"/>
      <c r="AD55" s="68"/>
      <c r="AE55" s="184"/>
      <c r="AF55" s="68"/>
      <c r="AG55" s="68"/>
      <c r="AH55" s="68"/>
    </row>
    <row r="56" spans="2:34" ht="17.25" customHeight="1">
      <c r="B56" s="75"/>
      <c r="C56" s="68"/>
      <c r="D56" s="74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184"/>
      <c r="V56" s="68"/>
      <c r="W56" s="68"/>
      <c r="X56" s="68"/>
      <c r="Y56" s="247"/>
      <c r="Z56" s="247"/>
      <c r="AA56" s="68"/>
      <c r="AB56" s="68"/>
      <c r="AC56" s="68"/>
      <c r="AD56" s="68"/>
      <c r="AE56" s="184"/>
      <c r="AF56" s="68"/>
      <c r="AG56" s="68"/>
      <c r="AH56" s="68"/>
    </row>
    <row r="57" spans="2:34" ht="4.5" customHeight="1">
      <c r="B57" s="7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F57" s="22"/>
      <c r="AG57" s="22"/>
      <c r="AH57" s="22"/>
    </row>
    <row r="58" spans="2:36" s="40" customFormat="1" ht="16.5" customHeight="1">
      <c r="B58" s="640" t="s">
        <v>168</v>
      </c>
      <c r="C58" s="182"/>
      <c r="D58" s="571" t="s">
        <v>393</v>
      </c>
      <c r="E58" s="572"/>
      <c r="F58" s="572"/>
      <c r="G58" s="572"/>
      <c r="H58" s="571" t="s">
        <v>169</v>
      </c>
      <c r="I58" s="572"/>
      <c r="J58" s="572"/>
      <c r="K58" s="572"/>
      <c r="L58" s="643" t="s">
        <v>170</v>
      </c>
      <c r="M58" s="572"/>
      <c r="N58" s="572"/>
      <c r="O58" s="572"/>
      <c r="P58" s="644" t="s">
        <v>171</v>
      </c>
      <c r="Q58" s="640"/>
      <c r="R58" s="647" t="s">
        <v>338</v>
      </c>
      <c r="S58" s="640"/>
      <c r="T58" s="571" t="s">
        <v>394</v>
      </c>
      <c r="U58" s="572"/>
      <c r="V58" s="572"/>
      <c r="W58" s="648"/>
      <c r="X58" s="571" t="s">
        <v>395</v>
      </c>
      <c r="Y58" s="572"/>
      <c r="Z58" s="572"/>
      <c r="AA58" s="572"/>
      <c r="AB58" s="571" t="s">
        <v>172</v>
      </c>
      <c r="AC58" s="572"/>
      <c r="AD58" s="572"/>
      <c r="AE58" s="572"/>
      <c r="AF58" s="564" t="s">
        <v>316</v>
      </c>
      <c r="AG58" s="633"/>
      <c r="AH58" s="633"/>
      <c r="AI58" s="633"/>
      <c r="AJ58" s="636" t="s">
        <v>115</v>
      </c>
    </row>
    <row r="59" spans="2:36" s="40" customFormat="1" ht="16.5" customHeight="1">
      <c r="B59" s="641"/>
      <c r="C59" s="134"/>
      <c r="D59" s="611"/>
      <c r="E59" s="632"/>
      <c r="F59" s="632"/>
      <c r="G59" s="632"/>
      <c r="H59" s="611"/>
      <c r="I59" s="632"/>
      <c r="J59" s="632"/>
      <c r="K59" s="632"/>
      <c r="L59" s="611"/>
      <c r="M59" s="632"/>
      <c r="N59" s="632"/>
      <c r="O59" s="632"/>
      <c r="P59" s="645"/>
      <c r="Q59" s="646"/>
      <c r="R59" s="646"/>
      <c r="S59" s="646"/>
      <c r="T59" s="611"/>
      <c r="U59" s="632"/>
      <c r="V59" s="632"/>
      <c r="W59" s="649"/>
      <c r="X59" s="611"/>
      <c r="Y59" s="632"/>
      <c r="Z59" s="632"/>
      <c r="AA59" s="632"/>
      <c r="AB59" s="611"/>
      <c r="AC59" s="632"/>
      <c r="AD59" s="632"/>
      <c r="AE59" s="632"/>
      <c r="AF59" s="634"/>
      <c r="AG59" s="635"/>
      <c r="AH59" s="635"/>
      <c r="AI59" s="635"/>
      <c r="AJ59" s="637"/>
    </row>
    <row r="60" spans="2:77" s="40" customFormat="1" ht="16.5" customHeight="1">
      <c r="B60" s="642"/>
      <c r="C60" s="416"/>
      <c r="D60" s="32" t="s">
        <v>0</v>
      </c>
      <c r="E60" s="117" t="s">
        <v>396</v>
      </c>
      <c r="F60" s="117" t="s">
        <v>397</v>
      </c>
      <c r="G60" s="117" t="s">
        <v>398</v>
      </c>
      <c r="H60" s="117" t="s">
        <v>0</v>
      </c>
      <c r="I60" s="117" t="s">
        <v>396</v>
      </c>
      <c r="J60" s="117" t="s">
        <v>397</v>
      </c>
      <c r="K60" s="117" t="s">
        <v>398</v>
      </c>
      <c r="L60" s="117" t="s">
        <v>0</v>
      </c>
      <c r="M60" s="117" t="s">
        <v>396</v>
      </c>
      <c r="N60" s="117" t="s">
        <v>397</v>
      </c>
      <c r="O60" s="117" t="s">
        <v>398</v>
      </c>
      <c r="P60" s="121" t="s">
        <v>0</v>
      </c>
      <c r="Q60" s="117" t="s">
        <v>396</v>
      </c>
      <c r="R60" s="118" t="s">
        <v>397</v>
      </c>
      <c r="S60" s="118" t="s">
        <v>398</v>
      </c>
      <c r="T60" s="118" t="s">
        <v>0</v>
      </c>
      <c r="U60" s="117" t="s">
        <v>396</v>
      </c>
      <c r="V60" s="121" t="s">
        <v>397</v>
      </c>
      <c r="W60" s="118" t="s">
        <v>398</v>
      </c>
      <c r="X60" s="117" t="s">
        <v>0</v>
      </c>
      <c r="Y60" s="117" t="s">
        <v>396</v>
      </c>
      <c r="Z60" s="117" t="s">
        <v>397</v>
      </c>
      <c r="AA60" s="117" t="s">
        <v>398</v>
      </c>
      <c r="AB60" s="117" t="s">
        <v>0</v>
      </c>
      <c r="AC60" s="117" t="s">
        <v>396</v>
      </c>
      <c r="AD60" s="117" t="s">
        <v>397</v>
      </c>
      <c r="AE60" s="117" t="s">
        <v>398</v>
      </c>
      <c r="AF60" s="117" t="s">
        <v>0</v>
      </c>
      <c r="AG60" s="117" t="s">
        <v>396</v>
      </c>
      <c r="AH60" s="117" t="s">
        <v>397</v>
      </c>
      <c r="AI60" s="117" t="s">
        <v>398</v>
      </c>
      <c r="AJ60" s="638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</row>
    <row r="61" spans="2:36" ht="16.5" customHeight="1">
      <c r="B61" s="77"/>
      <c r="C61" s="3"/>
      <c r="D61" s="3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1"/>
    </row>
    <row r="62" spans="2:36" s="70" customFormat="1" ht="16.5" customHeight="1">
      <c r="B62" s="449" t="s">
        <v>537</v>
      </c>
      <c r="C62" s="190"/>
      <c r="D62" s="367">
        <v>1012</v>
      </c>
      <c r="E62" s="367">
        <v>347</v>
      </c>
      <c r="F62" s="367">
        <v>308</v>
      </c>
      <c r="G62" s="367">
        <v>357</v>
      </c>
      <c r="H62" s="367">
        <v>598</v>
      </c>
      <c r="I62" s="367">
        <v>204</v>
      </c>
      <c r="J62" s="367">
        <v>178</v>
      </c>
      <c r="K62" s="367">
        <v>216</v>
      </c>
      <c r="L62" s="367">
        <v>9</v>
      </c>
      <c r="M62" s="367">
        <v>4</v>
      </c>
      <c r="N62" s="367">
        <v>2</v>
      </c>
      <c r="O62" s="367">
        <v>3</v>
      </c>
      <c r="P62" s="367">
        <v>1</v>
      </c>
      <c r="Q62" s="367">
        <v>1</v>
      </c>
      <c r="R62" s="367">
        <v>0</v>
      </c>
      <c r="S62" s="367">
        <v>0</v>
      </c>
      <c r="T62" s="367">
        <v>6</v>
      </c>
      <c r="U62" s="367">
        <v>1</v>
      </c>
      <c r="V62" s="367">
        <v>2</v>
      </c>
      <c r="W62" s="367">
        <v>3</v>
      </c>
      <c r="X62" s="367">
        <v>8</v>
      </c>
      <c r="Y62" s="367">
        <v>2</v>
      </c>
      <c r="Z62" s="367">
        <v>2</v>
      </c>
      <c r="AA62" s="367">
        <v>4</v>
      </c>
      <c r="AB62" s="367">
        <v>390</v>
      </c>
      <c r="AC62" s="367">
        <v>135</v>
      </c>
      <c r="AD62" s="367">
        <v>124</v>
      </c>
      <c r="AE62" s="367">
        <v>131</v>
      </c>
      <c r="AF62" s="367">
        <v>0</v>
      </c>
      <c r="AG62" s="367">
        <v>0</v>
      </c>
      <c r="AH62" s="367">
        <v>0</v>
      </c>
      <c r="AI62" s="367">
        <v>0</v>
      </c>
      <c r="AJ62" s="450" t="s">
        <v>535</v>
      </c>
    </row>
    <row r="63" spans="2:36" s="70" customFormat="1" ht="16.5" customHeight="1">
      <c r="B63" s="78" t="s">
        <v>554</v>
      </c>
      <c r="C63" s="190"/>
      <c r="D63" s="367">
        <v>1177</v>
      </c>
      <c r="E63" s="367">
        <v>436</v>
      </c>
      <c r="F63" s="367">
        <v>401</v>
      </c>
      <c r="G63" s="367">
        <v>340</v>
      </c>
      <c r="H63" s="367">
        <v>654</v>
      </c>
      <c r="I63" s="403">
        <v>235</v>
      </c>
      <c r="J63" s="403">
        <v>228</v>
      </c>
      <c r="K63" s="403">
        <v>191</v>
      </c>
      <c r="L63" s="367">
        <v>6</v>
      </c>
      <c r="M63" s="403">
        <v>2</v>
      </c>
      <c r="N63" s="403">
        <v>2</v>
      </c>
      <c r="O63" s="403">
        <v>2</v>
      </c>
      <c r="P63" s="367">
        <v>12</v>
      </c>
      <c r="Q63" s="403">
        <v>1</v>
      </c>
      <c r="R63" s="403">
        <v>5</v>
      </c>
      <c r="S63" s="403">
        <v>6</v>
      </c>
      <c r="T63" s="367">
        <v>5</v>
      </c>
      <c r="U63" s="403">
        <v>2</v>
      </c>
      <c r="V63" s="403">
        <v>1</v>
      </c>
      <c r="W63" s="403">
        <v>2</v>
      </c>
      <c r="X63" s="367">
        <v>12</v>
      </c>
      <c r="Y63" s="403">
        <v>6</v>
      </c>
      <c r="Z63" s="403">
        <v>3</v>
      </c>
      <c r="AA63" s="403">
        <v>3</v>
      </c>
      <c r="AB63" s="367">
        <v>488</v>
      </c>
      <c r="AC63" s="403">
        <v>190</v>
      </c>
      <c r="AD63" s="403">
        <v>162</v>
      </c>
      <c r="AE63" s="403">
        <v>136</v>
      </c>
      <c r="AF63" s="367">
        <v>0</v>
      </c>
      <c r="AG63" s="403">
        <v>0</v>
      </c>
      <c r="AH63" s="403">
        <v>0</v>
      </c>
      <c r="AI63" s="403">
        <v>0</v>
      </c>
      <c r="AJ63" s="41" t="s">
        <v>540</v>
      </c>
    </row>
    <row r="64" spans="2:36" s="70" customFormat="1" ht="16.5" customHeight="1">
      <c r="B64" s="78" t="s">
        <v>555</v>
      </c>
      <c r="C64" s="190"/>
      <c r="D64" s="367">
        <v>1467</v>
      </c>
      <c r="E64" s="367">
        <v>510</v>
      </c>
      <c r="F64" s="367">
        <v>517</v>
      </c>
      <c r="G64" s="367">
        <v>440</v>
      </c>
      <c r="H64" s="367">
        <v>756</v>
      </c>
      <c r="I64" s="403">
        <v>245</v>
      </c>
      <c r="J64" s="403">
        <v>270</v>
      </c>
      <c r="K64" s="403">
        <v>241</v>
      </c>
      <c r="L64" s="367">
        <v>9</v>
      </c>
      <c r="M64" s="403">
        <v>5</v>
      </c>
      <c r="N64" s="403">
        <v>4</v>
      </c>
      <c r="O64" s="403">
        <v>0</v>
      </c>
      <c r="P64" s="367">
        <v>13</v>
      </c>
      <c r="Q64" s="403">
        <v>1</v>
      </c>
      <c r="R64" s="403">
        <v>4</v>
      </c>
      <c r="S64" s="403">
        <v>8</v>
      </c>
      <c r="T64" s="367">
        <v>9</v>
      </c>
      <c r="U64" s="403">
        <v>5</v>
      </c>
      <c r="V64" s="403">
        <v>3</v>
      </c>
      <c r="W64" s="403">
        <v>1</v>
      </c>
      <c r="X64" s="367">
        <v>15</v>
      </c>
      <c r="Y64" s="403">
        <v>5</v>
      </c>
      <c r="Z64" s="403">
        <v>7</v>
      </c>
      <c r="AA64" s="403">
        <v>3</v>
      </c>
      <c r="AB64" s="367">
        <v>663</v>
      </c>
      <c r="AC64" s="403">
        <v>247</v>
      </c>
      <c r="AD64" s="403">
        <v>229</v>
      </c>
      <c r="AE64" s="403">
        <v>187</v>
      </c>
      <c r="AF64" s="367">
        <v>2</v>
      </c>
      <c r="AG64" s="403">
        <v>2</v>
      </c>
      <c r="AH64" s="403">
        <v>0</v>
      </c>
      <c r="AI64" s="403">
        <v>0</v>
      </c>
      <c r="AJ64" s="41" t="s">
        <v>543</v>
      </c>
    </row>
    <row r="65" spans="2:36" s="70" customFormat="1" ht="16.5" customHeight="1">
      <c r="B65" s="78" t="s">
        <v>545</v>
      </c>
      <c r="C65" s="190"/>
      <c r="D65" s="367">
        <v>1680</v>
      </c>
      <c r="E65" s="367">
        <v>605</v>
      </c>
      <c r="F65" s="367">
        <v>543</v>
      </c>
      <c r="G65" s="367">
        <v>532</v>
      </c>
      <c r="H65" s="367">
        <v>788</v>
      </c>
      <c r="I65" s="403">
        <v>265</v>
      </c>
      <c r="J65" s="403">
        <v>260</v>
      </c>
      <c r="K65" s="403">
        <v>263</v>
      </c>
      <c r="L65" s="367">
        <v>7</v>
      </c>
      <c r="M65" s="403">
        <v>3</v>
      </c>
      <c r="N65" s="403">
        <v>4</v>
      </c>
      <c r="O65" s="403">
        <v>0</v>
      </c>
      <c r="P65" s="367">
        <v>16</v>
      </c>
      <c r="Q65" s="403">
        <v>10</v>
      </c>
      <c r="R65" s="403">
        <v>3</v>
      </c>
      <c r="S65" s="403">
        <v>3</v>
      </c>
      <c r="T65" s="367">
        <v>17</v>
      </c>
      <c r="U65" s="403">
        <v>8</v>
      </c>
      <c r="V65" s="403">
        <v>5</v>
      </c>
      <c r="W65" s="403">
        <v>4</v>
      </c>
      <c r="X65" s="367">
        <v>14</v>
      </c>
      <c r="Y65" s="403">
        <v>1</v>
      </c>
      <c r="Z65" s="403">
        <v>6</v>
      </c>
      <c r="AA65" s="403">
        <v>7</v>
      </c>
      <c r="AB65" s="367">
        <v>835</v>
      </c>
      <c r="AC65" s="403">
        <v>317</v>
      </c>
      <c r="AD65" s="403">
        <v>264</v>
      </c>
      <c r="AE65" s="403">
        <v>254</v>
      </c>
      <c r="AF65" s="367">
        <v>3</v>
      </c>
      <c r="AG65" s="403">
        <v>1</v>
      </c>
      <c r="AH65" s="403">
        <v>1</v>
      </c>
      <c r="AI65" s="403">
        <v>1</v>
      </c>
      <c r="AJ65" s="41" t="s">
        <v>546</v>
      </c>
    </row>
    <row r="66" spans="2:36" s="70" customFormat="1" ht="16.5" customHeight="1">
      <c r="B66" s="78" t="s">
        <v>556</v>
      </c>
      <c r="C66" s="190"/>
      <c r="D66" s="367">
        <v>1894</v>
      </c>
      <c r="E66" s="367">
        <v>653</v>
      </c>
      <c r="F66" s="367">
        <v>656</v>
      </c>
      <c r="G66" s="367">
        <v>585</v>
      </c>
      <c r="H66" s="367">
        <v>832</v>
      </c>
      <c r="I66" s="403">
        <v>278</v>
      </c>
      <c r="J66" s="403">
        <v>280</v>
      </c>
      <c r="K66" s="403">
        <v>274</v>
      </c>
      <c r="L66" s="367">
        <v>12</v>
      </c>
      <c r="M66" s="403">
        <v>4</v>
      </c>
      <c r="N66" s="403">
        <v>4</v>
      </c>
      <c r="O66" s="403">
        <v>4</v>
      </c>
      <c r="P66" s="367">
        <v>20</v>
      </c>
      <c r="Q66" s="403">
        <v>6</v>
      </c>
      <c r="R66" s="403">
        <v>10</v>
      </c>
      <c r="S66" s="403">
        <v>4</v>
      </c>
      <c r="T66" s="367">
        <v>16</v>
      </c>
      <c r="U66" s="403">
        <v>4</v>
      </c>
      <c r="V66" s="403">
        <v>8</v>
      </c>
      <c r="W66" s="403">
        <v>4</v>
      </c>
      <c r="X66" s="367">
        <v>11</v>
      </c>
      <c r="Y66" s="403">
        <v>4</v>
      </c>
      <c r="Z66" s="403">
        <v>1</v>
      </c>
      <c r="AA66" s="403">
        <v>6</v>
      </c>
      <c r="AB66" s="367">
        <v>998</v>
      </c>
      <c r="AC66" s="403">
        <v>355</v>
      </c>
      <c r="AD66" s="403">
        <v>352</v>
      </c>
      <c r="AE66" s="403">
        <v>291</v>
      </c>
      <c r="AF66" s="367">
        <v>5</v>
      </c>
      <c r="AG66" s="403">
        <v>2</v>
      </c>
      <c r="AH66" s="403">
        <v>1</v>
      </c>
      <c r="AI66" s="403">
        <v>2</v>
      </c>
      <c r="AJ66" s="41" t="s">
        <v>549</v>
      </c>
    </row>
    <row r="67" spans="2:36" s="70" customFormat="1" ht="16.5" customHeight="1">
      <c r="B67" s="78" t="s">
        <v>557</v>
      </c>
      <c r="C67" s="190"/>
      <c r="D67" s="367">
        <v>2247</v>
      </c>
      <c r="E67" s="367">
        <v>815</v>
      </c>
      <c r="F67" s="367">
        <v>718</v>
      </c>
      <c r="G67" s="367">
        <v>714</v>
      </c>
      <c r="H67" s="367">
        <v>943</v>
      </c>
      <c r="I67" s="403">
        <v>338</v>
      </c>
      <c r="J67" s="403">
        <v>311</v>
      </c>
      <c r="K67" s="403">
        <v>294</v>
      </c>
      <c r="L67" s="367">
        <v>14</v>
      </c>
      <c r="M67" s="403">
        <v>5</v>
      </c>
      <c r="N67" s="403">
        <v>4</v>
      </c>
      <c r="O67" s="403">
        <v>5</v>
      </c>
      <c r="P67" s="367">
        <v>29</v>
      </c>
      <c r="Q67" s="403">
        <v>14</v>
      </c>
      <c r="R67" s="403">
        <v>5</v>
      </c>
      <c r="S67" s="403">
        <v>10</v>
      </c>
      <c r="T67" s="367">
        <v>15</v>
      </c>
      <c r="U67" s="403">
        <v>2</v>
      </c>
      <c r="V67" s="403">
        <v>5</v>
      </c>
      <c r="W67" s="403">
        <v>8</v>
      </c>
      <c r="X67" s="367">
        <v>5</v>
      </c>
      <c r="Y67" s="403">
        <v>1</v>
      </c>
      <c r="Z67" s="403">
        <v>3</v>
      </c>
      <c r="AA67" s="403">
        <v>1</v>
      </c>
      <c r="AB67" s="367">
        <v>1237</v>
      </c>
      <c r="AC67" s="403">
        <v>454</v>
      </c>
      <c r="AD67" s="403">
        <v>388</v>
      </c>
      <c r="AE67" s="403">
        <v>395</v>
      </c>
      <c r="AF67" s="367">
        <v>4</v>
      </c>
      <c r="AG67" s="403">
        <v>1</v>
      </c>
      <c r="AH67" s="403">
        <v>2</v>
      </c>
      <c r="AI67" s="403">
        <v>1</v>
      </c>
      <c r="AJ67" s="41" t="s">
        <v>552</v>
      </c>
    </row>
    <row r="68" spans="2:36" s="70" customFormat="1" ht="6" customHeight="1">
      <c r="B68" s="79"/>
      <c r="C68" s="19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3"/>
    </row>
    <row r="69" s="70" customFormat="1" ht="15.75" customHeight="1">
      <c r="B69" s="80"/>
    </row>
    <row r="70" s="70" customFormat="1" ht="15.75" customHeight="1">
      <c r="B70" s="80"/>
    </row>
    <row r="71" s="70" customFormat="1" ht="15.75" customHeight="1">
      <c r="B71" s="80"/>
    </row>
    <row r="72" s="70" customFormat="1" ht="15.75" customHeight="1">
      <c r="B72" s="80"/>
    </row>
    <row r="73" s="70" customFormat="1" ht="15.75" customHeight="1">
      <c r="B73" s="80"/>
    </row>
    <row r="74" s="70" customFormat="1" ht="15.75" customHeight="1">
      <c r="B74" s="80"/>
    </row>
    <row r="75" s="70" customFormat="1" ht="15.75" customHeight="1">
      <c r="B75" s="80"/>
    </row>
    <row r="76" s="70" customFormat="1" ht="15.75" customHeight="1">
      <c r="B76" s="81"/>
    </row>
    <row r="77" s="70" customFormat="1" ht="15.75" customHeight="1">
      <c r="B77" s="80"/>
    </row>
    <row r="78" s="70" customFormat="1" ht="15.75" customHeight="1">
      <c r="B78" s="80"/>
    </row>
    <row r="79" s="70" customFormat="1" ht="15.75" customHeight="1">
      <c r="B79" s="80"/>
    </row>
    <row r="80" s="70" customFormat="1" ht="15.75" customHeight="1">
      <c r="B80" s="80"/>
    </row>
    <row r="81" s="70" customFormat="1" ht="15.75" customHeight="1">
      <c r="B81" s="80"/>
    </row>
    <row r="82" s="70" customFormat="1" ht="15.75" customHeight="1">
      <c r="B82" s="80"/>
    </row>
    <row r="83" s="70" customFormat="1" ht="15.75" customHeight="1">
      <c r="B83" s="80"/>
    </row>
    <row r="84" s="70" customFormat="1" ht="15.75" customHeight="1">
      <c r="B84" s="80"/>
    </row>
    <row r="85" s="70" customFormat="1" ht="15.75" customHeight="1">
      <c r="B85" s="80"/>
    </row>
    <row r="86" s="70" customFormat="1" ht="15.75" customHeight="1">
      <c r="B86" s="80"/>
    </row>
    <row r="87" s="70" customFormat="1" ht="15.75" customHeight="1">
      <c r="B87" s="80"/>
    </row>
    <row r="88" s="70" customFormat="1" ht="15.75" customHeight="1">
      <c r="B88" s="80"/>
    </row>
    <row r="89" s="70" customFormat="1" ht="15.75" customHeight="1">
      <c r="B89" s="80"/>
    </row>
    <row r="90" s="70" customFormat="1" ht="15.75" customHeight="1">
      <c r="B90" s="80"/>
    </row>
    <row r="91" s="70" customFormat="1" ht="15.75" customHeight="1">
      <c r="B91" s="80"/>
    </row>
    <row r="92" s="70" customFormat="1" ht="15.75" customHeight="1">
      <c r="B92" s="80"/>
    </row>
    <row r="93" s="70" customFormat="1" ht="15.75" customHeight="1">
      <c r="B93" s="80"/>
    </row>
    <row r="94" s="70" customFormat="1" ht="15.75" customHeight="1">
      <c r="B94" s="80"/>
    </row>
    <row r="95" s="70" customFormat="1" ht="15.75" customHeight="1">
      <c r="B95" s="80"/>
    </row>
    <row r="96" s="70" customFormat="1" ht="15.75" customHeight="1">
      <c r="B96" s="80"/>
    </row>
    <row r="97" s="70" customFormat="1" ht="15.75" customHeight="1">
      <c r="B97" s="80"/>
    </row>
    <row r="98" s="70" customFormat="1" ht="15.75" customHeight="1">
      <c r="B98" s="80"/>
    </row>
    <row r="99" s="70" customFormat="1" ht="15.75" customHeight="1">
      <c r="B99" s="80"/>
    </row>
    <row r="100" s="70" customFormat="1" ht="15.75" customHeight="1">
      <c r="B100" s="80"/>
    </row>
    <row r="101" s="70" customFormat="1" ht="15.75" customHeight="1">
      <c r="B101" s="80"/>
    </row>
    <row r="102" s="70" customFormat="1" ht="15.75" customHeight="1">
      <c r="B102" s="80"/>
    </row>
    <row r="103" s="70" customFormat="1" ht="15.75" customHeight="1">
      <c r="B103" s="80"/>
    </row>
    <row r="104" s="70" customFormat="1" ht="15.75" customHeight="1">
      <c r="B104" s="80"/>
    </row>
    <row r="105" s="70" customFormat="1" ht="15.75" customHeight="1">
      <c r="B105" s="80"/>
    </row>
    <row r="106" s="70" customFormat="1" ht="15.75" customHeight="1">
      <c r="B106" s="80"/>
    </row>
    <row r="107" s="70" customFormat="1" ht="15.75" customHeight="1">
      <c r="B107" s="80"/>
    </row>
    <row r="108" s="70" customFormat="1" ht="15.75" customHeight="1">
      <c r="B108" s="80"/>
    </row>
    <row r="109" s="70" customFormat="1" ht="15.75" customHeight="1">
      <c r="B109" s="80"/>
    </row>
    <row r="110" s="70" customFormat="1" ht="15.75" customHeight="1">
      <c r="B110" s="80"/>
    </row>
    <row r="111" s="70" customFormat="1" ht="15.75" customHeight="1">
      <c r="B111" s="80"/>
    </row>
    <row r="112" s="70" customFormat="1" ht="15.75" customHeight="1">
      <c r="B112" s="80"/>
    </row>
    <row r="113" s="70" customFormat="1" ht="15.75" customHeight="1">
      <c r="B113" s="80"/>
    </row>
    <row r="114" s="70" customFormat="1" ht="15.75" customHeight="1">
      <c r="B114" s="80"/>
    </row>
    <row r="115" s="70" customFormat="1" ht="15.75" customHeight="1">
      <c r="B115" s="80"/>
    </row>
    <row r="116" s="70" customFormat="1" ht="15.75" customHeight="1">
      <c r="B116" s="80"/>
    </row>
    <row r="117" s="70" customFormat="1" ht="15.75" customHeight="1">
      <c r="B117" s="80"/>
    </row>
    <row r="118" s="70" customFormat="1" ht="15.75" customHeight="1">
      <c r="B118" s="80"/>
    </row>
    <row r="119" s="70" customFormat="1" ht="15.75" customHeight="1">
      <c r="B119" s="80"/>
    </row>
    <row r="120" s="70" customFormat="1" ht="15.75" customHeight="1">
      <c r="B120" s="80"/>
    </row>
    <row r="121" s="70" customFormat="1" ht="15.75" customHeight="1">
      <c r="B121" s="80"/>
    </row>
    <row r="122" s="70" customFormat="1" ht="15.75" customHeight="1">
      <c r="B122" s="80"/>
    </row>
    <row r="123" s="70" customFormat="1" ht="15.75" customHeight="1">
      <c r="B123" s="80"/>
    </row>
    <row r="124" s="70" customFormat="1" ht="15.75" customHeight="1">
      <c r="B124" s="80"/>
    </row>
    <row r="125" s="70" customFormat="1" ht="15.75" customHeight="1">
      <c r="B125" s="80"/>
    </row>
    <row r="126" s="70" customFormat="1" ht="15.75" customHeight="1">
      <c r="B126" s="80"/>
    </row>
    <row r="127" s="70" customFormat="1" ht="15.75" customHeight="1">
      <c r="B127" s="80"/>
    </row>
    <row r="128" s="70" customFormat="1" ht="15.75" customHeight="1">
      <c r="B128" s="80"/>
    </row>
    <row r="129" s="70" customFormat="1" ht="15.75" customHeight="1">
      <c r="B129" s="80"/>
    </row>
    <row r="130" s="70" customFormat="1" ht="15.75" customHeight="1">
      <c r="B130" s="80"/>
    </row>
  </sheetData>
  <sheetProtection/>
  <mergeCells count="24">
    <mergeCell ref="Y2:Z2"/>
    <mergeCell ref="AJ5:AJ7"/>
    <mergeCell ref="T5:W6"/>
    <mergeCell ref="X5:AA6"/>
    <mergeCell ref="AB5:AE6"/>
    <mergeCell ref="AF5:AI6"/>
    <mergeCell ref="T58:W59"/>
    <mergeCell ref="X58:AA59"/>
    <mergeCell ref="B5:B7"/>
    <mergeCell ref="D5:G6"/>
    <mergeCell ref="H5:K6"/>
    <mergeCell ref="L5:O6"/>
    <mergeCell ref="P5:Q6"/>
    <mergeCell ref="R5:S6"/>
    <mergeCell ref="AB58:AE59"/>
    <mergeCell ref="AF58:AI59"/>
    <mergeCell ref="AJ58:AJ60"/>
    <mergeCell ref="Y55:Z55"/>
    <mergeCell ref="B58:B60"/>
    <mergeCell ref="D58:G59"/>
    <mergeCell ref="H58:K59"/>
    <mergeCell ref="L58:O59"/>
    <mergeCell ref="P58:Q59"/>
    <mergeCell ref="R58:S5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&amp;L中学校</oddHeader>
  </headerFooter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BF240"/>
  <sheetViews>
    <sheetView showGridLines="0" view="pageBreakPreview" zoomScaleSheetLayoutView="100" zoomScalePageLayoutView="0" workbookViewId="0" topLeftCell="A1">
      <pane ySplit="1350" topLeftCell="A1" activePane="bottomLeft" state="split"/>
      <selection pane="topLeft" activeCell="AB189" sqref="AB1:AG16384"/>
      <selection pane="bottomLeft" activeCell="AG215" sqref="AG215"/>
    </sheetView>
  </sheetViews>
  <sheetFormatPr defaultColWidth="11.25390625" defaultRowHeight="13.5"/>
  <cols>
    <col min="1" max="1" width="1.25" style="43" customWidth="1"/>
    <col min="2" max="2" width="9.00390625" style="43" bestFit="1" customWidth="1"/>
    <col min="3" max="3" width="4.50390625" style="43" bestFit="1" customWidth="1"/>
    <col min="4" max="4" width="1.37890625" style="43" customWidth="1"/>
    <col min="5" max="7" width="6.375" style="43" customWidth="1"/>
    <col min="8" max="15" width="4.375" style="43" customWidth="1"/>
    <col min="16" max="17" width="6.25390625" style="43" customWidth="1"/>
    <col min="18" max="19" width="4.375" style="43" customWidth="1"/>
    <col min="20" max="21" width="6.75390625" style="43" customWidth="1"/>
    <col min="22" max="23" width="4.375" style="43" customWidth="1"/>
    <col min="24" max="24" width="6.75390625" style="43" customWidth="1"/>
    <col min="25" max="26" width="4.375" style="43" customWidth="1"/>
    <col min="27" max="27" width="7.50390625" style="43" customWidth="1"/>
    <col min="28" max="33" width="6.75390625" style="43" customWidth="1"/>
    <col min="34" max="34" width="3.00390625" style="1" bestFit="1" customWidth="1"/>
    <col min="35" max="35" width="3.75390625" style="1" bestFit="1" customWidth="1"/>
    <col min="36" max="56" width="6.875" style="43" customWidth="1"/>
    <col min="57" max="16384" width="11.25390625" style="43" customWidth="1"/>
  </cols>
  <sheetData>
    <row r="1" spans="2:35" s="86" customFormat="1" ht="13.5" customHeight="1">
      <c r="B1" s="173"/>
      <c r="C1" s="173"/>
      <c r="D1" s="173"/>
      <c r="AH1" s="1"/>
      <c r="AI1" s="1"/>
    </row>
    <row r="2" spans="2:58" s="86" customFormat="1" ht="13.5" customHeight="1">
      <c r="B2" s="173"/>
      <c r="C2" s="173"/>
      <c r="D2" s="173"/>
      <c r="E2" s="170" t="s">
        <v>512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 t="s">
        <v>326</v>
      </c>
      <c r="Z2" s="169"/>
      <c r="AA2" s="169"/>
      <c r="AB2" s="169"/>
      <c r="AC2" s="169"/>
      <c r="AD2" s="169"/>
      <c r="AE2" s="169"/>
      <c r="AF2" s="169"/>
      <c r="AG2" s="169"/>
      <c r="AH2" s="30"/>
      <c r="AI2" s="6"/>
      <c r="BE2" s="185"/>
      <c r="BF2" s="169"/>
    </row>
    <row r="3" spans="2:58" s="86" customFormat="1" ht="13.5" customHeight="1">
      <c r="B3" s="173"/>
      <c r="C3" s="173"/>
      <c r="D3" s="173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F3" s="169"/>
      <c r="AG3" s="169"/>
      <c r="AH3" s="30"/>
      <c r="AI3" s="6"/>
      <c r="BE3" s="185"/>
      <c r="BF3" s="169"/>
    </row>
    <row r="4" spans="2:58" s="86" customFormat="1" ht="13.5" customHeight="1">
      <c r="B4" s="603" t="s">
        <v>168</v>
      </c>
      <c r="C4" s="603"/>
      <c r="D4" s="659"/>
      <c r="E4" s="610" t="s">
        <v>0</v>
      </c>
      <c r="F4" s="678"/>
      <c r="G4" s="673"/>
      <c r="H4" s="610" t="s">
        <v>340</v>
      </c>
      <c r="I4" s="673"/>
      <c r="J4" s="610" t="s">
        <v>215</v>
      </c>
      <c r="K4" s="673"/>
      <c r="L4" s="610" t="s">
        <v>341</v>
      </c>
      <c r="M4" s="673"/>
      <c r="N4" s="613" t="s">
        <v>216</v>
      </c>
      <c r="O4" s="673"/>
      <c r="P4" s="610" t="s">
        <v>342</v>
      </c>
      <c r="Q4" s="673"/>
      <c r="R4" s="610" t="s">
        <v>343</v>
      </c>
      <c r="S4" s="673"/>
      <c r="T4" s="681" t="s">
        <v>349</v>
      </c>
      <c r="U4" s="652"/>
      <c r="V4" s="613" t="s">
        <v>640</v>
      </c>
      <c r="W4" s="652"/>
      <c r="X4" s="655" t="s">
        <v>329</v>
      </c>
      <c r="Y4" s="658" t="s">
        <v>217</v>
      </c>
      <c r="Z4" s="659"/>
      <c r="AA4" s="621" t="s">
        <v>344</v>
      </c>
      <c r="AB4" s="622"/>
      <c r="AC4" s="622"/>
      <c r="AD4" s="622"/>
      <c r="AE4" s="622"/>
      <c r="AF4" s="622"/>
      <c r="AG4" s="663"/>
      <c r="AH4" s="571" t="s">
        <v>115</v>
      </c>
      <c r="AI4" s="559"/>
      <c r="BE4" s="185"/>
      <c r="BF4" s="169"/>
    </row>
    <row r="5" spans="2:58" s="86" customFormat="1" ht="13.5" customHeight="1">
      <c r="B5" s="684"/>
      <c r="C5" s="684"/>
      <c r="D5" s="661"/>
      <c r="E5" s="674"/>
      <c r="F5" s="679"/>
      <c r="G5" s="675"/>
      <c r="H5" s="674"/>
      <c r="I5" s="675"/>
      <c r="J5" s="674"/>
      <c r="K5" s="675"/>
      <c r="L5" s="674"/>
      <c r="M5" s="675"/>
      <c r="N5" s="674"/>
      <c r="O5" s="675"/>
      <c r="P5" s="674"/>
      <c r="Q5" s="675"/>
      <c r="R5" s="674"/>
      <c r="S5" s="675"/>
      <c r="T5" s="682"/>
      <c r="U5" s="653"/>
      <c r="V5" s="625"/>
      <c r="W5" s="653"/>
      <c r="X5" s="656"/>
      <c r="Y5" s="660"/>
      <c r="Z5" s="661"/>
      <c r="AA5" s="612" t="s">
        <v>0</v>
      </c>
      <c r="AB5" s="667" t="s">
        <v>218</v>
      </c>
      <c r="AC5" s="667" t="s">
        <v>219</v>
      </c>
      <c r="AD5" s="670" t="s">
        <v>400</v>
      </c>
      <c r="AE5" s="670" t="s">
        <v>167</v>
      </c>
      <c r="AF5" s="664" t="s">
        <v>220</v>
      </c>
      <c r="AG5" s="664" t="s">
        <v>641</v>
      </c>
      <c r="AH5" s="580"/>
      <c r="AI5" s="581"/>
      <c r="BE5" s="185"/>
      <c r="BF5" s="169"/>
    </row>
    <row r="6" spans="2:58" s="86" customFormat="1" ht="13.5" customHeight="1">
      <c r="B6" s="684"/>
      <c r="C6" s="684"/>
      <c r="D6" s="661"/>
      <c r="E6" s="676"/>
      <c r="F6" s="680"/>
      <c r="G6" s="677"/>
      <c r="H6" s="676"/>
      <c r="I6" s="677"/>
      <c r="J6" s="676"/>
      <c r="K6" s="677"/>
      <c r="L6" s="676"/>
      <c r="M6" s="677"/>
      <c r="N6" s="676"/>
      <c r="O6" s="677"/>
      <c r="P6" s="676"/>
      <c r="Q6" s="677"/>
      <c r="R6" s="676"/>
      <c r="S6" s="677"/>
      <c r="T6" s="683"/>
      <c r="U6" s="654"/>
      <c r="V6" s="626"/>
      <c r="W6" s="654"/>
      <c r="X6" s="657"/>
      <c r="Y6" s="662"/>
      <c r="Z6" s="616"/>
      <c r="AA6" s="582"/>
      <c r="AB6" s="668"/>
      <c r="AC6" s="668"/>
      <c r="AD6" s="671"/>
      <c r="AE6" s="671"/>
      <c r="AF6" s="665"/>
      <c r="AG6" s="665"/>
      <c r="AH6" s="580"/>
      <c r="AI6" s="581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85"/>
      <c r="BF6" s="169"/>
    </row>
    <row r="7" spans="2:56" s="86" customFormat="1" ht="13.5" customHeight="1">
      <c r="B7" s="604"/>
      <c r="C7" s="604"/>
      <c r="D7" s="616"/>
      <c r="E7" s="62" t="s">
        <v>0</v>
      </c>
      <c r="F7" s="62" t="s">
        <v>158</v>
      </c>
      <c r="G7" s="62" t="s">
        <v>159</v>
      </c>
      <c r="H7" s="62" t="s">
        <v>158</v>
      </c>
      <c r="I7" s="62" t="s">
        <v>159</v>
      </c>
      <c r="J7" s="62" t="s">
        <v>221</v>
      </c>
      <c r="K7" s="62" t="s">
        <v>222</v>
      </c>
      <c r="L7" s="62" t="s">
        <v>158</v>
      </c>
      <c r="M7" s="62" t="s">
        <v>159</v>
      </c>
      <c r="N7" s="62" t="s">
        <v>221</v>
      </c>
      <c r="O7" s="62" t="s">
        <v>222</v>
      </c>
      <c r="P7" s="62" t="s">
        <v>158</v>
      </c>
      <c r="Q7" s="62" t="s">
        <v>159</v>
      </c>
      <c r="R7" s="47" t="s">
        <v>158</v>
      </c>
      <c r="S7" s="51" t="s">
        <v>159</v>
      </c>
      <c r="T7" s="153" t="s">
        <v>158</v>
      </c>
      <c r="U7" s="62" t="s">
        <v>159</v>
      </c>
      <c r="V7" s="62" t="s">
        <v>323</v>
      </c>
      <c r="W7" s="62" t="s">
        <v>317</v>
      </c>
      <c r="X7" s="51" t="s">
        <v>159</v>
      </c>
      <c r="Y7" s="51" t="s">
        <v>158</v>
      </c>
      <c r="Z7" s="62" t="s">
        <v>159</v>
      </c>
      <c r="AA7" s="583"/>
      <c r="AB7" s="669"/>
      <c r="AC7" s="669"/>
      <c r="AD7" s="672"/>
      <c r="AE7" s="672"/>
      <c r="AF7" s="666"/>
      <c r="AG7" s="666"/>
      <c r="AH7" s="574"/>
      <c r="AI7" s="560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</row>
    <row r="8" spans="3:56" s="52" customFormat="1" ht="7.5" customHeight="1">
      <c r="C8" s="48"/>
      <c r="D8" s="186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  <c r="AB8" s="141"/>
      <c r="AC8" s="141"/>
      <c r="AD8" s="140"/>
      <c r="AE8" s="140"/>
      <c r="AF8" s="141"/>
      <c r="AG8" s="141"/>
      <c r="AH8" s="236"/>
      <c r="AI8" s="182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</row>
    <row r="9" spans="2:35" ht="13.5" customHeight="1">
      <c r="B9" s="685" t="s">
        <v>156</v>
      </c>
      <c r="C9" s="216" t="s">
        <v>345</v>
      </c>
      <c r="D9" s="13"/>
      <c r="E9" s="248">
        <v>0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0</v>
      </c>
      <c r="AG9" s="535" t="s">
        <v>507</v>
      </c>
      <c r="AH9" s="238" t="s">
        <v>369</v>
      </c>
      <c r="AI9" s="596" t="s">
        <v>370</v>
      </c>
    </row>
    <row r="10" spans="2:35" ht="13.5" customHeight="1">
      <c r="B10" s="594"/>
      <c r="C10" s="216" t="s">
        <v>36</v>
      </c>
      <c r="D10" s="13"/>
      <c r="E10" s="248">
        <v>4</v>
      </c>
      <c r="F10" s="249">
        <v>3</v>
      </c>
      <c r="G10" s="249">
        <v>1</v>
      </c>
      <c r="H10" s="250">
        <v>1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0</v>
      </c>
      <c r="P10" s="250">
        <v>2</v>
      </c>
      <c r="Q10" s="250">
        <v>1</v>
      </c>
      <c r="R10" s="250">
        <v>0</v>
      </c>
      <c r="S10" s="250">
        <v>0</v>
      </c>
      <c r="T10" s="252">
        <v>0</v>
      </c>
      <c r="U10" s="250">
        <v>0</v>
      </c>
      <c r="V10" s="250">
        <v>0</v>
      </c>
      <c r="W10" s="250">
        <v>0</v>
      </c>
      <c r="X10" s="250">
        <v>0</v>
      </c>
      <c r="Y10" s="250">
        <v>0</v>
      </c>
      <c r="Z10" s="250">
        <v>0</v>
      </c>
      <c r="AA10" s="249">
        <v>0</v>
      </c>
      <c r="AB10" s="250">
        <v>0</v>
      </c>
      <c r="AC10" s="250">
        <v>0</v>
      </c>
      <c r="AD10" s="250">
        <v>0</v>
      </c>
      <c r="AE10" s="250">
        <v>0</v>
      </c>
      <c r="AF10" s="250">
        <v>0</v>
      </c>
      <c r="AG10" s="535" t="s">
        <v>507</v>
      </c>
      <c r="AH10" s="238" t="s">
        <v>116</v>
      </c>
      <c r="AI10" s="596"/>
    </row>
    <row r="11" spans="2:35" ht="13.5" customHeight="1">
      <c r="B11" s="595" t="s">
        <v>84</v>
      </c>
      <c r="C11" s="216" t="s">
        <v>346</v>
      </c>
      <c r="D11" s="13"/>
      <c r="E11" s="248">
        <v>3405</v>
      </c>
      <c r="F11" s="249">
        <v>2287</v>
      </c>
      <c r="G11" s="249">
        <v>1118</v>
      </c>
      <c r="H11" s="250">
        <v>94</v>
      </c>
      <c r="I11" s="250">
        <v>0</v>
      </c>
      <c r="J11" s="250">
        <v>0</v>
      </c>
      <c r="K11" s="250">
        <v>0</v>
      </c>
      <c r="L11" s="250">
        <v>125</v>
      </c>
      <c r="M11" s="250">
        <v>1</v>
      </c>
      <c r="N11" s="250">
        <v>0</v>
      </c>
      <c r="O11" s="250">
        <v>0</v>
      </c>
      <c r="P11" s="250">
        <v>2063</v>
      </c>
      <c r="Q11" s="250">
        <v>1058</v>
      </c>
      <c r="R11" s="250">
        <v>5</v>
      </c>
      <c r="S11" s="250">
        <v>1</v>
      </c>
      <c r="T11" s="252">
        <v>0</v>
      </c>
      <c r="U11" s="251">
        <v>58</v>
      </c>
      <c r="V11" s="250">
        <v>0</v>
      </c>
      <c r="W11" s="250">
        <v>0</v>
      </c>
      <c r="X11" s="250">
        <v>0</v>
      </c>
      <c r="Y11" s="250">
        <v>0</v>
      </c>
      <c r="Z11" s="250">
        <v>0</v>
      </c>
      <c r="AA11" s="249">
        <v>24</v>
      </c>
      <c r="AB11" s="250">
        <v>0</v>
      </c>
      <c r="AC11" s="250">
        <v>1</v>
      </c>
      <c r="AD11" s="250">
        <v>2</v>
      </c>
      <c r="AE11" s="250">
        <v>21</v>
      </c>
      <c r="AF11" s="250">
        <v>0</v>
      </c>
      <c r="AG11" s="535" t="s">
        <v>507</v>
      </c>
      <c r="AH11" s="238" t="s">
        <v>371</v>
      </c>
      <c r="AI11" s="596"/>
    </row>
    <row r="12" spans="2:35" ht="13.5" customHeight="1">
      <c r="B12" s="594"/>
      <c r="C12" s="216" t="s">
        <v>37</v>
      </c>
      <c r="D12" s="13"/>
      <c r="E12" s="248">
        <v>3409</v>
      </c>
      <c r="F12" s="249">
        <v>2290</v>
      </c>
      <c r="G12" s="249">
        <v>1119</v>
      </c>
      <c r="H12" s="249">
        <v>95</v>
      </c>
      <c r="I12" s="249">
        <v>0</v>
      </c>
      <c r="J12" s="249">
        <v>0</v>
      </c>
      <c r="K12" s="249">
        <v>0</v>
      </c>
      <c r="L12" s="249">
        <v>125</v>
      </c>
      <c r="M12" s="249">
        <v>1</v>
      </c>
      <c r="N12" s="249">
        <v>0</v>
      </c>
      <c r="O12" s="249">
        <v>0</v>
      </c>
      <c r="P12" s="249">
        <v>2065</v>
      </c>
      <c r="Q12" s="249">
        <v>1059</v>
      </c>
      <c r="R12" s="249">
        <v>5</v>
      </c>
      <c r="S12" s="249">
        <v>1</v>
      </c>
      <c r="T12" s="249">
        <v>0</v>
      </c>
      <c r="U12" s="249">
        <v>58</v>
      </c>
      <c r="V12" s="249">
        <v>0</v>
      </c>
      <c r="W12" s="249">
        <v>0</v>
      </c>
      <c r="X12" s="249">
        <v>0</v>
      </c>
      <c r="Y12" s="249">
        <v>0</v>
      </c>
      <c r="Z12" s="249">
        <v>0</v>
      </c>
      <c r="AA12" s="249">
        <v>24</v>
      </c>
      <c r="AB12" s="249">
        <v>0</v>
      </c>
      <c r="AC12" s="249">
        <v>1</v>
      </c>
      <c r="AD12" s="249">
        <v>2</v>
      </c>
      <c r="AE12" s="249">
        <v>21</v>
      </c>
      <c r="AF12" s="249">
        <v>0</v>
      </c>
      <c r="AG12" s="535" t="s">
        <v>507</v>
      </c>
      <c r="AH12" s="238" t="s">
        <v>37</v>
      </c>
      <c r="AI12" s="596"/>
    </row>
    <row r="13" spans="2:35" ht="13.5" customHeight="1">
      <c r="B13" s="594" t="s">
        <v>85</v>
      </c>
      <c r="C13" s="216" t="s">
        <v>345</v>
      </c>
      <c r="D13" s="13"/>
      <c r="E13" s="248">
        <v>0</v>
      </c>
      <c r="F13" s="249">
        <v>0</v>
      </c>
      <c r="G13" s="249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49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v>0</v>
      </c>
      <c r="AG13" s="535" t="s">
        <v>507</v>
      </c>
      <c r="AH13" s="238" t="s">
        <v>369</v>
      </c>
      <c r="AI13" s="596" t="s">
        <v>117</v>
      </c>
    </row>
    <row r="14" spans="2:35" ht="13.5" customHeight="1">
      <c r="B14" s="594"/>
      <c r="C14" s="216" t="s">
        <v>36</v>
      </c>
      <c r="D14" s="13"/>
      <c r="E14" s="248">
        <v>4</v>
      </c>
      <c r="F14" s="249">
        <v>3</v>
      </c>
      <c r="G14" s="249">
        <v>1</v>
      </c>
      <c r="H14" s="250">
        <v>1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2</v>
      </c>
      <c r="Q14" s="250">
        <v>1</v>
      </c>
      <c r="R14" s="250">
        <v>0</v>
      </c>
      <c r="S14" s="250">
        <v>0</v>
      </c>
      <c r="T14" s="252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49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v>0</v>
      </c>
      <c r="AG14" s="535" t="s">
        <v>507</v>
      </c>
      <c r="AH14" s="238" t="s">
        <v>116</v>
      </c>
      <c r="AI14" s="596"/>
    </row>
    <row r="15" spans="2:35" ht="13.5" customHeight="1">
      <c r="B15" s="595" t="s">
        <v>86</v>
      </c>
      <c r="C15" s="216" t="s">
        <v>346</v>
      </c>
      <c r="D15" s="13"/>
      <c r="E15" s="248">
        <v>3486</v>
      </c>
      <c r="F15" s="249">
        <v>2292</v>
      </c>
      <c r="G15" s="249">
        <v>1194</v>
      </c>
      <c r="H15" s="250">
        <v>98</v>
      </c>
      <c r="I15" s="250">
        <v>0</v>
      </c>
      <c r="J15" s="250">
        <v>0</v>
      </c>
      <c r="K15" s="250">
        <v>0</v>
      </c>
      <c r="L15" s="250">
        <v>128</v>
      </c>
      <c r="M15" s="250">
        <v>0</v>
      </c>
      <c r="N15" s="250">
        <v>0</v>
      </c>
      <c r="O15" s="250">
        <v>0</v>
      </c>
      <c r="P15" s="250">
        <v>2063</v>
      </c>
      <c r="Q15" s="250">
        <v>1111</v>
      </c>
      <c r="R15" s="250">
        <v>3</v>
      </c>
      <c r="S15" s="250">
        <v>1</v>
      </c>
      <c r="T15" s="252">
        <v>0</v>
      </c>
      <c r="U15" s="250">
        <v>82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49">
        <v>23</v>
      </c>
      <c r="AB15" s="250">
        <v>1</v>
      </c>
      <c r="AC15" s="250">
        <v>0</v>
      </c>
      <c r="AD15" s="250">
        <v>5</v>
      </c>
      <c r="AE15" s="250">
        <v>17</v>
      </c>
      <c r="AF15" s="250">
        <v>0</v>
      </c>
      <c r="AG15" s="535" t="s">
        <v>507</v>
      </c>
      <c r="AH15" s="238" t="s">
        <v>371</v>
      </c>
      <c r="AI15" s="596"/>
    </row>
    <row r="16" spans="2:35" ht="13.5" customHeight="1">
      <c r="B16" s="594"/>
      <c r="C16" s="216" t="s">
        <v>37</v>
      </c>
      <c r="D16" s="13"/>
      <c r="E16" s="248">
        <v>3490</v>
      </c>
      <c r="F16" s="249">
        <v>2295</v>
      </c>
      <c r="G16" s="249">
        <v>1195</v>
      </c>
      <c r="H16" s="250">
        <v>99</v>
      </c>
      <c r="I16" s="250">
        <v>0</v>
      </c>
      <c r="J16" s="250">
        <v>0</v>
      </c>
      <c r="K16" s="250">
        <v>0</v>
      </c>
      <c r="L16" s="250">
        <v>128</v>
      </c>
      <c r="M16" s="250">
        <v>0</v>
      </c>
      <c r="N16" s="250">
        <v>0</v>
      </c>
      <c r="O16" s="250">
        <v>0</v>
      </c>
      <c r="P16" s="250">
        <v>2065</v>
      </c>
      <c r="Q16" s="250">
        <v>1112</v>
      </c>
      <c r="R16" s="250">
        <v>3</v>
      </c>
      <c r="S16" s="250">
        <v>1</v>
      </c>
      <c r="T16" s="252">
        <v>0</v>
      </c>
      <c r="U16" s="250">
        <v>82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49">
        <v>23</v>
      </c>
      <c r="AB16" s="250">
        <v>1</v>
      </c>
      <c r="AC16" s="250">
        <v>0</v>
      </c>
      <c r="AD16" s="250">
        <v>5</v>
      </c>
      <c r="AE16" s="250">
        <v>17</v>
      </c>
      <c r="AF16" s="250">
        <v>0</v>
      </c>
      <c r="AG16" s="535" t="s">
        <v>507</v>
      </c>
      <c r="AH16" s="238" t="s">
        <v>37</v>
      </c>
      <c r="AI16" s="596"/>
    </row>
    <row r="17" spans="2:35" ht="13.5" customHeight="1">
      <c r="B17" s="594" t="s">
        <v>87</v>
      </c>
      <c r="C17" s="216" t="s">
        <v>345</v>
      </c>
      <c r="D17" s="13"/>
      <c r="E17" s="248">
        <v>0</v>
      </c>
      <c r="F17" s="249">
        <v>0</v>
      </c>
      <c r="G17" s="249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v>0</v>
      </c>
      <c r="N17" s="250">
        <v>0</v>
      </c>
      <c r="O17" s="250">
        <v>0</v>
      </c>
      <c r="P17" s="250">
        <v>0</v>
      </c>
      <c r="Q17" s="250">
        <v>0</v>
      </c>
      <c r="R17" s="250"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49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v>0</v>
      </c>
      <c r="AG17" s="535" t="s">
        <v>507</v>
      </c>
      <c r="AH17" s="238" t="s">
        <v>369</v>
      </c>
      <c r="AI17" s="596" t="s">
        <v>118</v>
      </c>
    </row>
    <row r="18" spans="2:35" ht="13.5" customHeight="1">
      <c r="B18" s="594"/>
      <c r="C18" s="216" t="s">
        <v>36</v>
      </c>
      <c r="D18" s="13"/>
      <c r="E18" s="248">
        <v>6</v>
      </c>
      <c r="F18" s="249">
        <v>3</v>
      </c>
      <c r="G18" s="249">
        <v>3</v>
      </c>
      <c r="H18" s="250">
        <v>1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v>0</v>
      </c>
      <c r="O18" s="250">
        <v>0</v>
      </c>
      <c r="P18" s="250">
        <v>2</v>
      </c>
      <c r="Q18" s="250">
        <v>2</v>
      </c>
      <c r="R18" s="250">
        <v>0</v>
      </c>
      <c r="S18" s="250">
        <v>0</v>
      </c>
      <c r="T18" s="252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1</v>
      </c>
      <c r="AA18" s="249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v>0</v>
      </c>
      <c r="AG18" s="535" t="s">
        <v>507</v>
      </c>
      <c r="AH18" s="238" t="s">
        <v>116</v>
      </c>
      <c r="AI18" s="596"/>
    </row>
    <row r="19" spans="2:35" ht="13.5" customHeight="1">
      <c r="B19" s="595" t="s">
        <v>88</v>
      </c>
      <c r="C19" s="216" t="s">
        <v>346</v>
      </c>
      <c r="D19" s="13"/>
      <c r="E19" s="248">
        <v>3530</v>
      </c>
      <c r="F19" s="249">
        <v>2273</v>
      </c>
      <c r="G19" s="249">
        <v>1257</v>
      </c>
      <c r="H19" s="250">
        <v>101</v>
      </c>
      <c r="I19" s="250">
        <v>0</v>
      </c>
      <c r="J19" s="250">
        <v>0</v>
      </c>
      <c r="K19" s="250">
        <v>0</v>
      </c>
      <c r="L19" s="250">
        <v>131</v>
      </c>
      <c r="M19" s="250">
        <v>0</v>
      </c>
      <c r="N19" s="250">
        <v>0</v>
      </c>
      <c r="O19" s="250">
        <v>0</v>
      </c>
      <c r="P19" s="250">
        <v>2038</v>
      </c>
      <c r="Q19" s="250">
        <v>1161</v>
      </c>
      <c r="R19" s="250">
        <v>3</v>
      </c>
      <c r="S19" s="250">
        <v>0</v>
      </c>
      <c r="T19" s="252">
        <v>0</v>
      </c>
      <c r="U19" s="250">
        <v>96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49">
        <v>25</v>
      </c>
      <c r="AB19" s="250">
        <v>6</v>
      </c>
      <c r="AC19" s="250">
        <v>1</v>
      </c>
      <c r="AD19" s="250">
        <v>5</v>
      </c>
      <c r="AE19" s="250">
        <v>13</v>
      </c>
      <c r="AF19" s="250">
        <v>0</v>
      </c>
      <c r="AG19" s="535" t="s">
        <v>507</v>
      </c>
      <c r="AH19" s="238" t="s">
        <v>371</v>
      </c>
      <c r="AI19" s="596"/>
    </row>
    <row r="20" spans="2:35" ht="13.5" customHeight="1">
      <c r="B20" s="594"/>
      <c r="C20" s="216" t="s">
        <v>37</v>
      </c>
      <c r="D20" s="13"/>
      <c r="E20" s="248">
        <v>3536</v>
      </c>
      <c r="F20" s="249">
        <v>2276</v>
      </c>
      <c r="G20" s="249">
        <v>1260</v>
      </c>
      <c r="H20" s="250">
        <v>102</v>
      </c>
      <c r="I20" s="250">
        <v>0</v>
      </c>
      <c r="J20" s="250">
        <v>0</v>
      </c>
      <c r="K20" s="250">
        <v>0</v>
      </c>
      <c r="L20" s="250">
        <v>131</v>
      </c>
      <c r="M20" s="250">
        <v>0</v>
      </c>
      <c r="N20" s="250">
        <v>0</v>
      </c>
      <c r="O20" s="250">
        <v>0</v>
      </c>
      <c r="P20" s="250">
        <v>2040</v>
      </c>
      <c r="Q20" s="250">
        <v>1163</v>
      </c>
      <c r="R20" s="250">
        <v>3</v>
      </c>
      <c r="S20" s="250">
        <v>0</v>
      </c>
      <c r="T20" s="252">
        <v>0</v>
      </c>
      <c r="U20" s="250">
        <v>96</v>
      </c>
      <c r="V20" s="250">
        <v>0</v>
      </c>
      <c r="W20" s="250">
        <v>0</v>
      </c>
      <c r="X20" s="250">
        <v>0</v>
      </c>
      <c r="Y20" s="250">
        <v>0</v>
      </c>
      <c r="Z20" s="250">
        <v>1</v>
      </c>
      <c r="AA20" s="249">
        <v>25</v>
      </c>
      <c r="AB20" s="250">
        <v>6</v>
      </c>
      <c r="AC20" s="250">
        <v>1</v>
      </c>
      <c r="AD20" s="250">
        <v>5</v>
      </c>
      <c r="AE20" s="250">
        <v>13</v>
      </c>
      <c r="AF20" s="250">
        <v>0</v>
      </c>
      <c r="AG20" s="535" t="s">
        <v>507</v>
      </c>
      <c r="AH20" s="238" t="s">
        <v>37</v>
      </c>
      <c r="AI20" s="596"/>
    </row>
    <row r="21" spans="2:35" ht="13.5" customHeight="1">
      <c r="B21" s="594" t="s">
        <v>89</v>
      </c>
      <c r="C21" s="216" t="s">
        <v>345</v>
      </c>
      <c r="D21" s="13"/>
      <c r="E21" s="248">
        <v>0</v>
      </c>
      <c r="F21" s="249">
        <v>0</v>
      </c>
      <c r="G21" s="249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49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v>0</v>
      </c>
      <c r="AG21" s="535" t="s">
        <v>507</v>
      </c>
      <c r="AH21" s="238" t="s">
        <v>369</v>
      </c>
      <c r="AI21" s="596" t="s">
        <v>119</v>
      </c>
    </row>
    <row r="22" spans="2:35" ht="13.5" customHeight="1">
      <c r="B22" s="594"/>
      <c r="C22" s="216" t="s">
        <v>36</v>
      </c>
      <c r="D22" s="13"/>
      <c r="E22" s="248">
        <v>6</v>
      </c>
      <c r="F22" s="249">
        <v>3</v>
      </c>
      <c r="G22" s="249">
        <v>3</v>
      </c>
      <c r="H22" s="250">
        <v>1</v>
      </c>
      <c r="I22" s="250">
        <v>0</v>
      </c>
      <c r="J22" s="250">
        <v>0</v>
      </c>
      <c r="K22" s="250">
        <v>0</v>
      </c>
      <c r="L22" s="250">
        <v>1</v>
      </c>
      <c r="M22" s="250">
        <v>0</v>
      </c>
      <c r="N22" s="250">
        <v>0</v>
      </c>
      <c r="O22" s="250">
        <v>0</v>
      </c>
      <c r="P22" s="250">
        <v>1</v>
      </c>
      <c r="Q22" s="250">
        <v>3</v>
      </c>
      <c r="R22" s="250">
        <v>0</v>
      </c>
      <c r="S22" s="250">
        <v>0</v>
      </c>
      <c r="T22" s="252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49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v>0</v>
      </c>
      <c r="AG22" s="535" t="s">
        <v>507</v>
      </c>
      <c r="AH22" s="238" t="s">
        <v>116</v>
      </c>
      <c r="AI22" s="596"/>
    </row>
    <row r="23" spans="2:35" ht="13.5" customHeight="1">
      <c r="B23" s="595" t="s">
        <v>90</v>
      </c>
      <c r="C23" s="216" t="s">
        <v>346</v>
      </c>
      <c r="D23" s="13"/>
      <c r="E23" s="248">
        <v>3457</v>
      </c>
      <c r="F23" s="249">
        <v>2227</v>
      </c>
      <c r="G23" s="249">
        <v>1230</v>
      </c>
      <c r="H23" s="250">
        <v>106</v>
      </c>
      <c r="I23" s="250">
        <v>0</v>
      </c>
      <c r="J23" s="250">
        <v>0</v>
      </c>
      <c r="K23" s="250">
        <v>0</v>
      </c>
      <c r="L23" s="250">
        <v>127</v>
      </c>
      <c r="M23" s="250">
        <v>0</v>
      </c>
      <c r="N23" s="250">
        <v>0</v>
      </c>
      <c r="O23" s="250">
        <v>0</v>
      </c>
      <c r="P23" s="250">
        <v>1993</v>
      </c>
      <c r="Q23" s="250">
        <v>1128</v>
      </c>
      <c r="R23" s="250">
        <v>1</v>
      </c>
      <c r="S23" s="250">
        <v>0</v>
      </c>
      <c r="T23" s="252">
        <v>0</v>
      </c>
      <c r="U23" s="250">
        <v>102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49">
        <v>20</v>
      </c>
      <c r="AB23" s="250">
        <v>7</v>
      </c>
      <c r="AC23" s="250">
        <v>0</v>
      </c>
      <c r="AD23" s="250">
        <v>4</v>
      </c>
      <c r="AE23" s="250">
        <v>9</v>
      </c>
      <c r="AF23" s="250">
        <v>0</v>
      </c>
      <c r="AG23" s="535" t="s">
        <v>507</v>
      </c>
      <c r="AH23" s="238" t="s">
        <v>371</v>
      </c>
      <c r="AI23" s="596"/>
    </row>
    <row r="24" spans="2:35" ht="13.5" customHeight="1">
      <c r="B24" s="594"/>
      <c r="C24" s="216" t="s">
        <v>37</v>
      </c>
      <c r="D24" s="13"/>
      <c r="E24" s="248">
        <v>3463</v>
      </c>
      <c r="F24" s="249">
        <v>2230</v>
      </c>
      <c r="G24" s="249">
        <v>1233</v>
      </c>
      <c r="H24" s="250">
        <v>107</v>
      </c>
      <c r="I24" s="250">
        <v>0</v>
      </c>
      <c r="J24" s="250">
        <v>0</v>
      </c>
      <c r="K24" s="250">
        <v>0</v>
      </c>
      <c r="L24" s="250">
        <v>128</v>
      </c>
      <c r="M24" s="250">
        <v>0</v>
      </c>
      <c r="N24" s="250">
        <v>0</v>
      </c>
      <c r="O24" s="250">
        <v>0</v>
      </c>
      <c r="P24" s="250">
        <v>1994</v>
      </c>
      <c r="Q24" s="250">
        <v>1131</v>
      </c>
      <c r="R24" s="250">
        <v>1</v>
      </c>
      <c r="S24" s="250">
        <v>0</v>
      </c>
      <c r="T24" s="252">
        <v>0</v>
      </c>
      <c r="U24" s="250">
        <v>102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49">
        <v>20</v>
      </c>
      <c r="AB24" s="250">
        <v>7</v>
      </c>
      <c r="AC24" s="250">
        <v>0</v>
      </c>
      <c r="AD24" s="250">
        <v>4</v>
      </c>
      <c r="AE24" s="250">
        <v>9</v>
      </c>
      <c r="AF24" s="250">
        <v>0</v>
      </c>
      <c r="AG24" s="535" t="s">
        <v>507</v>
      </c>
      <c r="AH24" s="238" t="s">
        <v>37</v>
      </c>
      <c r="AI24" s="596"/>
    </row>
    <row r="25" spans="2:35" ht="13.5" customHeight="1">
      <c r="B25" s="594" t="s">
        <v>91</v>
      </c>
      <c r="C25" s="216" t="s">
        <v>345</v>
      </c>
      <c r="D25" s="13"/>
      <c r="E25" s="248">
        <v>0</v>
      </c>
      <c r="F25" s="249">
        <v>0</v>
      </c>
      <c r="G25" s="249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49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v>0</v>
      </c>
      <c r="AG25" s="535" t="s">
        <v>507</v>
      </c>
      <c r="AH25" s="238" t="s">
        <v>369</v>
      </c>
      <c r="AI25" s="596" t="s">
        <v>120</v>
      </c>
    </row>
    <row r="26" spans="2:35" ht="13.5" customHeight="1">
      <c r="B26" s="594"/>
      <c r="C26" s="216" t="s">
        <v>36</v>
      </c>
      <c r="D26" s="13"/>
      <c r="E26" s="248">
        <v>6</v>
      </c>
      <c r="F26" s="249">
        <v>4</v>
      </c>
      <c r="G26" s="249">
        <v>2</v>
      </c>
      <c r="H26" s="250">
        <v>1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3</v>
      </c>
      <c r="Q26" s="250">
        <v>1</v>
      </c>
      <c r="R26" s="250">
        <v>0</v>
      </c>
      <c r="S26" s="250">
        <v>1</v>
      </c>
      <c r="T26" s="252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49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v>0</v>
      </c>
      <c r="AG26" s="535" t="s">
        <v>507</v>
      </c>
      <c r="AH26" s="238" t="s">
        <v>116</v>
      </c>
      <c r="AI26" s="596"/>
    </row>
    <row r="27" spans="2:35" ht="13.5" customHeight="1">
      <c r="B27" s="595" t="s">
        <v>92</v>
      </c>
      <c r="C27" s="216" t="s">
        <v>346</v>
      </c>
      <c r="D27" s="13"/>
      <c r="E27" s="248">
        <v>3423</v>
      </c>
      <c r="F27" s="249">
        <v>2201</v>
      </c>
      <c r="G27" s="249">
        <v>1222</v>
      </c>
      <c r="H27" s="250">
        <v>111</v>
      </c>
      <c r="I27" s="250">
        <v>0</v>
      </c>
      <c r="J27" s="250">
        <v>0</v>
      </c>
      <c r="K27" s="250">
        <v>0</v>
      </c>
      <c r="L27" s="250">
        <v>128</v>
      </c>
      <c r="M27" s="250">
        <v>0</v>
      </c>
      <c r="N27" s="250">
        <v>0</v>
      </c>
      <c r="O27" s="250">
        <v>0</v>
      </c>
      <c r="P27" s="250">
        <v>1953</v>
      </c>
      <c r="Q27" s="250">
        <v>1110</v>
      </c>
      <c r="R27" s="250">
        <v>9</v>
      </c>
      <c r="S27" s="250">
        <v>6</v>
      </c>
      <c r="T27" s="252">
        <v>0</v>
      </c>
      <c r="U27" s="250">
        <v>106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49">
        <v>20</v>
      </c>
      <c r="AB27" s="250">
        <v>6</v>
      </c>
      <c r="AC27" s="250">
        <v>1</v>
      </c>
      <c r="AD27" s="250">
        <v>3</v>
      </c>
      <c r="AE27" s="250">
        <v>10</v>
      </c>
      <c r="AF27" s="250">
        <v>0</v>
      </c>
      <c r="AG27" s="535" t="s">
        <v>507</v>
      </c>
      <c r="AH27" s="238" t="s">
        <v>371</v>
      </c>
      <c r="AI27" s="596"/>
    </row>
    <row r="28" spans="2:35" ht="13.5" customHeight="1">
      <c r="B28" s="594"/>
      <c r="C28" s="216" t="s">
        <v>37</v>
      </c>
      <c r="D28" s="13"/>
      <c r="E28" s="248">
        <v>3429</v>
      </c>
      <c r="F28" s="249">
        <v>2205</v>
      </c>
      <c r="G28" s="249">
        <v>1224</v>
      </c>
      <c r="H28" s="250">
        <v>112</v>
      </c>
      <c r="I28" s="250">
        <v>0</v>
      </c>
      <c r="J28" s="250">
        <v>0</v>
      </c>
      <c r="K28" s="250">
        <v>0</v>
      </c>
      <c r="L28" s="250">
        <v>128</v>
      </c>
      <c r="M28" s="250">
        <v>0</v>
      </c>
      <c r="N28" s="250">
        <v>0</v>
      </c>
      <c r="O28" s="250">
        <v>0</v>
      </c>
      <c r="P28" s="250">
        <v>1956</v>
      </c>
      <c r="Q28" s="250">
        <v>1111</v>
      </c>
      <c r="R28" s="250">
        <v>9</v>
      </c>
      <c r="S28" s="250">
        <v>7</v>
      </c>
      <c r="T28" s="252">
        <v>0</v>
      </c>
      <c r="U28" s="250">
        <v>106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49">
        <v>20</v>
      </c>
      <c r="AB28" s="250">
        <v>6</v>
      </c>
      <c r="AC28" s="250">
        <v>1</v>
      </c>
      <c r="AD28" s="250">
        <v>3</v>
      </c>
      <c r="AE28" s="250">
        <v>10</v>
      </c>
      <c r="AF28" s="250">
        <v>0</v>
      </c>
      <c r="AG28" s="535" t="s">
        <v>507</v>
      </c>
      <c r="AH28" s="238" t="s">
        <v>37</v>
      </c>
      <c r="AI28" s="596"/>
    </row>
    <row r="29" spans="2:35" ht="13.5" customHeight="1">
      <c r="B29" s="594" t="s">
        <v>93</v>
      </c>
      <c r="C29" s="216" t="s">
        <v>345</v>
      </c>
      <c r="D29" s="13"/>
      <c r="E29" s="248">
        <v>0</v>
      </c>
      <c r="F29" s="249">
        <v>0</v>
      </c>
      <c r="G29" s="249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49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v>0</v>
      </c>
      <c r="AG29" s="535" t="s">
        <v>507</v>
      </c>
      <c r="AH29" s="238" t="s">
        <v>369</v>
      </c>
      <c r="AI29" s="596" t="s">
        <v>121</v>
      </c>
    </row>
    <row r="30" spans="2:35" ht="13.5" customHeight="1">
      <c r="B30" s="594"/>
      <c r="C30" s="216" t="s">
        <v>36</v>
      </c>
      <c r="D30" s="13"/>
      <c r="E30" s="248">
        <v>6</v>
      </c>
      <c r="F30" s="249">
        <v>4</v>
      </c>
      <c r="G30" s="249">
        <v>2</v>
      </c>
      <c r="H30" s="250">
        <v>1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3</v>
      </c>
      <c r="Q30" s="250">
        <v>1</v>
      </c>
      <c r="R30" s="250">
        <v>0</v>
      </c>
      <c r="S30" s="250">
        <v>1</v>
      </c>
      <c r="T30" s="252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49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v>0</v>
      </c>
      <c r="AG30" s="535" t="s">
        <v>507</v>
      </c>
      <c r="AH30" s="238" t="s">
        <v>116</v>
      </c>
      <c r="AI30" s="596"/>
    </row>
    <row r="31" spans="2:35" ht="13.5" customHeight="1">
      <c r="B31" s="595" t="s">
        <v>94</v>
      </c>
      <c r="C31" s="216" t="s">
        <v>346</v>
      </c>
      <c r="D31" s="13"/>
      <c r="E31" s="248">
        <v>3365</v>
      </c>
      <c r="F31" s="249">
        <v>2151</v>
      </c>
      <c r="G31" s="249">
        <v>1214</v>
      </c>
      <c r="H31" s="250">
        <v>113</v>
      </c>
      <c r="I31" s="250">
        <v>0</v>
      </c>
      <c r="J31" s="250">
        <v>0</v>
      </c>
      <c r="K31" s="250">
        <v>0</v>
      </c>
      <c r="L31" s="250">
        <v>128</v>
      </c>
      <c r="M31" s="250">
        <v>0</v>
      </c>
      <c r="N31" s="250">
        <v>0</v>
      </c>
      <c r="O31" s="250">
        <v>0</v>
      </c>
      <c r="P31" s="250">
        <v>1906</v>
      </c>
      <c r="Q31" s="250">
        <v>1107</v>
      </c>
      <c r="R31" s="250">
        <v>4</v>
      </c>
      <c r="S31" s="250">
        <v>4</v>
      </c>
      <c r="T31" s="252">
        <v>0</v>
      </c>
      <c r="U31" s="250">
        <v>103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49">
        <v>21</v>
      </c>
      <c r="AB31" s="250">
        <v>7</v>
      </c>
      <c r="AC31" s="250">
        <v>0</v>
      </c>
      <c r="AD31" s="250">
        <v>2</v>
      </c>
      <c r="AE31" s="250">
        <v>12</v>
      </c>
      <c r="AF31" s="250">
        <v>0</v>
      </c>
      <c r="AG31" s="535" t="s">
        <v>507</v>
      </c>
      <c r="AH31" s="238" t="s">
        <v>371</v>
      </c>
      <c r="AI31" s="596"/>
    </row>
    <row r="32" spans="2:35" ht="13.5" customHeight="1">
      <c r="B32" s="594"/>
      <c r="C32" s="216" t="s">
        <v>37</v>
      </c>
      <c r="D32" s="13"/>
      <c r="E32" s="248">
        <v>3371</v>
      </c>
      <c r="F32" s="249">
        <v>2155</v>
      </c>
      <c r="G32" s="249">
        <v>1216</v>
      </c>
      <c r="H32" s="250">
        <v>114</v>
      </c>
      <c r="I32" s="250">
        <v>0</v>
      </c>
      <c r="J32" s="250">
        <v>0</v>
      </c>
      <c r="K32" s="250">
        <v>0</v>
      </c>
      <c r="L32" s="250">
        <v>128</v>
      </c>
      <c r="M32" s="250">
        <v>0</v>
      </c>
      <c r="N32" s="250">
        <v>0</v>
      </c>
      <c r="O32" s="250">
        <v>0</v>
      </c>
      <c r="P32" s="250">
        <v>1909</v>
      </c>
      <c r="Q32" s="250">
        <v>1108</v>
      </c>
      <c r="R32" s="250">
        <v>4</v>
      </c>
      <c r="S32" s="250">
        <v>5</v>
      </c>
      <c r="T32" s="252">
        <v>0</v>
      </c>
      <c r="U32" s="250">
        <v>103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49">
        <v>21</v>
      </c>
      <c r="AB32" s="250">
        <v>7</v>
      </c>
      <c r="AC32" s="250">
        <v>0</v>
      </c>
      <c r="AD32" s="250">
        <v>2</v>
      </c>
      <c r="AE32" s="250">
        <v>12</v>
      </c>
      <c r="AF32" s="250">
        <v>0</v>
      </c>
      <c r="AG32" s="535" t="s">
        <v>507</v>
      </c>
      <c r="AH32" s="238" t="s">
        <v>37</v>
      </c>
      <c r="AI32" s="596"/>
    </row>
    <row r="33" spans="2:35" ht="13.5" customHeight="1">
      <c r="B33" s="594" t="s">
        <v>95</v>
      </c>
      <c r="C33" s="216" t="s">
        <v>345</v>
      </c>
      <c r="D33" s="13"/>
      <c r="E33" s="248">
        <v>0</v>
      </c>
      <c r="F33" s="249">
        <v>0</v>
      </c>
      <c r="G33" s="249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49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v>0</v>
      </c>
      <c r="AG33" s="535" t="s">
        <v>507</v>
      </c>
      <c r="AH33" s="238" t="s">
        <v>369</v>
      </c>
      <c r="AI33" s="596" t="s">
        <v>122</v>
      </c>
    </row>
    <row r="34" spans="2:35" ht="13.5" customHeight="1">
      <c r="B34" s="594"/>
      <c r="C34" s="216" t="s">
        <v>36</v>
      </c>
      <c r="D34" s="13"/>
      <c r="E34" s="248">
        <v>8</v>
      </c>
      <c r="F34" s="249">
        <v>5</v>
      </c>
      <c r="G34" s="249">
        <v>3</v>
      </c>
      <c r="H34" s="250">
        <v>1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3</v>
      </c>
      <c r="Q34" s="250">
        <v>2</v>
      </c>
      <c r="R34" s="250">
        <v>0</v>
      </c>
      <c r="S34" s="250">
        <v>1</v>
      </c>
      <c r="T34" s="252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1</v>
      </c>
      <c r="Z34" s="250">
        <v>0</v>
      </c>
      <c r="AA34" s="249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535" t="s">
        <v>507</v>
      </c>
      <c r="AH34" s="238" t="s">
        <v>116</v>
      </c>
      <c r="AI34" s="596"/>
    </row>
    <row r="35" spans="2:35" ht="13.5" customHeight="1">
      <c r="B35" s="595" t="s">
        <v>96</v>
      </c>
      <c r="C35" s="216" t="s">
        <v>346</v>
      </c>
      <c r="D35" s="13"/>
      <c r="E35" s="248">
        <v>3316</v>
      </c>
      <c r="F35" s="249">
        <v>2117</v>
      </c>
      <c r="G35" s="249">
        <v>1199</v>
      </c>
      <c r="H35" s="250">
        <v>115</v>
      </c>
      <c r="I35" s="250">
        <v>0</v>
      </c>
      <c r="J35" s="250">
        <v>0</v>
      </c>
      <c r="K35" s="250">
        <v>0</v>
      </c>
      <c r="L35" s="250">
        <v>129</v>
      </c>
      <c r="M35" s="250">
        <v>0</v>
      </c>
      <c r="N35" s="250">
        <v>0</v>
      </c>
      <c r="O35" s="250">
        <v>0</v>
      </c>
      <c r="P35" s="250">
        <v>1869</v>
      </c>
      <c r="Q35" s="250">
        <v>1089</v>
      </c>
      <c r="R35" s="250">
        <v>4</v>
      </c>
      <c r="S35" s="250">
        <v>2</v>
      </c>
      <c r="T35" s="252">
        <v>0</v>
      </c>
      <c r="U35" s="250">
        <v>108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49">
        <v>36</v>
      </c>
      <c r="AB35" s="250">
        <v>8</v>
      </c>
      <c r="AC35" s="250">
        <v>0</v>
      </c>
      <c r="AD35" s="250">
        <v>5</v>
      </c>
      <c r="AE35" s="250">
        <v>14</v>
      </c>
      <c r="AF35" s="250">
        <v>9</v>
      </c>
      <c r="AG35" s="535" t="s">
        <v>507</v>
      </c>
      <c r="AH35" s="238" t="s">
        <v>371</v>
      </c>
      <c r="AI35" s="596"/>
    </row>
    <row r="36" spans="2:35" ht="13.5" customHeight="1">
      <c r="B36" s="594"/>
      <c r="C36" s="216" t="s">
        <v>37</v>
      </c>
      <c r="D36" s="13"/>
      <c r="E36" s="248">
        <v>3324</v>
      </c>
      <c r="F36" s="249">
        <v>2122</v>
      </c>
      <c r="G36" s="249">
        <v>1202</v>
      </c>
      <c r="H36" s="250">
        <v>116</v>
      </c>
      <c r="I36" s="250">
        <v>0</v>
      </c>
      <c r="J36" s="250">
        <v>0</v>
      </c>
      <c r="K36" s="250">
        <v>0</v>
      </c>
      <c r="L36" s="250">
        <v>129</v>
      </c>
      <c r="M36" s="250">
        <v>0</v>
      </c>
      <c r="N36" s="250">
        <v>0</v>
      </c>
      <c r="O36" s="250">
        <v>0</v>
      </c>
      <c r="P36" s="250">
        <v>1872</v>
      </c>
      <c r="Q36" s="250">
        <v>1091</v>
      </c>
      <c r="R36" s="250">
        <v>4</v>
      </c>
      <c r="S36" s="250">
        <v>3</v>
      </c>
      <c r="T36" s="252">
        <v>0</v>
      </c>
      <c r="U36" s="250">
        <v>108</v>
      </c>
      <c r="V36" s="250">
        <v>0</v>
      </c>
      <c r="W36" s="250">
        <v>0</v>
      </c>
      <c r="X36" s="250">
        <v>0</v>
      </c>
      <c r="Y36" s="250">
        <v>1</v>
      </c>
      <c r="Z36" s="250">
        <v>0</v>
      </c>
      <c r="AA36" s="249">
        <v>36</v>
      </c>
      <c r="AB36" s="250">
        <v>8</v>
      </c>
      <c r="AC36" s="250">
        <v>0</v>
      </c>
      <c r="AD36" s="250">
        <v>5</v>
      </c>
      <c r="AE36" s="250">
        <v>14</v>
      </c>
      <c r="AF36" s="250">
        <v>9</v>
      </c>
      <c r="AG36" s="535" t="s">
        <v>507</v>
      </c>
      <c r="AH36" s="238" t="s">
        <v>37</v>
      </c>
      <c r="AI36" s="596"/>
    </row>
    <row r="37" spans="2:35" ht="13.5" customHeight="1">
      <c r="B37" s="594" t="s">
        <v>97</v>
      </c>
      <c r="C37" s="216" t="s">
        <v>345</v>
      </c>
      <c r="D37" s="13"/>
      <c r="E37" s="248">
        <v>0</v>
      </c>
      <c r="F37" s="249">
        <v>0</v>
      </c>
      <c r="G37" s="249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49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535" t="s">
        <v>507</v>
      </c>
      <c r="AH37" s="238" t="s">
        <v>369</v>
      </c>
      <c r="AI37" s="596" t="s">
        <v>123</v>
      </c>
    </row>
    <row r="38" spans="2:35" ht="13.5" customHeight="1">
      <c r="B38" s="594"/>
      <c r="C38" s="216" t="s">
        <v>36</v>
      </c>
      <c r="D38" s="13"/>
      <c r="E38" s="248">
        <v>7</v>
      </c>
      <c r="F38" s="249">
        <v>3</v>
      </c>
      <c r="G38" s="249">
        <v>4</v>
      </c>
      <c r="H38" s="250">
        <v>0</v>
      </c>
      <c r="I38" s="250">
        <v>0</v>
      </c>
      <c r="J38" s="250">
        <v>0</v>
      </c>
      <c r="K38" s="250">
        <v>0</v>
      </c>
      <c r="L38" s="250">
        <v>0</v>
      </c>
      <c r="M38" s="250">
        <v>0</v>
      </c>
      <c r="N38" s="250">
        <v>0</v>
      </c>
      <c r="O38" s="250">
        <v>0</v>
      </c>
      <c r="P38" s="250">
        <v>2</v>
      </c>
      <c r="Q38" s="250">
        <v>4</v>
      </c>
      <c r="R38" s="250">
        <v>0</v>
      </c>
      <c r="S38" s="250">
        <v>0</v>
      </c>
      <c r="T38" s="252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1</v>
      </c>
      <c r="Z38" s="250">
        <v>0</v>
      </c>
      <c r="AA38" s="249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v>0</v>
      </c>
      <c r="AG38" s="535" t="s">
        <v>507</v>
      </c>
      <c r="AH38" s="238" t="s">
        <v>116</v>
      </c>
      <c r="AI38" s="596"/>
    </row>
    <row r="39" spans="2:35" ht="13.5" customHeight="1">
      <c r="B39" s="595" t="s">
        <v>98</v>
      </c>
      <c r="C39" s="216" t="s">
        <v>346</v>
      </c>
      <c r="D39" s="13"/>
      <c r="E39" s="248">
        <v>3263</v>
      </c>
      <c r="F39" s="249">
        <v>2077</v>
      </c>
      <c r="G39" s="249">
        <v>1186</v>
      </c>
      <c r="H39" s="250">
        <v>115</v>
      </c>
      <c r="I39" s="250">
        <v>0</v>
      </c>
      <c r="J39" s="250">
        <v>0</v>
      </c>
      <c r="K39" s="250">
        <v>0</v>
      </c>
      <c r="L39" s="250">
        <v>131</v>
      </c>
      <c r="M39" s="250">
        <v>0</v>
      </c>
      <c r="N39" s="250">
        <v>0</v>
      </c>
      <c r="O39" s="250">
        <v>0</v>
      </c>
      <c r="P39" s="250">
        <v>1827</v>
      </c>
      <c r="Q39" s="250">
        <v>1074</v>
      </c>
      <c r="R39" s="250">
        <v>4</v>
      </c>
      <c r="S39" s="250">
        <v>1</v>
      </c>
      <c r="T39" s="252">
        <v>0</v>
      </c>
      <c r="U39" s="250">
        <v>111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49">
        <v>37</v>
      </c>
      <c r="AB39" s="250">
        <v>10</v>
      </c>
      <c r="AC39" s="250">
        <v>0</v>
      </c>
      <c r="AD39" s="250">
        <v>2</v>
      </c>
      <c r="AE39" s="250">
        <v>17</v>
      </c>
      <c r="AF39" s="250">
        <v>8</v>
      </c>
      <c r="AG39" s="535" t="s">
        <v>507</v>
      </c>
      <c r="AH39" s="238" t="s">
        <v>371</v>
      </c>
      <c r="AI39" s="596"/>
    </row>
    <row r="40" spans="2:35" ht="13.5" customHeight="1">
      <c r="B40" s="594"/>
      <c r="C40" s="216" t="s">
        <v>37</v>
      </c>
      <c r="D40" s="13"/>
      <c r="E40" s="248">
        <v>3270</v>
      </c>
      <c r="F40" s="249">
        <v>2080</v>
      </c>
      <c r="G40" s="249">
        <v>1190</v>
      </c>
      <c r="H40" s="250">
        <v>115</v>
      </c>
      <c r="I40" s="250">
        <v>0</v>
      </c>
      <c r="J40" s="250">
        <v>0</v>
      </c>
      <c r="K40" s="250">
        <v>0</v>
      </c>
      <c r="L40" s="250">
        <v>131</v>
      </c>
      <c r="M40" s="250">
        <v>0</v>
      </c>
      <c r="N40" s="250">
        <v>0</v>
      </c>
      <c r="O40" s="250">
        <v>0</v>
      </c>
      <c r="P40" s="250">
        <v>1829</v>
      </c>
      <c r="Q40" s="250">
        <v>1078</v>
      </c>
      <c r="R40" s="250">
        <v>4</v>
      </c>
      <c r="S40" s="250">
        <v>1</v>
      </c>
      <c r="T40" s="252">
        <v>0</v>
      </c>
      <c r="U40" s="250">
        <v>111</v>
      </c>
      <c r="V40" s="250">
        <v>0</v>
      </c>
      <c r="W40" s="250">
        <v>0</v>
      </c>
      <c r="X40" s="250">
        <v>0</v>
      </c>
      <c r="Y40" s="250">
        <v>1</v>
      </c>
      <c r="Z40" s="250">
        <v>0</v>
      </c>
      <c r="AA40" s="249">
        <v>37</v>
      </c>
      <c r="AB40" s="250">
        <v>10</v>
      </c>
      <c r="AC40" s="250">
        <v>0</v>
      </c>
      <c r="AD40" s="250">
        <v>2</v>
      </c>
      <c r="AE40" s="250">
        <v>17</v>
      </c>
      <c r="AF40" s="250">
        <v>8</v>
      </c>
      <c r="AG40" s="535" t="s">
        <v>507</v>
      </c>
      <c r="AH40" s="238" t="s">
        <v>37</v>
      </c>
      <c r="AI40" s="596"/>
    </row>
    <row r="41" spans="2:35" ht="13.5" customHeight="1">
      <c r="B41" s="594" t="s">
        <v>99</v>
      </c>
      <c r="C41" s="216" t="s">
        <v>345</v>
      </c>
      <c r="D41" s="13"/>
      <c r="E41" s="248">
        <v>0</v>
      </c>
      <c r="F41" s="249">
        <v>0</v>
      </c>
      <c r="G41" s="249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49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535" t="s">
        <v>507</v>
      </c>
      <c r="AH41" s="238" t="s">
        <v>369</v>
      </c>
      <c r="AI41" s="596" t="s">
        <v>124</v>
      </c>
    </row>
    <row r="42" spans="2:35" ht="13.5" customHeight="1">
      <c r="B42" s="594"/>
      <c r="C42" s="216" t="s">
        <v>36</v>
      </c>
      <c r="D42" s="13"/>
      <c r="E42" s="248">
        <v>7</v>
      </c>
      <c r="F42" s="249">
        <v>4</v>
      </c>
      <c r="G42" s="249">
        <v>3</v>
      </c>
      <c r="H42" s="250">
        <v>0</v>
      </c>
      <c r="I42" s="250">
        <v>0</v>
      </c>
      <c r="J42" s="250">
        <v>0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3</v>
      </c>
      <c r="Q42" s="250">
        <v>3</v>
      </c>
      <c r="R42" s="250">
        <v>0</v>
      </c>
      <c r="S42" s="250">
        <v>0</v>
      </c>
      <c r="T42" s="252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1</v>
      </c>
      <c r="Z42" s="250">
        <v>0</v>
      </c>
      <c r="AA42" s="249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535" t="s">
        <v>507</v>
      </c>
      <c r="AH42" s="238" t="s">
        <v>116</v>
      </c>
      <c r="AI42" s="596"/>
    </row>
    <row r="43" spans="2:35" ht="13.5" customHeight="1">
      <c r="B43" s="595" t="s">
        <v>100</v>
      </c>
      <c r="C43" s="216" t="s">
        <v>346</v>
      </c>
      <c r="D43" s="13"/>
      <c r="E43" s="248">
        <v>3229</v>
      </c>
      <c r="F43" s="249">
        <v>2042</v>
      </c>
      <c r="G43" s="249">
        <v>1187</v>
      </c>
      <c r="H43" s="250">
        <v>116</v>
      </c>
      <c r="I43" s="250">
        <v>0</v>
      </c>
      <c r="J43" s="250">
        <v>0</v>
      </c>
      <c r="K43" s="250">
        <v>0</v>
      </c>
      <c r="L43" s="250">
        <v>127</v>
      </c>
      <c r="M43" s="250">
        <v>1</v>
      </c>
      <c r="N43" s="250">
        <v>0</v>
      </c>
      <c r="O43" s="250">
        <v>0</v>
      </c>
      <c r="P43" s="250">
        <v>1799</v>
      </c>
      <c r="Q43" s="250">
        <v>1078</v>
      </c>
      <c r="R43" s="250">
        <v>0</v>
      </c>
      <c r="S43" s="250">
        <v>1</v>
      </c>
      <c r="T43" s="252">
        <v>0</v>
      </c>
      <c r="U43" s="250">
        <v>107</v>
      </c>
      <c r="V43" s="250">
        <v>0</v>
      </c>
      <c r="W43" s="250">
        <v>0</v>
      </c>
      <c r="X43" s="250">
        <v>0</v>
      </c>
      <c r="Y43" s="250">
        <v>0</v>
      </c>
      <c r="Z43" s="250">
        <v>0</v>
      </c>
      <c r="AA43" s="249">
        <v>27</v>
      </c>
      <c r="AB43" s="250">
        <v>11</v>
      </c>
      <c r="AC43" s="250">
        <v>0</v>
      </c>
      <c r="AD43" s="250">
        <v>0</v>
      </c>
      <c r="AE43" s="250">
        <v>8</v>
      </c>
      <c r="AF43" s="250">
        <v>8</v>
      </c>
      <c r="AG43" s="535" t="s">
        <v>507</v>
      </c>
      <c r="AH43" s="238" t="s">
        <v>371</v>
      </c>
      <c r="AI43" s="596"/>
    </row>
    <row r="44" spans="2:35" ht="13.5" customHeight="1">
      <c r="B44" s="594"/>
      <c r="C44" s="216" t="s">
        <v>37</v>
      </c>
      <c r="D44" s="13"/>
      <c r="E44" s="248">
        <v>3236</v>
      </c>
      <c r="F44" s="249">
        <v>2046</v>
      </c>
      <c r="G44" s="249">
        <v>1190</v>
      </c>
      <c r="H44" s="250">
        <v>116</v>
      </c>
      <c r="I44" s="250">
        <v>0</v>
      </c>
      <c r="J44" s="250">
        <v>0</v>
      </c>
      <c r="K44" s="250">
        <v>0</v>
      </c>
      <c r="L44" s="250">
        <v>127</v>
      </c>
      <c r="M44" s="250">
        <v>1</v>
      </c>
      <c r="N44" s="250">
        <v>0</v>
      </c>
      <c r="O44" s="250">
        <v>0</v>
      </c>
      <c r="P44" s="250">
        <v>1802</v>
      </c>
      <c r="Q44" s="250">
        <v>1081</v>
      </c>
      <c r="R44" s="250">
        <v>0</v>
      </c>
      <c r="S44" s="250">
        <v>1</v>
      </c>
      <c r="T44" s="252">
        <v>0</v>
      </c>
      <c r="U44" s="250">
        <v>107</v>
      </c>
      <c r="V44" s="250">
        <v>0</v>
      </c>
      <c r="W44" s="250">
        <v>0</v>
      </c>
      <c r="X44" s="250">
        <v>0</v>
      </c>
      <c r="Y44" s="250">
        <v>1</v>
      </c>
      <c r="Z44" s="250">
        <v>0</v>
      </c>
      <c r="AA44" s="249">
        <v>27</v>
      </c>
      <c r="AB44" s="250">
        <v>11</v>
      </c>
      <c r="AC44" s="250">
        <v>0</v>
      </c>
      <c r="AD44" s="250">
        <v>0</v>
      </c>
      <c r="AE44" s="250">
        <v>8</v>
      </c>
      <c r="AF44" s="250">
        <v>8</v>
      </c>
      <c r="AG44" s="535" t="s">
        <v>507</v>
      </c>
      <c r="AH44" s="238" t="s">
        <v>37</v>
      </c>
      <c r="AI44" s="596"/>
    </row>
    <row r="45" spans="2:35" ht="13.5" customHeight="1">
      <c r="B45" s="594" t="s">
        <v>101</v>
      </c>
      <c r="C45" s="216" t="s">
        <v>345</v>
      </c>
      <c r="D45" s="13"/>
      <c r="E45" s="248">
        <v>0</v>
      </c>
      <c r="F45" s="249">
        <v>0</v>
      </c>
      <c r="G45" s="249">
        <v>0</v>
      </c>
      <c r="H45" s="250">
        <v>0</v>
      </c>
      <c r="I45" s="250">
        <v>0</v>
      </c>
      <c r="J45" s="250">
        <v>0</v>
      </c>
      <c r="K45" s="250">
        <v>0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v>0</v>
      </c>
      <c r="U45" s="250"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v>0</v>
      </c>
      <c r="AA45" s="249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535" t="s">
        <v>507</v>
      </c>
      <c r="AH45" s="238" t="s">
        <v>369</v>
      </c>
      <c r="AI45" s="596" t="s">
        <v>125</v>
      </c>
    </row>
    <row r="46" spans="2:35" ht="13.5" customHeight="1">
      <c r="B46" s="594"/>
      <c r="C46" s="216" t="s">
        <v>36</v>
      </c>
      <c r="D46" s="13"/>
      <c r="E46" s="248">
        <v>8</v>
      </c>
      <c r="F46" s="249">
        <v>6</v>
      </c>
      <c r="G46" s="249">
        <v>2</v>
      </c>
      <c r="H46" s="250">
        <v>1</v>
      </c>
      <c r="I46" s="250">
        <v>0</v>
      </c>
      <c r="J46" s="250">
        <v>0</v>
      </c>
      <c r="K46" s="250">
        <v>0</v>
      </c>
      <c r="L46" s="250">
        <v>0</v>
      </c>
      <c r="M46" s="250">
        <v>0</v>
      </c>
      <c r="N46" s="250">
        <v>0</v>
      </c>
      <c r="O46" s="250">
        <v>0</v>
      </c>
      <c r="P46" s="250">
        <v>4</v>
      </c>
      <c r="Q46" s="250">
        <v>2</v>
      </c>
      <c r="R46" s="250">
        <v>0</v>
      </c>
      <c r="S46" s="250">
        <v>0</v>
      </c>
      <c r="T46" s="252">
        <v>0</v>
      </c>
      <c r="U46" s="250">
        <v>0</v>
      </c>
      <c r="V46" s="250">
        <v>0</v>
      </c>
      <c r="W46" s="250">
        <v>0</v>
      </c>
      <c r="X46" s="250">
        <v>0</v>
      </c>
      <c r="Y46" s="250">
        <v>1</v>
      </c>
      <c r="Z46" s="250">
        <v>0</v>
      </c>
      <c r="AA46" s="249">
        <v>0</v>
      </c>
      <c r="AB46" s="250">
        <v>0</v>
      </c>
      <c r="AC46" s="250">
        <v>0</v>
      </c>
      <c r="AD46" s="250">
        <v>0</v>
      </c>
      <c r="AE46" s="250">
        <v>0</v>
      </c>
      <c r="AF46" s="250">
        <v>0</v>
      </c>
      <c r="AG46" s="535" t="s">
        <v>507</v>
      </c>
      <c r="AH46" s="238" t="s">
        <v>116</v>
      </c>
      <c r="AI46" s="596"/>
    </row>
    <row r="47" spans="2:35" ht="13.5" customHeight="1">
      <c r="B47" s="595" t="s">
        <v>102</v>
      </c>
      <c r="C47" s="216" t="s">
        <v>346</v>
      </c>
      <c r="D47" s="13"/>
      <c r="E47" s="248">
        <v>3339</v>
      </c>
      <c r="F47" s="249">
        <v>2104</v>
      </c>
      <c r="G47" s="249">
        <v>1235</v>
      </c>
      <c r="H47" s="250">
        <v>119</v>
      </c>
      <c r="I47" s="250">
        <v>0</v>
      </c>
      <c r="J47" s="250">
        <v>0</v>
      </c>
      <c r="K47" s="250">
        <v>0</v>
      </c>
      <c r="L47" s="250">
        <v>130</v>
      </c>
      <c r="M47" s="250">
        <v>1</v>
      </c>
      <c r="N47" s="250">
        <v>0</v>
      </c>
      <c r="O47" s="250">
        <v>0</v>
      </c>
      <c r="P47" s="250">
        <v>1850</v>
      </c>
      <c r="Q47" s="250">
        <v>1124</v>
      </c>
      <c r="R47" s="250">
        <v>5</v>
      </c>
      <c r="S47" s="250">
        <v>2</v>
      </c>
      <c r="T47" s="252">
        <v>0</v>
      </c>
      <c r="U47" s="250">
        <v>108</v>
      </c>
      <c r="V47" s="250">
        <v>0</v>
      </c>
      <c r="W47" s="250">
        <v>0</v>
      </c>
      <c r="X47" s="250">
        <v>0</v>
      </c>
      <c r="Y47" s="250">
        <v>0</v>
      </c>
      <c r="Z47" s="250">
        <v>0</v>
      </c>
      <c r="AA47" s="249">
        <v>31</v>
      </c>
      <c r="AB47" s="250">
        <v>9</v>
      </c>
      <c r="AC47" s="250">
        <v>0</v>
      </c>
      <c r="AD47" s="250">
        <v>1</v>
      </c>
      <c r="AE47" s="250">
        <v>12</v>
      </c>
      <c r="AF47" s="250">
        <v>9</v>
      </c>
      <c r="AG47" s="535" t="s">
        <v>507</v>
      </c>
      <c r="AH47" s="238" t="s">
        <v>371</v>
      </c>
      <c r="AI47" s="596"/>
    </row>
    <row r="48" spans="2:35" ht="13.5" customHeight="1">
      <c r="B48" s="594"/>
      <c r="C48" s="216" t="s">
        <v>37</v>
      </c>
      <c r="D48" s="13"/>
      <c r="E48" s="248">
        <v>3347</v>
      </c>
      <c r="F48" s="249">
        <v>2110</v>
      </c>
      <c r="G48" s="249">
        <v>1237</v>
      </c>
      <c r="H48" s="250">
        <v>120</v>
      </c>
      <c r="I48" s="250">
        <v>0</v>
      </c>
      <c r="J48" s="250">
        <v>0</v>
      </c>
      <c r="K48" s="250">
        <v>0</v>
      </c>
      <c r="L48" s="250">
        <v>130</v>
      </c>
      <c r="M48" s="250">
        <v>1</v>
      </c>
      <c r="N48" s="250">
        <v>0</v>
      </c>
      <c r="O48" s="250">
        <v>0</v>
      </c>
      <c r="P48" s="250">
        <v>1854</v>
      </c>
      <c r="Q48" s="250">
        <v>1126</v>
      </c>
      <c r="R48" s="250">
        <v>5</v>
      </c>
      <c r="S48" s="250">
        <v>2</v>
      </c>
      <c r="T48" s="252">
        <v>0</v>
      </c>
      <c r="U48" s="250">
        <v>108</v>
      </c>
      <c r="V48" s="250">
        <v>0</v>
      </c>
      <c r="W48" s="250">
        <v>0</v>
      </c>
      <c r="X48" s="250">
        <v>0</v>
      </c>
      <c r="Y48" s="250">
        <v>1</v>
      </c>
      <c r="Z48" s="250">
        <v>0</v>
      </c>
      <c r="AA48" s="249">
        <v>31</v>
      </c>
      <c r="AB48" s="250">
        <v>9</v>
      </c>
      <c r="AC48" s="250">
        <v>0</v>
      </c>
      <c r="AD48" s="250">
        <v>1</v>
      </c>
      <c r="AE48" s="250">
        <v>12</v>
      </c>
      <c r="AF48" s="250">
        <v>9</v>
      </c>
      <c r="AG48" s="535" t="s">
        <v>507</v>
      </c>
      <c r="AH48" s="238" t="s">
        <v>37</v>
      </c>
      <c r="AI48" s="596"/>
    </row>
    <row r="49" spans="2:35" ht="13.5" customHeight="1">
      <c r="B49" s="594" t="s">
        <v>103</v>
      </c>
      <c r="C49" s="216" t="s">
        <v>345</v>
      </c>
      <c r="D49" s="13"/>
      <c r="E49" s="248">
        <v>0</v>
      </c>
      <c r="F49" s="249">
        <v>0</v>
      </c>
      <c r="G49" s="249">
        <v>0</v>
      </c>
      <c r="H49" s="250">
        <v>0</v>
      </c>
      <c r="I49" s="250">
        <v>0</v>
      </c>
      <c r="J49" s="250">
        <v>0</v>
      </c>
      <c r="K49" s="250">
        <v>0</v>
      </c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0">
        <v>0</v>
      </c>
      <c r="S49" s="250">
        <v>0</v>
      </c>
      <c r="T49" s="252">
        <v>0</v>
      </c>
      <c r="U49" s="250">
        <v>0</v>
      </c>
      <c r="V49" s="250">
        <v>0</v>
      </c>
      <c r="W49" s="250">
        <v>0</v>
      </c>
      <c r="X49" s="250">
        <v>0</v>
      </c>
      <c r="Y49" s="250">
        <v>0</v>
      </c>
      <c r="Z49" s="250">
        <v>0</v>
      </c>
      <c r="AA49" s="249">
        <v>0</v>
      </c>
      <c r="AB49" s="250">
        <v>0</v>
      </c>
      <c r="AC49" s="250">
        <v>0</v>
      </c>
      <c r="AD49" s="250">
        <v>0</v>
      </c>
      <c r="AE49" s="250">
        <v>0</v>
      </c>
      <c r="AF49" s="250">
        <v>0</v>
      </c>
      <c r="AG49" s="535" t="s">
        <v>507</v>
      </c>
      <c r="AH49" s="238" t="s">
        <v>369</v>
      </c>
      <c r="AI49" s="596" t="s">
        <v>126</v>
      </c>
    </row>
    <row r="50" spans="2:35" ht="13.5" customHeight="1">
      <c r="B50" s="594"/>
      <c r="C50" s="216" t="s">
        <v>36</v>
      </c>
      <c r="D50" s="13"/>
      <c r="E50" s="248">
        <v>8</v>
      </c>
      <c r="F50" s="249">
        <v>5</v>
      </c>
      <c r="G50" s="249">
        <v>3</v>
      </c>
      <c r="H50" s="250">
        <v>1</v>
      </c>
      <c r="I50" s="250">
        <v>0</v>
      </c>
      <c r="J50" s="250">
        <v>0</v>
      </c>
      <c r="K50" s="250">
        <v>0</v>
      </c>
      <c r="L50" s="250">
        <v>0</v>
      </c>
      <c r="M50" s="250">
        <v>0</v>
      </c>
      <c r="N50" s="250">
        <v>0</v>
      </c>
      <c r="O50" s="250">
        <v>0</v>
      </c>
      <c r="P50" s="250">
        <v>3</v>
      </c>
      <c r="Q50" s="250">
        <v>2</v>
      </c>
      <c r="R50" s="250">
        <v>0</v>
      </c>
      <c r="S50" s="250">
        <v>1</v>
      </c>
      <c r="T50" s="252">
        <v>0</v>
      </c>
      <c r="U50" s="250">
        <v>0</v>
      </c>
      <c r="V50" s="250">
        <v>0</v>
      </c>
      <c r="W50" s="250">
        <v>0</v>
      </c>
      <c r="X50" s="250">
        <v>0</v>
      </c>
      <c r="Y50" s="250">
        <v>1</v>
      </c>
      <c r="Z50" s="250">
        <v>0</v>
      </c>
      <c r="AA50" s="249">
        <v>0</v>
      </c>
      <c r="AB50" s="250">
        <v>0</v>
      </c>
      <c r="AC50" s="250">
        <v>0</v>
      </c>
      <c r="AD50" s="250">
        <v>0</v>
      </c>
      <c r="AE50" s="250">
        <v>0</v>
      </c>
      <c r="AF50" s="250">
        <v>0</v>
      </c>
      <c r="AG50" s="535" t="s">
        <v>507</v>
      </c>
      <c r="AH50" s="238" t="s">
        <v>116</v>
      </c>
      <c r="AI50" s="596"/>
    </row>
    <row r="51" spans="2:35" ht="13.5" customHeight="1">
      <c r="B51" s="595" t="s">
        <v>104</v>
      </c>
      <c r="C51" s="216" t="s">
        <v>346</v>
      </c>
      <c r="D51" s="13"/>
      <c r="E51" s="248">
        <v>3371</v>
      </c>
      <c r="F51" s="249">
        <v>2137</v>
      </c>
      <c r="G51" s="249">
        <v>1234</v>
      </c>
      <c r="H51" s="250">
        <v>119</v>
      </c>
      <c r="I51" s="250">
        <v>0</v>
      </c>
      <c r="J51" s="250">
        <v>0</v>
      </c>
      <c r="K51" s="250">
        <v>0</v>
      </c>
      <c r="L51" s="250">
        <v>127</v>
      </c>
      <c r="M51" s="250">
        <v>1</v>
      </c>
      <c r="N51" s="250">
        <v>0</v>
      </c>
      <c r="O51" s="250">
        <v>0</v>
      </c>
      <c r="P51" s="250">
        <v>1885</v>
      </c>
      <c r="Q51" s="250">
        <v>1120</v>
      </c>
      <c r="R51" s="250">
        <v>6</v>
      </c>
      <c r="S51" s="250">
        <v>2</v>
      </c>
      <c r="T51" s="252">
        <v>0</v>
      </c>
      <c r="U51" s="250">
        <v>111</v>
      </c>
      <c r="V51" s="250">
        <v>0</v>
      </c>
      <c r="W51" s="250">
        <v>0</v>
      </c>
      <c r="X51" s="250">
        <v>0</v>
      </c>
      <c r="Y51" s="250">
        <v>0</v>
      </c>
      <c r="Z51" s="250">
        <v>0</v>
      </c>
      <c r="AA51" s="249">
        <v>21</v>
      </c>
      <c r="AB51" s="250">
        <v>8</v>
      </c>
      <c r="AC51" s="250">
        <v>0</v>
      </c>
      <c r="AD51" s="250">
        <v>0</v>
      </c>
      <c r="AE51" s="250">
        <v>9</v>
      </c>
      <c r="AF51" s="250">
        <v>4</v>
      </c>
      <c r="AG51" s="535" t="s">
        <v>507</v>
      </c>
      <c r="AH51" s="238" t="s">
        <v>371</v>
      </c>
      <c r="AI51" s="596"/>
    </row>
    <row r="52" spans="2:35" ht="13.5" customHeight="1">
      <c r="B52" s="594"/>
      <c r="C52" s="216" t="s">
        <v>37</v>
      </c>
      <c r="D52" s="13"/>
      <c r="E52" s="248">
        <v>3379</v>
      </c>
      <c r="F52" s="249">
        <v>2142</v>
      </c>
      <c r="G52" s="249">
        <v>1237</v>
      </c>
      <c r="H52" s="250">
        <v>120</v>
      </c>
      <c r="I52" s="250">
        <v>0</v>
      </c>
      <c r="J52" s="250">
        <v>0</v>
      </c>
      <c r="K52" s="250">
        <v>0</v>
      </c>
      <c r="L52" s="250">
        <v>127</v>
      </c>
      <c r="M52" s="250">
        <v>1</v>
      </c>
      <c r="N52" s="250">
        <v>0</v>
      </c>
      <c r="O52" s="250">
        <v>0</v>
      </c>
      <c r="P52" s="250">
        <v>1888</v>
      </c>
      <c r="Q52" s="250">
        <v>1122</v>
      </c>
      <c r="R52" s="250">
        <v>6</v>
      </c>
      <c r="S52" s="250">
        <v>3</v>
      </c>
      <c r="T52" s="252">
        <v>0</v>
      </c>
      <c r="U52" s="250">
        <v>111</v>
      </c>
      <c r="V52" s="250">
        <v>0</v>
      </c>
      <c r="W52" s="250">
        <v>0</v>
      </c>
      <c r="X52" s="250">
        <v>0</v>
      </c>
      <c r="Y52" s="250">
        <v>1</v>
      </c>
      <c r="Z52" s="250">
        <v>0</v>
      </c>
      <c r="AA52" s="249">
        <v>21</v>
      </c>
      <c r="AB52" s="250">
        <v>8</v>
      </c>
      <c r="AC52" s="250">
        <v>0</v>
      </c>
      <c r="AD52" s="250">
        <v>0</v>
      </c>
      <c r="AE52" s="250">
        <v>9</v>
      </c>
      <c r="AF52" s="250">
        <v>4</v>
      </c>
      <c r="AG52" s="535" t="s">
        <v>507</v>
      </c>
      <c r="AH52" s="238" t="s">
        <v>37</v>
      </c>
      <c r="AI52" s="596"/>
    </row>
    <row r="53" spans="2:35" ht="13.5" customHeight="1">
      <c r="B53" s="594" t="s">
        <v>105</v>
      </c>
      <c r="C53" s="216" t="s">
        <v>345</v>
      </c>
      <c r="D53" s="13"/>
      <c r="E53" s="248">
        <v>0</v>
      </c>
      <c r="F53" s="249">
        <v>0</v>
      </c>
      <c r="G53" s="249">
        <v>0</v>
      </c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0</v>
      </c>
      <c r="S53" s="250">
        <v>0</v>
      </c>
      <c r="T53" s="252">
        <v>0</v>
      </c>
      <c r="U53" s="250">
        <v>0</v>
      </c>
      <c r="V53" s="250">
        <v>0</v>
      </c>
      <c r="W53" s="250">
        <v>0</v>
      </c>
      <c r="X53" s="250">
        <v>0</v>
      </c>
      <c r="Y53" s="250">
        <v>0</v>
      </c>
      <c r="Z53" s="250">
        <v>0</v>
      </c>
      <c r="AA53" s="249">
        <v>0</v>
      </c>
      <c r="AB53" s="250">
        <v>0</v>
      </c>
      <c r="AC53" s="250">
        <v>0</v>
      </c>
      <c r="AD53" s="250">
        <v>0</v>
      </c>
      <c r="AE53" s="250">
        <v>0</v>
      </c>
      <c r="AF53" s="250">
        <v>0</v>
      </c>
      <c r="AG53" s="535" t="s">
        <v>507</v>
      </c>
      <c r="AH53" s="238" t="s">
        <v>369</v>
      </c>
      <c r="AI53" s="596" t="s">
        <v>127</v>
      </c>
    </row>
    <row r="54" spans="2:35" ht="13.5" customHeight="1">
      <c r="B54" s="594"/>
      <c r="C54" s="216" t="s">
        <v>36</v>
      </c>
      <c r="D54" s="13"/>
      <c r="E54" s="248">
        <v>7</v>
      </c>
      <c r="F54" s="249">
        <v>5</v>
      </c>
      <c r="G54" s="249">
        <v>2</v>
      </c>
      <c r="H54" s="250">
        <v>1</v>
      </c>
      <c r="I54" s="250">
        <v>0</v>
      </c>
      <c r="J54" s="250">
        <v>0</v>
      </c>
      <c r="K54" s="250">
        <v>0</v>
      </c>
      <c r="L54" s="250">
        <v>1</v>
      </c>
      <c r="M54" s="250">
        <v>0</v>
      </c>
      <c r="N54" s="250">
        <v>0</v>
      </c>
      <c r="O54" s="250">
        <v>0</v>
      </c>
      <c r="P54" s="250">
        <v>2</v>
      </c>
      <c r="Q54" s="250">
        <v>2</v>
      </c>
      <c r="R54" s="250">
        <v>0</v>
      </c>
      <c r="S54" s="250">
        <v>0</v>
      </c>
      <c r="T54" s="252">
        <v>0</v>
      </c>
      <c r="U54" s="250">
        <v>0</v>
      </c>
      <c r="V54" s="250">
        <v>0</v>
      </c>
      <c r="W54" s="250">
        <v>0</v>
      </c>
      <c r="X54" s="250">
        <v>0</v>
      </c>
      <c r="Y54" s="250">
        <v>1</v>
      </c>
      <c r="Z54" s="250">
        <v>0</v>
      </c>
      <c r="AA54" s="249">
        <v>0</v>
      </c>
      <c r="AB54" s="250">
        <v>0</v>
      </c>
      <c r="AC54" s="250">
        <v>0</v>
      </c>
      <c r="AD54" s="250">
        <v>0</v>
      </c>
      <c r="AE54" s="250">
        <v>0</v>
      </c>
      <c r="AF54" s="250">
        <v>0</v>
      </c>
      <c r="AG54" s="535" t="s">
        <v>507</v>
      </c>
      <c r="AH54" s="238" t="s">
        <v>116</v>
      </c>
      <c r="AI54" s="596"/>
    </row>
    <row r="55" spans="2:35" ht="13.5" customHeight="1">
      <c r="B55" s="595" t="s">
        <v>106</v>
      </c>
      <c r="C55" s="216" t="s">
        <v>346</v>
      </c>
      <c r="D55" s="13"/>
      <c r="E55" s="248">
        <v>3371</v>
      </c>
      <c r="F55" s="249">
        <v>2118</v>
      </c>
      <c r="G55" s="249">
        <v>1253</v>
      </c>
      <c r="H55" s="250">
        <v>118</v>
      </c>
      <c r="I55" s="250">
        <v>0</v>
      </c>
      <c r="J55" s="250">
        <v>0</v>
      </c>
      <c r="K55" s="250">
        <v>0</v>
      </c>
      <c r="L55" s="250">
        <v>131</v>
      </c>
      <c r="M55" s="250">
        <v>1</v>
      </c>
      <c r="N55" s="250">
        <v>0</v>
      </c>
      <c r="O55" s="250">
        <v>0</v>
      </c>
      <c r="P55" s="250">
        <v>1867</v>
      </c>
      <c r="Q55" s="250">
        <v>1140</v>
      </c>
      <c r="R55" s="250">
        <v>2</v>
      </c>
      <c r="S55" s="250">
        <v>0</v>
      </c>
      <c r="T55" s="252">
        <v>0</v>
      </c>
      <c r="U55" s="250">
        <v>112</v>
      </c>
      <c r="V55" s="250">
        <v>0</v>
      </c>
      <c r="W55" s="250">
        <v>0</v>
      </c>
      <c r="X55" s="250">
        <v>0</v>
      </c>
      <c r="Y55" s="250">
        <v>0</v>
      </c>
      <c r="Z55" s="250">
        <v>0</v>
      </c>
      <c r="AA55" s="249">
        <v>22</v>
      </c>
      <c r="AB55" s="250">
        <v>7</v>
      </c>
      <c r="AC55" s="250">
        <v>0</v>
      </c>
      <c r="AD55" s="250">
        <v>1</v>
      </c>
      <c r="AE55" s="250">
        <v>9</v>
      </c>
      <c r="AF55" s="250">
        <v>5</v>
      </c>
      <c r="AG55" s="535" t="s">
        <v>507</v>
      </c>
      <c r="AH55" s="238" t="s">
        <v>371</v>
      </c>
      <c r="AI55" s="596"/>
    </row>
    <row r="56" spans="2:35" ht="13.5" customHeight="1">
      <c r="B56" s="594"/>
      <c r="C56" s="216" t="s">
        <v>37</v>
      </c>
      <c r="D56" s="13"/>
      <c r="E56" s="248">
        <v>3378</v>
      </c>
      <c r="F56" s="249">
        <v>2123</v>
      </c>
      <c r="G56" s="249">
        <v>1255</v>
      </c>
      <c r="H56" s="250">
        <v>119</v>
      </c>
      <c r="I56" s="250">
        <v>0</v>
      </c>
      <c r="J56" s="250">
        <v>0</v>
      </c>
      <c r="K56" s="250">
        <v>0</v>
      </c>
      <c r="L56" s="250">
        <v>132</v>
      </c>
      <c r="M56" s="250">
        <v>1</v>
      </c>
      <c r="N56" s="250">
        <v>0</v>
      </c>
      <c r="O56" s="250">
        <v>0</v>
      </c>
      <c r="P56" s="250">
        <v>1869</v>
      </c>
      <c r="Q56" s="250">
        <v>1142</v>
      </c>
      <c r="R56" s="250">
        <v>2</v>
      </c>
      <c r="S56" s="250">
        <v>0</v>
      </c>
      <c r="T56" s="252">
        <v>0</v>
      </c>
      <c r="U56" s="250">
        <v>112</v>
      </c>
      <c r="V56" s="250">
        <v>0</v>
      </c>
      <c r="W56" s="250">
        <v>0</v>
      </c>
      <c r="X56" s="250">
        <v>0</v>
      </c>
      <c r="Y56" s="250">
        <v>1</v>
      </c>
      <c r="Z56" s="250">
        <v>0</v>
      </c>
      <c r="AA56" s="249">
        <v>22</v>
      </c>
      <c r="AB56" s="250">
        <v>7</v>
      </c>
      <c r="AC56" s="250">
        <v>0</v>
      </c>
      <c r="AD56" s="250">
        <v>1</v>
      </c>
      <c r="AE56" s="250">
        <v>9</v>
      </c>
      <c r="AF56" s="250">
        <v>5</v>
      </c>
      <c r="AG56" s="535" t="s">
        <v>507</v>
      </c>
      <c r="AH56" s="238" t="s">
        <v>37</v>
      </c>
      <c r="AI56" s="596"/>
    </row>
    <row r="57" spans="2:35" ht="13.5" customHeight="1">
      <c r="B57" s="592" t="s">
        <v>107</v>
      </c>
      <c r="C57" s="216" t="s">
        <v>345</v>
      </c>
      <c r="D57" s="13"/>
      <c r="E57" s="248">
        <v>0</v>
      </c>
      <c r="F57" s="249">
        <v>0</v>
      </c>
      <c r="G57" s="249">
        <v>0</v>
      </c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2">
        <v>0</v>
      </c>
      <c r="U57" s="250">
        <v>0</v>
      </c>
      <c r="V57" s="250">
        <v>0</v>
      </c>
      <c r="W57" s="250">
        <v>0</v>
      </c>
      <c r="X57" s="250">
        <v>0</v>
      </c>
      <c r="Y57" s="250">
        <v>0</v>
      </c>
      <c r="Z57" s="250">
        <v>0</v>
      </c>
      <c r="AA57" s="249">
        <v>0</v>
      </c>
      <c r="AB57" s="250">
        <v>0</v>
      </c>
      <c r="AC57" s="250">
        <v>0</v>
      </c>
      <c r="AD57" s="250">
        <v>0</v>
      </c>
      <c r="AE57" s="250">
        <v>0</v>
      </c>
      <c r="AF57" s="250">
        <v>0</v>
      </c>
      <c r="AG57" s="535" t="s">
        <v>507</v>
      </c>
      <c r="AH57" s="238" t="s">
        <v>369</v>
      </c>
      <c r="AI57" s="596" t="s">
        <v>128</v>
      </c>
    </row>
    <row r="58" spans="2:35" ht="13.5" customHeight="1">
      <c r="B58" s="592"/>
      <c r="C58" s="216" t="s">
        <v>36</v>
      </c>
      <c r="D58" s="13"/>
      <c r="E58" s="248">
        <v>9</v>
      </c>
      <c r="F58" s="249">
        <v>6</v>
      </c>
      <c r="G58" s="249">
        <v>3</v>
      </c>
      <c r="H58" s="250">
        <v>1</v>
      </c>
      <c r="I58" s="250">
        <v>0</v>
      </c>
      <c r="J58" s="250">
        <v>0</v>
      </c>
      <c r="K58" s="250">
        <v>0</v>
      </c>
      <c r="L58" s="250">
        <v>1</v>
      </c>
      <c r="M58" s="250">
        <v>0</v>
      </c>
      <c r="N58" s="250">
        <v>0</v>
      </c>
      <c r="O58" s="250">
        <v>0</v>
      </c>
      <c r="P58" s="250">
        <v>3</v>
      </c>
      <c r="Q58" s="250">
        <v>2</v>
      </c>
      <c r="R58" s="250">
        <v>0</v>
      </c>
      <c r="S58" s="250">
        <v>0</v>
      </c>
      <c r="T58" s="252">
        <v>0</v>
      </c>
      <c r="U58" s="250">
        <v>0</v>
      </c>
      <c r="V58" s="250">
        <v>0</v>
      </c>
      <c r="W58" s="250">
        <v>0</v>
      </c>
      <c r="X58" s="250">
        <v>0</v>
      </c>
      <c r="Y58" s="250">
        <v>1</v>
      </c>
      <c r="Z58" s="250">
        <v>1</v>
      </c>
      <c r="AA58" s="249">
        <v>0</v>
      </c>
      <c r="AB58" s="250">
        <v>0</v>
      </c>
      <c r="AC58" s="250">
        <v>0</v>
      </c>
      <c r="AD58" s="250">
        <v>0</v>
      </c>
      <c r="AE58" s="250">
        <v>0</v>
      </c>
      <c r="AF58" s="250">
        <v>0</v>
      </c>
      <c r="AG58" s="535" t="s">
        <v>507</v>
      </c>
      <c r="AH58" s="238" t="s">
        <v>116</v>
      </c>
      <c r="AI58" s="596"/>
    </row>
    <row r="59" spans="2:35" ht="13.5" customHeight="1">
      <c r="B59" s="593" t="s">
        <v>108</v>
      </c>
      <c r="C59" s="216" t="s">
        <v>346</v>
      </c>
      <c r="D59" s="13"/>
      <c r="E59" s="248">
        <v>3371</v>
      </c>
      <c r="F59" s="249">
        <v>2110</v>
      </c>
      <c r="G59" s="249">
        <v>1261</v>
      </c>
      <c r="H59" s="250">
        <v>116</v>
      </c>
      <c r="I59" s="250">
        <v>1</v>
      </c>
      <c r="J59" s="250">
        <v>0</v>
      </c>
      <c r="K59" s="250">
        <v>0</v>
      </c>
      <c r="L59" s="250">
        <v>138</v>
      </c>
      <c r="M59" s="250">
        <v>0</v>
      </c>
      <c r="N59" s="250">
        <v>0</v>
      </c>
      <c r="O59" s="250">
        <v>0</v>
      </c>
      <c r="P59" s="250">
        <v>1851</v>
      </c>
      <c r="Q59" s="250">
        <v>1147</v>
      </c>
      <c r="R59" s="250">
        <v>5</v>
      </c>
      <c r="S59" s="250">
        <v>1</v>
      </c>
      <c r="T59" s="252">
        <v>0</v>
      </c>
      <c r="U59" s="250">
        <v>112</v>
      </c>
      <c r="V59" s="250">
        <v>0</v>
      </c>
      <c r="W59" s="250">
        <v>0</v>
      </c>
      <c r="X59" s="250">
        <v>0</v>
      </c>
      <c r="Y59" s="250">
        <v>0</v>
      </c>
      <c r="Z59" s="250">
        <v>0</v>
      </c>
      <c r="AA59" s="249">
        <v>29</v>
      </c>
      <c r="AB59" s="250">
        <v>6</v>
      </c>
      <c r="AC59" s="250">
        <v>0</v>
      </c>
      <c r="AD59" s="250">
        <v>0</v>
      </c>
      <c r="AE59" s="250">
        <v>9</v>
      </c>
      <c r="AF59" s="250">
        <v>14</v>
      </c>
      <c r="AG59" s="535" t="s">
        <v>507</v>
      </c>
      <c r="AH59" s="238" t="s">
        <v>371</v>
      </c>
      <c r="AI59" s="596"/>
    </row>
    <row r="60" spans="2:35" ht="13.5" customHeight="1">
      <c r="B60" s="592"/>
      <c r="C60" s="216" t="s">
        <v>37</v>
      </c>
      <c r="D60" s="13"/>
      <c r="E60" s="248">
        <v>3380</v>
      </c>
      <c r="F60" s="249">
        <v>2116</v>
      </c>
      <c r="G60" s="249">
        <v>1264</v>
      </c>
      <c r="H60" s="250">
        <v>117</v>
      </c>
      <c r="I60" s="250">
        <v>1</v>
      </c>
      <c r="J60" s="250">
        <v>0</v>
      </c>
      <c r="K60" s="250">
        <v>0</v>
      </c>
      <c r="L60" s="250">
        <v>139</v>
      </c>
      <c r="M60" s="250">
        <v>0</v>
      </c>
      <c r="N60" s="250">
        <v>0</v>
      </c>
      <c r="O60" s="250">
        <v>0</v>
      </c>
      <c r="P60" s="250">
        <v>1854</v>
      </c>
      <c r="Q60" s="250">
        <v>1149</v>
      </c>
      <c r="R60" s="250">
        <v>5</v>
      </c>
      <c r="S60" s="250">
        <v>1</v>
      </c>
      <c r="T60" s="252">
        <v>0</v>
      </c>
      <c r="U60" s="250">
        <v>112</v>
      </c>
      <c r="V60" s="250">
        <v>0</v>
      </c>
      <c r="W60" s="250">
        <v>0</v>
      </c>
      <c r="X60" s="250">
        <v>0</v>
      </c>
      <c r="Y60" s="250">
        <v>1</v>
      </c>
      <c r="Z60" s="250">
        <v>1</v>
      </c>
      <c r="AA60" s="249">
        <v>29</v>
      </c>
      <c r="AB60" s="250">
        <v>6</v>
      </c>
      <c r="AC60" s="250">
        <v>0</v>
      </c>
      <c r="AD60" s="250">
        <v>0</v>
      </c>
      <c r="AE60" s="250">
        <v>9</v>
      </c>
      <c r="AF60" s="250">
        <v>14</v>
      </c>
      <c r="AG60" s="535" t="s">
        <v>507</v>
      </c>
      <c r="AH60" s="238" t="s">
        <v>37</v>
      </c>
      <c r="AI60" s="596"/>
    </row>
    <row r="61" spans="2:35" ht="13.5" customHeight="1">
      <c r="B61" s="67"/>
      <c r="C61" s="67"/>
      <c r="D61" s="226"/>
      <c r="E61" s="254"/>
      <c r="F61" s="255"/>
      <c r="G61" s="255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7"/>
      <c r="U61" s="256"/>
      <c r="V61" s="256"/>
      <c r="W61" s="256"/>
      <c r="X61" s="256"/>
      <c r="Y61" s="256"/>
      <c r="Z61" s="256"/>
      <c r="AA61" s="255"/>
      <c r="AB61" s="256"/>
      <c r="AC61" s="256"/>
      <c r="AD61" s="256"/>
      <c r="AE61" s="256"/>
      <c r="AF61" s="256"/>
      <c r="AG61" s="256"/>
      <c r="AH61" s="240"/>
      <c r="AI61" s="218"/>
    </row>
    <row r="62" spans="2:35" s="86" customFormat="1" ht="13.5" customHeight="1">
      <c r="B62" s="173"/>
      <c r="C62" s="173"/>
      <c r="D62" s="173"/>
      <c r="AH62" s="1"/>
      <c r="AI62" s="1"/>
    </row>
    <row r="63" spans="2:58" s="86" customFormat="1" ht="13.5" customHeight="1">
      <c r="B63" s="173"/>
      <c r="C63" s="173"/>
      <c r="D63" s="173"/>
      <c r="E63" s="170" t="s">
        <v>512</v>
      </c>
      <c r="F63" s="169"/>
      <c r="G63" s="169"/>
      <c r="H63" s="169"/>
      <c r="I63" s="169"/>
      <c r="J63" s="169"/>
      <c r="K63" s="170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70" t="s">
        <v>326</v>
      </c>
      <c r="Z63" s="169"/>
      <c r="AA63" s="169"/>
      <c r="AB63" s="169"/>
      <c r="AC63" s="169"/>
      <c r="AD63" s="169"/>
      <c r="AE63" s="169"/>
      <c r="AF63" s="169"/>
      <c r="AG63" s="169"/>
      <c r="AH63" s="30"/>
      <c r="AI63" s="6"/>
      <c r="BE63" s="185"/>
      <c r="BF63" s="169"/>
    </row>
    <row r="64" spans="2:58" s="86" customFormat="1" ht="13.5" customHeight="1">
      <c r="B64" s="173"/>
      <c r="C64" s="173"/>
      <c r="D64" s="173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F64" s="169"/>
      <c r="AG64" s="169"/>
      <c r="AH64" s="30"/>
      <c r="AI64" s="6"/>
      <c r="BE64" s="185"/>
      <c r="BF64" s="169"/>
    </row>
    <row r="65" spans="2:58" s="86" customFormat="1" ht="13.5" customHeight="1">
      <c r="B65" s="603" t="s">
        <v>168</v>
      </c>
      <c r="C65" s="603"/>
      <c r="D65" s="659"/>
      <c r="E65" s="610" t="s">
        <v>0</v>
      </c>
      <c r="F65" s="678"/>
      <c r="G65" s="673"/>
      <c r="H65" s="610" t="s">
        <v>340</v>
      </c>
      <c r="I65" s="673"/>
      <c r="J65" s="610" t="s">
        <v>215</v>
      </c>
      <c r="K65" s="673"/>
      <c r="L65" s="610" t="s">
        <v>341</v>
      </c>
      <c r="M65" s="673"/>
      <c r="N65" s="613" t="s">
        <v>216</v>
      </c>
      <c r="O65" s="673"/>
      <c r="P65" s="610" t="s">
        <v>342</v>
      </c>
      <c r="Q65" s="673"/>
      <c r="R65" s="610" t="s">
        <v>343</v>
      </c>
      <c r="S65" s="678"/>
      <c r="T65" s="681" t="s">
        <v>349</v>
      </c>
      <c r="U65" s="652"/>
      <c r="V65" s="613" t="s">
        <v>640</v>
      </c>
      <c r="W65" s="652"/>
      <c r="X65" s="655" t="s">
        <v>329</v>
      </c>
      <c r="Y65" s="658" t="s">
        <v>217</v>
      </c>
      <c r="Z65" s="659"/>
      <c r="AA65" s="621" t="s">
        <v>344</v>
      </c>
      <c r="AB65" s="622"/>
      <c r="AC65" s="622"/>
      <c r="AD65" s="622"/>
      <c r="AE65" s="622"/>
      <c r="AF65" s="622"/>
      <c r="AG65" s="663"/>
      <c r="AH65" s="571" t="s">
        <v>115</v>
      </c>
      <c r="AI65" s="559"/>
      <c r="BE65" s="185"/>
      <c r="BF65" s="169"/>
    </row>
    <row r="66" spans="2:58" s="86" customFormat="1" ht="13.5" customHeight="1">
      <c r="B66" s="684"/>
      <c r="C66" s="684"/>
      <c r="D66" s="661"/>
      <c r="E66" s="674"/>
      <c r="F66" s="679"/>
      <c r="G66" s="675"/>
      <c r="H66" s="674"/>
      <c r="I66" s="675"/>
      <c r="J66" s="674"/>
      <c r="K66" s="675"/>
      <c r="L66" s="674"/>
      <c r="M66" s="675"/>
      <c r="N66" s="674"/>
      <c r="O66" s="675"/>
      <c r="P66" s="674"/>
      <c r="Q66" s="675"/>
      <c r="R66" s="674"/>
      <c r="S66" s="679"/>
      <c r="T66" s="682"/>
      <c r="U66" s="653"/>
      <c r="V66" s="625"/>
      <c r="W66" s="653"/>
      <c r="X66" s="656"/>
      <c r="Y66" s="660"/>
      <c r="Z66" s="661"/>
      <c r="AA66" s="612" t="s">
        <v>0</v>
      </c>
      <c r="AB66" s="667" t="s">
        <v>218</v>
      </c>
      <c r="AC66" s="667" t="s">
        <v>219</v>
      </c>
      <c r="AD66" s="670" t="s">
        <v>400</v>
      </c>
      <c r="AE66" s="670" t="s">
        <v>167</v>
      </c>
      <c r="AF66" s="664" t="s">
        <v>220</v>
      </c>
      <c r="AG66" s="664" t="s">
        <v>641</v>
      </c>
      <c r="AH66" s="580"/>
      <c r="AI66" s="581"/>
      <c r="BE66" s="185"/>
      <c r="BF66" s="169"/>
    </row>
    <row r="67" spans="2:58" s="86" customFormat="1" ht="13.5" customHeight="1">
      <c r="B67" s="684"/>
      <c r="C67" s="684"/>
      <c r="D67" s="661"/>
      <c r="E67" s="676"/>
      <c r="F67" s="680"/>
      <c r="G67" s="677"/>
      <c r="H67" s="676"/>
      <c r="I67" s="677"/>
      <c r="J67" s="676"/>
      <c r="K67" s="677"/>
      <c r="L67" s="676"/>
      <c r="M67" s="677"/>
      <c r="N67" s="676"/>
      <c r="O67" s="677"/>
      <c r="P67" s="676"/>
      <c r="Q67" s="677"/>
      <c r="R67" s="676"/>
      <c r="S67" s="680"/>
      <c r="T67" s="683"/>
      <c r="U67" s="654"/>
      <c r="V67" s="626"/>
      <c r="W67" s="654"/>
      <c r="X67" s="657"/>
      <c r="Y67" s="662"/>
      <c r="Z67" s="616"/>
      <c r="AA67" s="582"/>
      <c r="AB67" s="668"/>
      <c r="AC67" s="668"/>
      <c r="AD67" s="671"/>
      <c r="AE67" s="671"/>
      <c r="AF67" s="665"/>
      <c r="AG67" s="665"/>
      <c r="AH67" s="580"/>
      <c r="AI67" s="581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85"/>
      <c r="BF67" s="169"/>
    </row>
    <row r="68" spans="2:56" s="86" customFormat="1" ht="13.5" customHeight="1">
      <c r="B68" s="604"/>
      <c r="C68" s="604"/>
      <c r="D68" s="616"/>
      <c r="E68" s="62" t="s">
        <v>0</v>
      </c>
      <c r="F68" s="62" t="s">
        <v>158</v>
      </c>
      <c r="G68" s="62" t="s">
        <v>159</v>
      </c>
      <c r="H68" s="62" t="s">
        <v>158</v>
      </c>
      <c r="I68" s="62" t="s">
        <v>159</v>
      </c>
      <c r="J68" s="62" t="s">
        <v>221</v>
      </c>
      <c r="K68" s="62" t="s">
        <v>222</v>
      </c>
      <c r="L68" s="62" t="s">
        <v>158</v>
      </c>
      <c r="M68" s="62" t="s">
        <v>159</v>
      </c>
      <c r="N68" s="62" t="s">
        <v>221</v>
      </c>
      <c r="O68" s="62" t="s">
        <v>222</v>
      </c>
      <c r="P68" s="62" t="s">
        <v>158</v>
      </c>
      <c r="Q68" s="62" t="s">
        <v>159</v>
      </c>
      <c r="R68" s="47" t="s">
        <v>158</v>
      </c>
      <c r="S68" s="47" t="s">
        <v>159</v>
      </c>
      <c r="T68" s="153" t="s">
        <v>158</v>
      </c>
      <c r="U68" s="62" t="s">
        <v>159</v>
      </c>
      <c r="V68" s="62" t="s">
        <v>323</v>
      </c>
      <c r="W68" s="62" t="s">
        <v>317</v>
      </c>
      <c r="X68" s="51" t="s">
        <v>159</v>
      </c>
      <c r="Y68" s="51" t="s">
        <v>158</v>
      </c>
      <c r="Z68" s="62" t="s">
        <v>159</v>
      </c>
      <c r="AA68" s="583"/>
      <c r="AB68" s="669"/>
      <c r="AC68" s="669"/>
      <c r="AD68" s="672"/>
      <c r="AE68" s="672"/>
      <c r="AF68" s="666"/>
      <c r="AG68" s="666"/>
      <c r="AH68" s="574"/>
      <c r="AI68" s="560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</row>
    <row r="69" spans="3:56" s="52" customFormat="1" ht="7.5" customHeight="1">
      <c r="C69" s="48"/>
      <c r="D69" s="186"/>
      <c r="E69" s="137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9"/>
      <c r="AB69" s="141"/>
      <c r="AC69" s="141"/>
      <c r="AD69" s="140"/>
      <c r="AE69" s="140"/>
      <c r="AF69" s="141"/>
      <c r="AG69" s="141"/>
      <c r="AH69" s="236"/>
      <c r="AI69" s="182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</row>
    <row r="70" spans="2:35" ht="13.5" customHeight="1">
      <c r="B70" s="219"/>
      <c r="C70" s="216"/>
      <c r="D70" s="13"/>
      <c r="E70" s="248"/>
      <c r="F70" s="249"/>
      <c r="G70" s="249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2"/>
      <c r="U70" s="250"/>
      <c r="V70" s="250"/>
      <c r="W70" s="250"/>
      <c r="X70" s="250"/>
      <c r="Y70" s="250"/>
      <c r="Z70" s="250"/>
      <c r="AA70" s="249"/>
      <c r="AB70" s="250"/>
      <c r="AC70" s="250"/>
      <c r="AD70" s="250"/>
      <c r="AE70" s="250"/>
      <c r="AF70" s="250"/>
      <c r="AG70" s="250"/>
      <c r="AH70" s="238"/>
      <c r="AI70" s="217"/>
    </row>
    <row r="71" spans="2:35" ht="13.5" customHeight="1">
      <c r="B71" s="592" t="s">
        <v>109</v>
      </c>
      <c r="C71" s="216" t="s">
        <v>345</v>
      </c>
      <c r="D71" s="13"/>
      <c r="E71" s="248">
        <v>11</v>
      </c>
      <c r="F71" s="249">
        <v>10</v>
      </c>
      <c r="G71" s="249">
        <v>1</v>
      </c>
      <c r="H71" s="250">
        <v>0</v>
      </c>
      <c r="I71" s="250">
        <v>0</v>
      </c>
      <c r="J71" s="250">
        <v>0</v>
      </c>
      <c r="K71" s="250">
        <v>0</v>
      </c>
      <c r="L71" s="250">
        <v>1</v>
      </c>
      <c r="M71" s="250">
        <v>0</v>
      </c>
      <c r="N71" s="250">
        <v>0</v>
      </c>
      <c r="O71" s="250">
        <v>0</v>
      </c>
      <c r="P71" s="250">
        <v>9</v>
      </c>
      <c r="Q71" s="250">
        <v>0</v>
      </c>
      <c r="R71" s="250">
        <v>0</v>
      </c>
      <c r="S71" s="250">
        <v>0</v>
      </c>
      <c r="T71" s="252">
        <v>0</v>
      </c>
      <c r="U71" s="250">
        <v>1</v>
      </c>
      <c r="V71" s="250">
        <v>0</v>
      </c>
      <c r="W71" s="250">
        <v>0</v>
      </c>
      <c r="X71" s="250">
        <v>0</v>
      </c>
      <c r="Y71" s="250">
        <v>0</v>
      </c>
      <c r="Z71" s="250">
        <v>0</v>
      </c>
      <c r="AA71" s="249">
        <v>0</v>
      </c>
      <c r="AB71" s="250">
        <v>0</v>
      </c>
      <c r="AC71" s="250">
        <v>0</v>
      </c>
      <c r="AD71" s="250">
        <v>0</v>
      </c>
      <c r="AE71" s="250">
        <v>0</v>
      </c>
      <c r="AF71" s="250">
        <v>0</v>
      </c>
      <c r="AG71" s="535" t="s">
        <v>507</v>
      </c>
      <c r="AH71" s="238" t="s">
        <v>369</v>
      </c>
      <c r="AI71" s="596" t="s">
        <v>129</v>
      </c>
    </row>
    <row r="72" spans="2:35" ht="13.5" customHeight="1">
      <c r="B72" s="592"/>
      <c r="C72" s="216" t="s">
        <v>36</v>
      </c>
      <c r="D72" s="13"/>
      <c r="E72" s="248">
        <v>15</v>
      </c>
      <c r="F72" s="249">
        <v>10</v>
      </c>
      <c r="G72" s="249">
        <v>5</v>
      </c>
      <c r="H72" s="250">
        <v>1</v>
      </c>
      <c r="I72" s="250">
        <v>0</v>
      </c>
      <c r="J72" s="250">
        <v>0</v>
      </c>
      <c r="K72" s="250">
        <v>0</v>
      </c>
      <c r="L72" s="250">
        <v>2</v>
      </c>
      <c r="M72" s="250">
        <v>0</v>
      </c>
      <c r="N72" s="250">
        <v>0</v>
      </c>
      <c r="O72" s="250">
        <v>0</v>
      </c>
      <c r="P72" s="250">
        <v>6</v>
      </c>
      <c r="Q72" s="250">
        <v>4</v>
      </c>
      <c r="R72" s="250">
        <v>0</v>
      </c>
      <c r="S72" s="250">
        <v>0</v>
      </c>
      <c r="T72" s="252">
        <v>0</v>
      </c>
      <c r="U72" s="250">
        <v>0</v>
      </c>
      <c r="V72" s="250">
        <v>0</v>
      </c>
      <c r="W72" s="250">
        <v>0</v>
      </c>
      <c r="X72" s="250">
        <v>0</v>
      </c>
      <c r="Y72" s="250">
        <v>1</v>
      </c>
      <c r="Z72" s="250">
        <v>1</v>
      </c>
      <c r="AA72" s="249">
        <v>0</v>
      </c>
      <c r="AB72" s="250">
        <v>0</v>
      </c>
      <c r="AC72" s="250">
        <v>0</v>
      </c>
      <c r="AD72" s="250">
        <v>0</v>
      </c>
      <c r="AE72" s="250">
        <v>0</v>
      </c>
      <c r="AF72" s="250">
        <v>0</v>
      </c>
      <c r="AG72" s="535" t="s">
        <v>507</v>
      </c>
      <c r="AH72" s="238" t="s">
        <v>116</v>
      </c>
      <c r="AI72" s="596"/>
    </row>
    <row r="73" spans="2:35" ht="13.5" customHeight="1">
      <c r="B73" s="593" t="s">
        <v>110</v>
      </c>
      <c r="C73" s="216" t="s">
        <v>346</v>
      </c>
      <c r="D73" s="13"/>
      <c r="E73" s="248">
        <v>3449</v>
      </c>
      <c r="F73" s="249">
        <v>2140</v>
      </c>
      <c r="G73" s="249">
        <v>1309</v>
      </c>
      <c r="H73" s="250">
        <v>121</v>
      </c>
      <c r="I73" s="250">
        <v>1</v>
      </c>
      <c r="J73" s="250">
        <v>0</v>
      </c>
      <c r="K73" s="250">
        <v>0</v>
      </c>
      <c r="L73" s="250">
        <v>146</v>
      </c>
      <c r="M73" s="250">
        <v>0</v>
      </c>
      <c r="N73" s="250">
        <v>0</v>
      </c>
      <c r="O73" s="250">
        <v>0</v>
      </c>
      <c r="P73" s="250">
        <v>1862</v>
      </c>
      <c r="Q73" s="250">
        <v>1181</v>
      </c>
      <c r="R73" s="250">
        <v>11</v>
      </c>
      <c r="S73" s="250">
        <v>11</v>
      </c>
      <c r="T73" s="252">
        <v>0</v>
      </c>
      <c r="U73" s="250">
        <v>116</v>
      </c>
      <c r="V73" s="250">
        <v>0</v>
      </c>
      <c r="W73" s="250">
        <v>0</v>
      </c>
      <c r="X73" s="250">
        <v>0</v>
      </c>
      <c r="Y73" s="250">
        <v>0</v>
      </c>
      <c r="Z73" s="250">
        <v>0</v>
      </c>
      <c r="AA73" s="249">
        <v>39</v>
      </c>
      <c r="AB73" s="250">
        <v>8</v>
      </c>
      <c r="AC73" s="250">
        <v>1</v>
      </c>
      <c r="AD73" s="250">
        <v>0</v>
      </c>
      <c r="AE73" s="250">
        <v>17</v>
      </c>
      <c r="AF73" s="250">
        <v>13</v>
      </c>
      <c r="AG73" s="535" t="s">
        <v>507</v>
      </c>
      <c r="AH73" s="238" t="s">
        <v>371</v>
      </c>
      <c r="AI73" s="596"/>
    </row>
    <row r="74" spans="2:35" ht="13.5" customHeight="1">
      <c r="B74" s="592"/>
      <c r="C74" s="216" t="s">
        <v>37</v>
      </c>
      <c r="D74" s="13"/>
      <c r="E74" s="248">
        <v>3475</v>
      </c>
      <c r="F74" s="249">
        <v>2160</v>
      </c>
      <c r="G74" s="249">
        <v>1315</v>
      </c>
      <c r="H74" s="250">
        <v>122</v>
      </c>
      <c r="I74" s="250">
        <v>1</v>
      </c>
      <c r="J74" s="250">
        <v>0</v>
      </c>
      <c r="K74" s="250">
        <v>0</v>
      </c>
      <c r="L74" s="250">
        <v>149</v>
      </c>
      <c r="M74" s="250">
        <v>0</v>
      </c>
      <c r="N74" s="250">
        <v>0</v>
      </c>
      <c r="O74" s="250">
        <v>0</v>
      </c>
      <c r="P74" s="250">
        <v>1877</v>
      </c>
      <c r="Q74" s="250">
        <v>1185</v>
      </c>
      <c r="R74" s="250">
        <v>11</v>
      </c>
      <c r="S74" s="250">
        <v>11</v>
      </c>
      <c r="T74" s="252">
        <v>0</v>
      </c>
      <c r="U74" s="250">
        <v>117</v>
      </c>
      <c r="V74" s="250">
        <v>0</v>
      </c>
      <c r="W74" s="250">
        <v>0</v>
      </c>
      <c r="X74" s="250">
        <v>0</v>
      </c>
      <c r="Y74" s="250">
        <v>1</v>
      </c>
      <c r="Z74" s="250">
        <v>1</v>
      </c>
      <c r="AA74" s="249">
        <v>39</v>
      </c>
      <c r="AB74" s="250">
        <v>8</v>
      </c>
      <c r="AC74" s="250">
        <v>1</v>
      </c>
      <c r="AD74" s="250">
        <v>0</v>
      </c>
      <c r="AE74" s="250">
        <v>17</v>
      </c>
      <c r="AF74" s="250">
        <v>13</v>
      </c>
      <c r="AG74" s="535" t="s">
        <v>507</v>
      </c>
      <c r="AH74" s="238" t="s">
        <v>37</v>
      </c>
      <c r="AI74" s="596"/>
    </row>
    <row r="75" spans="2:35" ht="13.5" customHeight="1">
      <c r="B75" s="592" t="s">
        <v>111</v>
      </c>
      <c r="C75" s="216" t="s">
        <v>345</v>
      </c>
      <c r="D75" s="13"/>
      <c r="E75" s="248">
        <v>15</v>
      </c>
      <c r="F75" s="249">
        <v>12</v>
      </c>
      <c r="G75" s="249">
        <v>3</v>
      </c>
      <c r="H75" s="250">
        <v>0</v>
      </c>
      <c r="I75" s="250">
        <v>0</v>
      </c>
      <c r="J75" s="250">
        <v>0</v>
      </c>
      <c r="K75" s="250">
        <v>0</v>
      </c>
      <c r="L75" s="250">
        <v>1</v>
      </c>
      <c r="M75" s="250">
        <v>0</v>
      </c>
      <c r="N75" s="250">
        <v>0</v>
      </c>
      <c r="O75" s="250">
        <v>0</v>
      </c>
      <c r="P75" s="250">
        <v>11</v>
      </c>
      <c r="Q75" s="250">
        <v>2</v>
      </c>
      <c r="R75" s="250">
        <v>0</v>
      </c>
      <c r="S75" s="250">
        <v>0</v>
      </c>
      <c r="T75" s="252">
        <v>0</v>
      </c>
      <c r="U75" s="250">
        <v>1</v>
      </c>
      <c r="V75" s="250">
        <v>0</v>
      </c>
      <c r="W75" s="250">
        <v>0</v>
      </c>
      <c r="X75" s="250">
        <v>0</v>
      </c>
      <c r="Y75" s="250">
        <v>0</v>
      </c>
      <c r="Z75" s="250">
        <v>0</v>
      </c>
      <c r="AA75" s="249">
        <v>0</v>
      </c>
      <c r="AB75" s="250">
        <v>0</v>
      </c>
      <c r="AC75" s="250">
        <v>0</v>
      </c>
      <c r="AD75" s="250">
        <v>0</v>
      </c>
      <c r="AE75" s="250">
        <v>0</v>
      </c>
      <c r="AF75" s="250">
        <v>0</v>
      </c>
      <c r="AG75" s="535" t="s">
        <v>507</v>
      </c>
      <c r="AH75" s="238" t="s">
        <v>369</v>
      </c>
      <c r="AI75" s="596" t="s">
        <v>130</v>
      </c>
    </row>
    <row r="76" spans="2:35" ht="13.5" customHeight="1">
      <c r="B76" s="592"/>
      <c r="C76" s="216" t="s">
        <v>36</v>
      </c>
      <c r="D76" s="13"/>
      <c r="E76" s="248">
        <v>36</v>
      </c>
      <c r="F76" s="249">
        <v>25</v>
      </c>
      <c r="G76" s="249">
        <v>11</v>
      </c>
      <c r="H76" s="250">
        <v>1</v>
      </c>
      <c r="I76" s="250">
        <v>0</v>
      </c>
      <c r="J76" s="250">
        <v>0</v>
      </c>
      <c r="K76" s="250">
        <v>0</v>
      </c>
      <c r="L76" s="250">
        <v>1</v>
      </c>
      <c r="M76" s="250">
        <v>0</v>
      </c>
      <c r="N76" s="250">
        <v>0</v>
      </c>
      <c r="O76" s="250">
        <v>0</v>
      </c>
      <c r="P76" s="250">
        <v>16</v>
      </c>
      <c r="Q76" s="250">
        <v>8</v>
      </c>
      <c r="R76" s="250">
        <v>0</v>
      </c>
      <c r="S76" s="250">
        <v>0</v>
      </c>
      <c r="T76" s="252">
        <v>0</v>
      </c>
      <c r="U76" s="250">
        <v>0</v>
      </c>
      <c r="V76" s="250">
        <v>0</v>
      </c>
      <c r="W76" s="250">
        <v>0</v>
      </c>
      <c r="X76" s="250">
        <v>0</v>
      </c>
      <c r="Y76" s="250">
        <v>7</v>
      </c>
      <c r="Z76" s="250">
        <v>3</v>
      </c>
      <c r="AA76" s="249">
        <v>0</v>
      </c>
      <c r="AB76" s="250">
        <v>0</v>
      </c>
      <c r="AC76" s="250">
        <v>0</v>
      </c>
      <c r="AD76" s="250">
        <v>0</v>
      </c>
      <c r="AE76" s="250">
        <v>0</v>
      </c>
      <c r="AF76" s="250">
        <v>0</v>
      </c>
      <c r="AG76" s="535" t="s">
        <v>507</v>
      </c>
      <c r="AH76" s="238" t="s">
        <v>116</v>
      </c>
      <c r="AI76" s="596"/>
    </row>
    <row r="77" spans="2:35" ht="13.5" customHeight="1">
      <c r="B77" s="593" t="s">
        <v>112</v>
      </c>
      <c r="C77" s="216" t="s">
        <v>346</v>
      </c>
      <c r="D77" s="13"/>
      <c r="E77" s="248">
        <v>3505</v>
      </c>
      <c r="F77" s="249">
        <v>2152</v>
      </c>
      <c r="G77" s="249">
        <v>1353</v>
      </c>
      <c r="H77" s="250">
        <v>122</v>
      </c>
      <c r="I77" s="250">
        <v>2</v>
      </c>
      <c r="J77" s="250">
        <v>0</v>
      </c>
      <c r="K77" s="250">
        <v>0</v>
      </c>
      <c r="L77" s="250">
        <v>151</v>
      </c>
      <c r="M77" s="250">
        <v>2</v>
      </c>
      <c r="N77" s="250">
        <v>0</v>
      </c>
      <c r="O77" s="250">
        <v>0</v>
      </c>
      <c r="P77" s="250">
        <v>1854</v>
      </c>
      <c r="Q77" s="250">
        <v>1221</v>
      </c>
      <c r="R77" s="250">
        <v>25</v>
      </c>
      <c r="S77" s="250">
        <v>9</v>
      </c>
      <c r="T77" s="252">
        <v>0</v>
      </c>
      <c r="U77" s="250">
        <v>119</v>
      </c>
      <c r="V77" s="250">
        <v>0</v>
      </c>
      <c r="W77" s="250">
        <v>0</v>
      </c>
      <c r="X77" s="250">
        <v>0</v>
      </c>
      <c r="Y77" s="250">
        <v>0</v>
      </c>
      <c r="Z77" s="250">
        <v>0</v>
      </c>
      <c r="AA77" s="249">
        <v>30</v>
      </c>
      <c r="AB77" s="250">
        <v>9</v>
      </c>
      <c r="AC77" s="250">
        <v>0</v>
      </c>
      <c r="AD77" s="250">
        <v>0</v>
      </c>
      <c r="AE77" s="250">
        <v>13</v>
      </c>
      <c r="AF77" s="250">
        <v>8</v>
      </c>
      <c r="AG77" s="535" t="s">
        <v>507</v>
      </c>
      <c r="AH77" s="238" t="s">
        <v>371</v>
      </c>
      <c r="AI77" s="596"/>
    </row>
    <row r="78" spans="2:35" ht="13.5" customHeight="1">
      <c r="B78" s="592"/>
      <c r="C78" s="216" t="s">
        <v>37</v>
      </c>
      <c r="D78" s="13"/>
      <c r="E78" s="248">
        <v>3556</v>
      </c>
      <c r="F78" s="249">
        <v>2189</v>
      </c>
      <c r="G78" s="249">
        <v>1367</v>
      </c>
      <c r="H78" s="250">
        <v>123</v>
      </c>
      <c r="I78" s="250">
        <v>2</v>
      </c>
      <c r="J78" s="250">
        <v>0</v>
      </c>
      <c r="K78" s="250">
        <v>0</v>
      </c>
      <c r="L78" s="250">
        <v>153</v>
      </c>
      <c r="M78" s="250">
        <v>2</v>
      </c>
      <c r="N78" s="250">
        <v>0</v>
      </c>
      <c r="O78" s="250">
        <v>0</v>
      </c>
      <c r="P78" s="250">
        <v>1881</v>
      </c>
      <c r="Q78" s="250">
        <v>1231</v>
      </c>
      <c r="R78" s="250">
        <v>25</v>
      </c>
      <c r="S78" s="250">
        <v>9</v>
      </c>
      <c r="T78" s="252">
        <v>0</v>
      </c>
      <c r="U78" s="250">
        <v>120</v>
      </c>
      <c r="V78" s="250">
        <v>0</v>
      </c>
      <c r="W78" s="250">
        <v>0</v>
      </c>
      <c r="X78" s="250">
        <v>0</v>
      </c>
      <c r="Y78" s="250">
        <v>7</v>
      </c>
      <c r="Z78" s="250">
        <v>3</v>
      </c>
      <c r="AA78" s="249">
        <v>30</v>
      </c>
      <c r="AB78" s="250">
        <v>9</v>
      </c>
      <c r="AC78" s="250">
        <v>0</v>
      </c>
      <c r="AD78" s="250">
        <v>0</v>
      </c>
      <c r="AE78" s="250">
        <v>13</v>
      </c>
      <c r="AF78" s="250">
        <v>8</v>
      </c>
      <c r="AG78" s="535" t="s">
        <v>507</v>
      </c>
      <c r="AH78" s="238" t="s">
        <v>37</v>
      </c>
      <c r="AI78" s="596"/>
    </row>
    <row r="79" spans="2:35" ht="13.5" customHeight="1">
      <c r="B79" s="592" t="s">
        <v>113</v>
      </c>
      <c r="C79" s="216" t="s">
        <v>345</v>
      </c>
      <c r="D79" s="13"/>
      <c r="E79" s="248">
        <v>22</v>
      </c>
      <c r="F79" s="249">
        <v>18</v>
      </c>
      <c r="G79" s="249">
        <v>4</v>
      </c>
      <c r="H79" s="250">
        <v>0</v>
      </c>
      <c r="I79" s="250">
        <v>0</v>
      </c>
      <c r="J79" s="250">
        <v>0</v>
      </c>
      <c r="K79" s="250">
        <v>0</v>
      </c>
      <c r="L79" s="250">
        <v>1</v>
      </c>
      <c r="M79" s="250">
        <v>0</v>
      </c>
      <c r="N79" s="250">
        <v>0</v>
      </c>
      <c r="O79" s="250">
        <v>0</v>
      </c>
      <c r="P79" s="250">
        <v>17</v>
      </c>
      <c r="Q79" s="250">
        <v>3</v>
      </c>
      <c r="R79" s="250">
        <v>0</v>
      </c>
      <c r="S79" s="250">
        <v>0</v>
      </c>
      <c r="T79" s="252">
        <v>0</v>
      </c>
      <c r="U79" s="250">
        <v>1</v>
      </c>
      <c r="V79" s="250">
        <v>0</v>
      </c>
      <c r="W79" s="250">
        <v>0</v>
      </c>
      <c r="X79" s="250">
        <v>0</v>
      </c>
      <c r="Y79" s="250">
        <v>0</v>
      </c>
      <c r="Z79" s="250">
        <v>0</v>
      </c>
      <c r="AA79" s="249">
        <v>0</v>
      </c>
      <c r="AB79" s="250">
        <v>0</v>
      </c>
      <c r="AC79" s="250">
        <v>0</v>
      </c>
      <c r="AD79" s="250">
        <v>0</v>
      </c>
      <c r="AE79" s="250">
        <v>0</v>
      </c>
      <c r="AF79" s="250">
        <v>0</v>
      </c>
      <c r="AG79" s="535" t="s">
        <v>507</v>
      </c>
      <c r="AH79" s="238" t="s">
        <v>369</v>
      </c>
      <c r="AI79" s="596" t="s">
        <v>131</v>
      </c>
    </row>
    <row r="80" spans="2:35" ht="13.5" customHeight="1">
      <c r="B80" s="592"/>
      <c r="C80" s="216" t="s">
        <v>36</v>
      </c>
      <c r="D80" s="13"/>
      <c r="E80" s="248">
        <v>36</v>
      </c>
      <c r="F80" s="249">
        <v>27</v>
      </c>
      <c r="G80" s="249">
        <v>9</v>
      </c>
      <c r="H80" s="250">
        <v>1</v>
      </c>
      <c r="I80" s="250">
        <v>0</v>
      </c>
      <c r="J80" s="250">
        <v>0</v>
      </c>
      <c r="K80" s="250">
        <v>0</v>
      </c>
      <c r="L80" s="250">
        <v>2</v>
      </c>
      <c r="M80" s="250">
        <v>0</v>
      </c>
      <c r="N80" s="250">
        <v>0</v>
      </c>
      <c r="O80" s="250">
        <v>0</v>
      </c>
      <c r="P80" s="250">
        <v>23</v>
      </c>
      <c r="Q80" s="250">
        <v>7</v>
      </c>
      <c r="R80" s="250">
        <v>0</v>
      </c>
      <c r="S80" s="250">
        <v>0</v>
      </c>
      <c r="T80" s="252">
        <v>0</v>
      </c>
      <c r="U80" s="250">
        <v>0</v>
      </c>
      <c r="V80" s="250">
        <v>0</v>
      </c>
      <c r="W80" s="250">
        <v>0</v>
      </c>
      <c r="X80" s="250">
        <v>0</v>
      </c>
      <c r="Y80" s="250">
        <v>1</v>
      </c>
      <c r="Z80" s="250">
        <v>2</v>
      </c>
      <c r="AA80" s="249">
        <v>0</v>
      </c>
      <c r="AB80" s="250">
        <v>0</v>
      </c>
      <c r="AC80" s="250">
        <v>0</v>
      </c>
      <c r="AD80" s="250">
        <v>0</v>
      </c>
      <c r="AE80" s="250">
        <v>0</v>
      </c>
      <c r="AF80" s="250">
        <v>0</v>
      </c>
      <c r="AG80" s="535" t="s">
        <v>507</v>
      </c>
      <c r="AH80" s="238" t="s">
        <v>116</v>
      </c>
      <c r="AI80" s="596"/>
    </row>
    <row r="81" spans="2:35" ht="13.5" customHeight="1">
      <c r="B81" s="593" t="s">
        <v>114</v>
      </c>
      <c r="C81" s="216" t="s">
        <v>346</v>
      </c>
      <c r="D81" s="13"/>
      <c r="E81" s="248">
        <v>3588</v>
      </c>
      <c r="F81" s="249">
        <v>2150</v>
      </c>
      <c r="G81" s="249">
        <v>1438</v>
      </c>
      <c r="H81" s="250">
        <v>124</v>
      </c>
      <c r="I81" s="250">
        <v>1</v>
      </c>
      <c r="J81" s="250">
        <v>0</v>
      </c>
      <c r="K81" s="250">
        <v>0</v>
      </c>
      <c r="L81" s="250">
        <v>167</v>
      </c>
      <c r="M81" s="250">
        <v>3</v>
      </c>
      <c r="N81" s="250">
        <v>0</v>
      </c>
      <c r="O81" s="250">
        <v>0</v>
      </c>
      <c r="P81" s="250">
        <v>1835</v>
      </c>
      <c r="Q81" s="250">
        <v>1287</v>
      </c>
      <c r="R81" s="250">
        <v>24</v>
      </c>
      <c r="S81" s="250">
        <v>21</v>
      </c>
      <c r="T81" s="252">
        <v>0</v>
      </c>
      <c r="U81" s="250">
        <v>126</v>
      </c>
      <c r="V81" s="250">
        <v>0</v>
      </c>
      <c r="W81" s="250">
        <v>0</v>
      </c>
      <c r="X81" s="250">
        <v>0</v>
      </c>
      <c r="Y81" s="250">
        <v>0</v>
      </c>
      <c r="Z81" s="250">
        <v>0</v>
      </c>
      <c r="AA81" s="249">
        <v>39</v>
      </c>
      <c r="AB81" s="250">
        <v>8</v>
      </c>
      <c r="AC81" s="250">
        <v>0</v>
      </c>
      <c r="AD81" s="250">
        <v>1</v>
      </c>
      <c r="AE81" s="250">
        <v>15</v>
      </c>
      <c r="AF81" s="250">
        <v>15</v>
      </c>
      <c r="AG81" s="535" t="s">
        <v>507</v>
      </c>
      <c r="AH81" s="238" t="s">
        <v>371</v>
      </c>
      <c r="AI81" s="596"/>
    </row>
    <row r="82" spans="2:35" ht="13.5" customHeight="1">
      <c r="B82" s="592"/>
      <c r="C82" s="216" t="s">
        <v>37</v>
      </c>
      <c r="D82" s="13"/>
      <c r="E82" s="248">
        <v>3646</v>
      </c>
      <c r="F82" s="249">
        <v>2195</v>
      </c>
      <c r="G82" s="249">
        <v>1451</v>
      </c>
      <c r="H82" s="250">
        <v>125</v>
      </c>
      <c r="I82" s="250">
        <v>1</v>
      </c>
      <c r="J82" s="250">
        <v>0</v>
      </c>
      <c r="K82" s="250">
        <v>0</v>
      </c>
      <c r="L82" s="250">
        <v>170</v>
      </c>
      <c r="M82" s="250">
        <v>3</v>
      </c>
      <c r="N82" s="250">
        <v>0</v>
      </c>
      <c r="O82" s="250">
        <v>0</v>
      </c>
      <c r="P82" s="250">
        <v>1875</v>
      </c>
      <c r="Q82" s="250">
        <v>1297</v>
      </c>
      <c r="R82" s="250">
        <v>24</v>
      </c>
      <c r="S82" s="250">
        <v>21</v>
      </c>
      <c r="T82" s="252">
        <v>0</v>
      </c>
      <c r="U82" s="250">
        <v>127</v>
      </c>
      <c r="V82" s="250">
        <v>0</v>
      </c>
      <c r="W82" s="250">
        <v>0</v>
      </c>
      <c r="X82" s="250">
        <v>0</v>
      </c>
      <c r="Y82" s="250">
        <v>1</v>
      </c>
      <c r="Z82" s="250">
        <v>2</v>
      </c>
      <c r="AA82" s="249">
        <v>39</v>
      </c>
      <c r="AB82" s="250">
        <v>8</v>
      </c>
      <c r="AC82" s="250">
        <v>0</v>
      </c>
      <c r="AD82" s="250">
        <v>1</v>
      </c>
      <c r="AE82" s="250">
        <v>15</v>
      </c>
      <c r="AF82" s="250">
        <v>15</v>
      </c>
      <c r="AG82" s="535" t="s">
        <v>507</v>
      </c>
      <c r="AH82" s="238" t="s">
        <v>37</v>
      </c>
      <c r="AI82" s="596"/>
    </row>
    <row r="83" spans="2:35" ht="13.5" customHeight="1">
      <c r="B83" s="592" t="s">
        <v>82</v>
      </c>
      <c r="C83" s="216" t="s">
        <v>345</v>
      </c>
      <c r="D83" s="13"/>
      <c r="E83" s="248">
        <v>22</v>
      </c>
      <c r="F83" s="249">
        <v>18</v>
      </c>
      <c r="G83" s="249">
        <v>4</v>
      </c>
      <c r="H83" s="250">
        <v>0</v>
      </c>
      <c r="I83" s="250">
        <v>0</v>
      </c>
      <c r="J83" s="250">
        <v>0</v>
      </c>
      <c r="K83" s="250">
        <v>0</v>
      </c>
      <c r="L83" s="250">
        <v>1</v>
      </c>
      <c r="M83" s="250">
        <v>0</v>
      </c>
      <c r="N83" s="250">
        <v>0</v>
      </c>
      <c r="O83" s="250">
        <v>0</v>
      </c>
      <c r="P83" s="250">
        <v>17</v>
      </c>
      <c r="Q83" s="250">
        <v>3</v>
      </c>
      <c r="R83" s="250">
        <v>0</v>
      </c>
      <c r="S83" s="250">
        <v>0</v>
      </c>
      <c r="T83" s="252">
        <v>0</v>
      </c>
      <c r="U83" s="250">
        <v>1</v>
      </c>
      <c r="V83" s="250">
        <v>0</v>
      </c>
      <c r="W83" s="250">
        <v>0</v>
      </c>
      <c r="X83" s="250">
        <v>0</v>
      </c>
      <c r="Y83" s="250">
        <v>0</v>
      </c>
      <c r="Z83" s="250">
        <v>0</v>
      </c>
      <c r="AA83" s="249">
        <v>0</v>
      </c>
      <c r="AB83" s="250">
        <v>0</v>
      </c>
      <c r="AC83" s="250">
        <v>0</v>
      </c>
      <c r="AD83" s="250">
        <v>0</v>
      </c>
      <c r="AE83" s="250">
        <v>0</v>
      </c>
      <c r="AF83" s="250">
        <v>0</v>
      </c>
      <c r="AG83" s="535" t="s">
        <v>507</v>
      </c>
      <c r="AH83" s="238" t="s">
        <v>369</v>
      </c>
      <c r="AI83" s="596" t="s">
        <v>132</v>
      </c>
    </row>
    <row r="84" spans="2:35" ht="13.5" customHeight="1">
      <c r="B84" s="592"/>
      <c r="C84" s="216" t="s">
        <v>36</v>
      </c>
      <c r="D84" s="13"/>
      <c r="E84" s="248">
        <v>49</v>
      </c>
      <c r="F84" s="249">
        <v>37</v>
      </c>
      <c r="G84" s="249">
        <v>12</v>
      </c>
      <c r="H84" s="250">
        <v>1</v>
      </c>
      <c r="I84" s="250">
        <v>0</v>
      </c>
      <c r="J84" s="250">
        <v>0</v>
      </c>
      <c r="K84" s="250">
        <v>0</v>
      </c>
      <c r="L84" s="250">
        <v>2</v>
      </c>
      <c r="M84" s="250">
        <v>0</v>
      </c>
      <c r="N84" s="250">
        <v>0</v>
      </c>
      <c r="O84" s="250">
        <v>0</v>
      </c>
      <c r="P84" s="250">
        <v>32</v>
      </c>
      <c r="Q84" s="250">
        <v>7</v>
      </c>
      <c r="R84" s="250">
        <v>0</v>
      </c>
      <c r="S84" s="250">
        <v>1</v>
      </c>
      <c r="T84" s="252">
        <v>0</v>
      </c>
      <c r="U84" s="250">
        <v>0</v>
      </c>
      <c r="V84" s="250">
        <v>0</v>
      </c>
      <c r="W84" s="250">
        <v>0</v>
      </c>
      <c r="X84" s="250">
        <v>0</v>
      </c>
      <c r="Y84" s="250">
        <v>2</v>
      </c>
      <c r="Z84" s="250">
        <v>4</v>
      </c>
      <c r="AA84" s="249">
        <v>0</v>
      </c>
      <c r="AB84" s="250">
        <v>0</v>
      </c>
      <c r="AC84" s="250">
        <v>0</v>
      </c>
      <c r="AD84" s="250">
        <v>0</v>
      </c>
      <c r="AE84" s="250">
        <v>0</v>
      </c>
      <c r="AF84" s="250">
        <v>0</v>
      </c>
      <c r="AG84" s="535" t="s">
        <v>507</v>
      </c>
      <c r="AH84" s="238" t="s">
        <v>116</v>
      </c>
      <c r="AI84" s="596"/>
    </row>
    <row r="85" spans="2:35" ht="13.5" customHeight="1">
      <c r="B85" s="593" t="s">
        <v>81</v>
      </c>
      <c r="C85" s="216" t="s">
        <v>346</v>
      </c>
      <c r="D85" s="13"/>
      <c r="E85" s="248">
        <v>3545</v>
      </c>
      <c r="F85" s="249">
        <v>2126</v>
      </c>
      <c r="G85" s="249">
        <v>1419</v>
      </c>
      <c r="H85" s="250">
        <v>125</v>
      </c>
      <c r="I85" s="250">
        <v>0</v>
      </c>
      <c r="J85" s="250">
        <v>0</v>
      </c>
      <c r="K85" s="250">
        <v>0</v>
      </c>
      <c r="L85" s="250">
        <v>182</v>
      </c>
      <c r="M85" s="250">
        <v>7</v>
      </c>
      <c r="N85" s="250">
        <v>0</v>
      </c>
      <c r="O85" s="250">
        <v>0</v>
      </c>
      <c r="P85" s="250">
        <v>1799</v>
      </c>
      <c r="Q85" s="250">
        <v>1277</v>
      </c>
      <c r="R85" s="250">
        <v>20</v>
      </c>
      <c r="S85" s="250">
        <v>12</v>
      </c>
      <c r="T85" s="252">
        <v>0</v>
      </c>
      <c r="U85" s="250">
        <v>122</v>
      </c>
      <c r="V85" s="250">
        <v>0</v>
      </c>
      <c r="W85" s="250">
        <v>1</v>
      </c>
      <c r="X85" s="250">
        <v>0</v>
      </c>
      <c r="Y85" s="250">
        <v>0</v>
      </c>
      <c r="Z85" s="250">
        <v>0</v>
      </c>
      <c r="AA85" s="249">
        <v>33</v>
      </c>
      <c r="AB85" s="250">
        <v>8</v>
      </c>
      <c r="AC85" s="250">
        <v>0</v>
      </c>
      <c r="AD85" s="250">
        <v>0</v>
      </c>
      <c r="AE85" s="250">
        <v>13</v>
      </c>
      <c r="AF85" s="250">
        <v>12</v>
      </c>
      <c r="AG85" s="535" t="s">
        <v>507</v>
      </c>
      <c r="AH85" s="238" t="s">
        <v>371</v>
      </c>
      <c r="AI85" s="596"/>
    </row>
    <row r="86" spans="2:35" ht="13.5" customHeight="1">
      <c r="B86" s="592"/>
      <c r="C86" s="216" t="s">
        <v>37</v>
      </c>
      <c r="D86" s="13"/>
      <c r="E86" s="248">
        <v>3616</v>
      </c>
      <c r="F86" s="249">
        <v>2181</v>
      </c>
      <c r="G86" s="249">
        <v>1435</v>
      </c>
      <c r="H86" s="250">
        <v>126</v>
      </c>
      <c r="I86" s="250">
        <v>0</v>
      </c>
      <c r="J86" s="250">
        <v>0</v>
      </c>
      <c r="K86" s="250">
        <v>0</v>
      </c>
      <c r="L86" s="250">
        <v>185</v>
      </c>
      <c r="M86" s="250">
        <v>7</v>
      </c>
      <c r="N86" s="250">
        <v>0</v>
      </c>
      <c r="O86" s="250">
        <v>0</v>
      </c>
      <c r="P86" s="250">
        <v>1848</v>
      </c>
      <c r="Q86" s="250">
        <v>1287</v>
      </c>
      <c r="R86" s="250">
        <v>20</v>
      </c>
      <c r="S86" s="250">
        <v>13</v>
      </c>
      <c r="T86" s="252">
        <v>0</v>
      </c>
      <c r="U86" s="250">
        <v>123</v>
      </c>
      <c r="V86" s="250">
        <v>0</v>
      </c>
      <c r="W86" s="250">
        <v>1</v>
      </c>
      <c r="X86" s="250">
        <v>0</v>
      </c>
      <c r="Y86" s="250">
        <v>2</v>
      </c>
      <c r="Z86" s="250">
        <v>4</v>
      </c>
      <c r="AA86" s="249">
        <v>33</v>
      </c>
      <c r="AB86" s="250">
        <v>8</v>
      </c>
      <c r="AC86" s="250">
        <v>0</v>
      </c>
      <c r="AD86" s="250">
        <v>0</v>
      </c>
      <c r="AE86" s="250">
        <v>13</v>
      </c>
      <c r="AF86" s="250">
        <v>12</v>
      </c>
      <c r="AG86" s="535" t="s">
        <v>507</v>
      </c>
      <c r="AH86" s="238" t="s">
        <v>37</v>
      </c>
      <c r="AI86" s="596"/>
    </row>
    <row r="87" spans="2:35" ht="13.5" customHeight="1">
      <c r="B87" s="592" t="s">
        <v>80</v>
      </c>
      <c r="C87" s="216" t="s">
        <v>345</v>
      </c>
      <c r="D87" s="13"/>
      <c r="E87" s="248">
        <v>22</v>
      </c>
      <c r="F87" s="249">
        <v>18</v>
      </c>
      <c r="G87" s="249">
        <v>4</v>
      </c>
      <c r="H87" s="250">
        <v>0</v>
      </c>
      <c r="I87" s="250">
        <v>0</v>
      </c>
      <c r="J87" s="250">
        <v>0</v>
      </c>
      <c r="K87" s="250">
        <v>0</v>
      </c>
      <c r="L87" s="250">
        <v>1</v>
      </c>
      <c r="M87" s="250">
        <v>0</v>
      </c>
      <c r="N87" s="250">
        <v>0</v>
      </c>
      <c r="O87" s="250">
        <v>0</v>
      </c>
      <c r="P87" s="250">
        <v>17</v>
      </c>
      <c r="Q87" s="250">
        <v>3</v>
      </c>
      <c r="R87" s="250">
        <v>0</v>
      </c>
      <c r="S87" s="250">
        <v>0</v>
      </c>
      <c r="T87" s="252">
        <v>0</v>
      </c>
      <c r="U87" s="250">
        <v>1</v>
      </c>
      <c r="V87" s="250">
        <v>0</v>
      </c>
      <c r="W87" s="250">
        <v>0</v>
      </c>
      <c r="X87" s="250">
        <v>0</v>
      </c>
      <c r="Y87" s="250">
        <v>0</v>
      </c>
      <c r="Z87" s="250">
        <v>0</v>
      </c>
      <c r="AA87" s="249">
        <v>0</v>
      </c>
      <c r="AB87" s="250">
        <v>0</v>
      </c>
      <c r="AC87" s="250">
        <v>0</v>
      </c>
      <c r="AD87" s="250">
        <v>0</v>
      </c>
      <c r="AE87" s="250">
        <v>0</v>
      </c>
      <c r="AF87" s="250">
        <v>0</v>
      </c>
      <c r="AG87" s="535" t="s">
        <v>507</v>
      </c>
      <c r="AH87" s="238" t="s">
        <v>369</v>
      </c>
      <c r="AI87" s="596" t="s">
        <v>375</v>
      </c>
    </row>
    <row r="88" spans="2:35" ht="13.5" customHeight="1">
      <c r="B88" s="592"/>
      <c r="C88" s="216" t="s">
        <v>36</v>
      </c>
      <c r="D88" s="13"/>
      <c r="E88" s="248">
        <v>48</v>
      </c>
      <c r="F88" s="249">
        <v>35</v>
      </c>
      <c r="G88" s="249">
        <v>13</v>
      </c>
      <c r="H88" s="250">
        <v>1</v>
      </c>
      <c r="I88" s="250">
        <v>0</v>
      </c>
      <c r="J88" s="250">
        <v>0</v>
      </c>
      <c r="K88" s="250">
        <v>0</v>
      </c>
      <c r="L88" s="250">
        <v>2</v>
      </c>
      <c r="M88" s="250">
        <v>0</v>
      </c>
      <c r="N88" s="250">
        <v>0</v>
      </c>
      <c r="O88" s="250">
        <v>0</v>
      </c>
      <c r="P88" s="250">
        <v>31</v>
      </c>
      <c r="Q88" s="250">
        <v>11</v>
      </c>
      <c r="R88" s="250">
        <v>1</v>
      </c>
      <c r="S88" s="250">
        <v>0</v>
      </c>
      <c r="T88" s="252">
        <v>0</v>
      </c>
      <c r="U88" s="250">
        <v>0</v>
      </c>
      <c r="V88" s="250">
        <v>0</v>
      </c>
      <c r="W88" s="250">
        <v>0</v>
      </c>
      <c r="X88" s="250">
        <v>0</v>
      </c>
      <c r="Y88" s="250">
        <v>0</v>
      </c>
      <c r="Z88" s="250">
        <v>2</v>
      </c>
      <c r="AA88" s="249">
        <v>0</v>
      </c>
      <c r="AB88" s="250">
        <v>0</v>
      </c>
      <c r="AC88" s="250">
        <v>0</v>
      </c>
      <c r="AD88" s="250">
        <v>0</v>
      </c>
      <c r="AE88" s="250">
        <v>0</v>
      </c>
      <c r="AF88" s="250">
        <v>0</v>
      </c>
      <c r="AG88" s="535" t="s">
        <v>507</v>
      </c>
      <c r="AH88" s="238" t="s">
        <v>116</v>
      </c>
      <c r="AI88" s="596"/>
    </row>
    <row r="89" spans="2:35" ht="13.5" customHeight="1">
      <c r="B89" s="593" t="s">
        <v>65</v>
      </c>
      <c r="C89" s="216" t="s">
        <v>346</v>
      </c>
      <c r="D89" s="13"/>
      <c r="E89" s="248">
        <v>3581</v>
      </c>
      <c r="F89" s="249">
        <v>2121</v>
      </c>
      <c r="G89" s="249">
        <v>1460</v>
      </c>
      <c r="H89" s="250">
        <v>118</v>
      </c>
      <c r="I89" s="250">
        <v>1</v>
      </c>
      <c r="J89" s="250">
        <v>0</v>
      </c>
      <c r="K89" s="250">
        <v>0</v>
      </c>
      <c r="L89" s="250">
        <v>202</v>
      </c>
      <c r="M89" s="250">
        <v>7</v>
      </c>
      <c r="N89" s="250">
        <v>0</v>
      </c>
      <c r="O89" s="250">
        <v>0</v>
      </c>
      <c r="P89" s="250">
        <v>1773</v>
      </c>
      <c r="Q89" s="250">
        <v>1315</v>
      </c>
      <c r="R89" s="250">
        <v>28</v>
      </c>
      <c r="S89" s="250">
        <v>14</v>
      </c>
      <c r="T89" s="252">
        <v>0</v>
      </c>
      <c r="U89" s="250">
        <v>123</v>
      </c>
      <c r="V89" s="250">
        <v>0</v>
      </c>
      <c r="W89" s="250">
        <v>0</v>
      </c>
      <c r="X89" s="250">
        <v>0</v>
      </c>
      <c r="Y89" s="250">
        <v>0</v>
      </c>
      <c r="Z89" s="250">
        <v>0</v>
      </c>
      <c r="AA89" s="249">
        <v>40</v>
      </c>
      <c r="AB89" s="250">
        <v>10</v>
      </c>
      <c r="AC89" s="250">
        <v>0</v>
      </c>
      <c r="AD89" s="250">
        <v>1</v>
      </c>
      <c r="AE89" s="250">
        <v>21</v>
      </c>
      <c r="AF89" s="250">
        <v>8</v>
      </c>
      <c r="AG89" s="535" t="s">
        <v>507</v>
      </c>
      <c r="AH89" s="238" t="s">
        <v>371</v>
      </c>
      <c r="AI89" s="596"/>
    </row>
    <row r="90" spans="2:35" ht="13.5" customHeight="1">
      <c r="B90" s="592"/>
      <c r="C90" s="216" t="s">
        <v>37</v>
      </c>
      <c r="D90" s="13"/>
      <c r="E90" s="248">
        <v>3651</v>
      </c>
      <c r="F90" s="249">
        <v>2174</v>
      </c>
      <c r="G90" s="249">
        <v>1477</v>
      </c>
      <c r="H90" s="250">
        <v>119</v>
      </c>
      <c r="I90" s="250">
        <v>1</v>
      </c>
      <c r="J90" s="250">
        <v>0</v>
      </c>
      <c r="K90" s="250">
        <v>0</v>
      </c>
      <c r="L90" s="250">
        <v>205</v>
      </c>
      <c r="M90" s="250">
        <v>7</v>
      </c>
      <c r="N90" s="250">
        <v>0</v>
      </c>
      <c r="O90" s="250">
        <v>0</v>
      </c>
      <c r="P90" s="250">
        <v>1821</v>
      </c>
      <c r="Q90" s="250">
        <v>1329</v>
      </c>
      <c r="R90" s="250">
        <v>29</v>
      </c>
      <c r="S90" s="250">
        <v>14</v>
      </c>
      <c r="T90" s="252">
        <v>0</v>
      </c>
      <c r="U90" s="250">
        <v>124</v>
      </c>
      <c r="V90" s="250">
        <v>0</v>
      </c>
      <c r="W90" s="250">
        <v>0</v>
      </c>
      <c r="X90" s="250">
        <v>0</v>
      </c>
      <c r="Y90" s="250">
        <v>0</v>
      </c>
      <c r="Z90" s="250">
        <v>2</v>
      </c>
      <c r="AA90" s="249">
        <v>40</v>
      </c>
      <c r="AB90" s="250">
        <v>10</v>
      </c>
      <c r="AC90" s="250">
        <v>0</v>
      </c>
      <c r="AD90" s="250">
        <v>1</v>
      </c>
      <c r="AE90" s="250">
        <v>21</v>
      </c>
      <c r="AF90" s="250">
        <v>8</v>
      </c>
      <c r="AG90" s="535" t="s">
        <v>507</v>
      </c>
      <c r="AH90" s="238" t="s">
        <v>37</v>
      </c>
      <c r="AI90" s="596"/>
    </row>
    <row r="91" spans="2:35" ht="13.5" customHeight="1">
      <c r="B91" s="592" t="s">
        <v>66</v>
      </c>
      <c r="C91" s="216" t="s">
        <v>345</v>
      </c>
      <c r="D91" s="13"/>
      <c r="E91" s="248">
        <v>22</v>
      </c>
      <c r="F91" s="249">
        <v>17</v>
      </c>
      <c r="G91" s="249">
        <v>5</v>
      </c>
      <c r="H91" s="250">
        <v>0</v>
      </c>
      <c r="I91" s="250">
        <v>0</v>
      </c>
      <c r="J91" s="250">
        <v>0</v>
      </c>
      <c r="K91" s="250">
        <v>0</v>
      </c>
      <c r="L91" s="250">
        <v>1</v>
      </c>
      <c r="M91" s="250">
        <v>0</v>
      </c>
      <c r="N91" s="250">
        <v>0</v>
      </c>
      <c r="O91" s="250">
        <v>0</v>
      </c>
      <c r="P91" s="250">
        <v>16</v>
      </c>
      <c r="Q91" s="250">
        <v>4</v>
      </c>
      <c r="R91" s="250">
        <v>0</v>
      </c>
      <c r="S91" s="250">
        <v>0</v>
      </c>
      <c r="T91" s="252">
        <v>0</v>
      </c>
      <c r="U91" s="250">
        <v>1</v>
      </c>
      <c r="V91" s="250">
        <v>0</v>
      </c>
      <c r="W91" s="250">
        <v>0</v>
      </c>
      <c r="X91" s="250">
        <v>0</v>
      </c>
      <c r="Y91" s="250">
        <v>0</v>
      </c>
      <c r="Z91" s="250">
        <v>0</v>
      </c>
      <c r="AA91" s="249">
        <v>0</v>
      </c>
      <c r="AB91" s="250">
        <v>0</v>
      </c>
      <c r="AC91" s="250">
        <v>0</v>
      </c>
      <c r="AD91" s="250">
        <v>0</v>
      </c>
      <c r="AE91" s="250">
        <v>0</v>
      </c>
      <c r="AF91" s="250">
        <v>0</v>
      </c>
      <c r="AG91" s="535" t="s">
        <v>507</v>
      </c>
      <c r="AH91" s="238" t="s">
        <v>369</v>
      </c>
      <c r="AI91" s="596" t="s">
        <v>133</v>
      </c>
    </row>
    <row r="92" spans="2:35" ht="13.5" customHeight="1">
      <c r="B92" s="592"/>
      <c r="C92" s="216" t="s">
        <v>36</v>
      </c>
      <c r="D92" s="13"/>
      <c r="E92" s="248">
        <v>49</v>
      </c>
      <c r="F92" s="249">
        <v>35</v>
      </c>
      <c r="G92" s="249">
        <v>14</v>
      </c>
      <c r="H92" s="250">
        <v>2</v>
      </c>
      <c r="I92" s="250">
        <v>0</v>
      </c>
      <c r="J92" s="250">
        <v>0</v>
      </c>
      <c r="K92" s="250">
        <v>0</v>
      </c>
      <c r="L92" s="250">
        <v>1</v>
      </c>
      <c r="M92" s="250">
        <v>0</v>
      </c>
      <c r="N92" s="250">
        <v>0</v>
      </c>
      <c r="O92" s="250">
        <v>0</v>
      </c>
      <c r="P92" s="250">
        <v>32</v>
      </c>
      <c r="Q92" s="250">
        <v>11</v>
      </c>
      <c r="R92" s="250">
        <v>0</v>
      </c>
      <c r="S92" s="250">
        <v>0</v>
      </c>
      <c r="T92" s="252">
        <v>0</v>
      </c>
      <c r="U92" s="250">
        <v>0</v>
      </c>
      <c r="V92" s="250">
        <v>0</v>
      </c>
      <c r="W92" s="250">
        <v>0</v>
      </c>
      <c r="X92" s="250">
        <v>0</v>
      </c>
      <c r="Y92" s="250">
        <v>0</v>
      </c>
      <c r="Z92" s="250">
        <v>3</v>
      </c>
      <c r="AA92" s="249">
        <v>0</v>
      </c>
      <c r="AB92" s="250">
        <v>0</v>
      </c>
      <c r="AC92" s="250">
        <v>0</v>
      </c>
      <c r="AD92" s="250">
        <v>0</v>
      </c>
      <c r="AE92" s="250">
        <v>0</v>
      </c>
      <c r="AF92" s="250">
        <v>0</v>
      </c>
      <c r="AG92" s="535" t="s">
        <v>507</v>
      </c>
      <c r="AH92" s="238" t="s">
        <v>116</v>
      </c>
      <c r="AI92" s="596"/>
    </row>
    <row r="93" spans="2:35" ht="13.5" customHeight="1">
      <c r="B93" s="593" t="s">
        <v>67</v>
      </c>
      <c r="C93" s="216" t="s">
        <v>346</v>
      </c>
      <c r="D93" s="13"/>
      <c r="E93" s="248">
        <v>3585</v>
      </c>
      <c r="F93" s="249">
        <v>2092</v>
      </c>
      <c r="G93" s="249">
        <v>1493</v>
      </c>
      <c r="H93" s="250">
        <v>117</v>
      </c>
      <c r="I93" s="250">
        <v>1</v>
      </c>
      <c r="J93" s="250">
        <v>0</v>
      </c>
      <c r="K93" s="250">
        <v>0</v>
      </c>
      <c r="L93" s="250">
        <v>215</v>
      </c>
      <c r="M93" s="250">
        <v>8</v>
      </c>
      <c r="N93" s="250">
        <v>0</v>
      </c>
      <c r="O93" s="250">
        <v>0</v>
      </c>
      <c r="P93" s="250">
        <v>1735</v>
      </c>
      <c r="Q93" s="250">
        <v>1335</v>
      </c>
      <c r="R93" s="250">
        <v>25</v>
      </c>
      <c r="S93" s="250">
        <v>20</v>
      </c>
      <c r="T93" s="252">
        <v>0</v>
      </c>
      <c r="U93" s="250">
        <v>129</v>
      </c>
      <c r="V93" s="250">
        <v>0</v>
      </c>
      <c r="W93" s="250">
        <v>0</v>
      </c>
      <c r="X93" s="250">
        <v>0</v>
      </c>
      <c r="Y93" s="250">
        <v>0</v>
      </c>
      <c r="Z93" s="250">
        <v>0</v>
      </c>
      <c r="AA93" s="249">
        <v>49</v>
      </c>
      <c r="AB93" s="250">
        <v>8</v>
      </c>
      <c r="AC93" s="250">
        <v>2</v>
      </c>
      <c r="AD93" s="250">
        <v>2</v>
      </c>
      <c r="AE93" s="250">
        <v>23</v>
      </c>
      <c r="AF93" s="250">
        <v>14</v>
      </c>
      <c r="AG93" s="535" t="s">
        <v>507</v>
      </c>
      <c r="AH93" s="238" t="s">
        <v>371</v>
      </c>
      <c r="AI93" s="596"/>
    </row>
    <row r="94" spans="2:35" ht="13.5" customHeight="1">
      <c r="B94" s="592"/>
      <c r="C94" s="216" t="s">
        <v>37</v>
      </c>
      <c r="D94" s="13"/>
      <c r="E94" s="248">
        <v>3656</v>
      </c>
      <c r="F94" s="249">
        <v>2144</v>
      </c>
      <c r="G94" s="249">
        <v>1512</v>
      </c>
      <c r="H94" s="250">
        <v>119</v>
      </c>
      <c r="I94" s="250">
        <v>1</v>
      </c>
      <c r="J94" s="250">
        <v>0</v>
      </c>
      <c r="K94" s="250">
        <v>0</v>
      </c>
      <c r="L94" s="250">
        <v>217</v>
      </c>
      <c r="M94" s="250">
        <v>8</v>
      </c>
      <c r="N94" s="250">
        <v>0</v>
      </c>
      <c r="O94" s="250">
        <v>0</v>
      </c>
      <c r="P94" s="250">
        <v>1783</v>
      </c>
      <c r="Q94" s="250">
        <v>1350</v>
      </c>
      <c r="R94" s="250">
        <v>25</v>
      </c>
      <c r="S94" s="250">
        <v>20</v>
      </c>
      <c r="T94" s="252">
        <v>0</v>
      </c>
      <c r="U94" s="250">
        <v>130</v>
      </c>
      <c r="V94" s="250">
        <v>0</v>
      </c>
      <c r="W94" s="250">
        <v>0</v>
      </c>
      <c r="X94" s="250">
        <v>0</v>
      </c>
      <c r="Y94" s="250">
        <v>0</v>
      </c>
      <c r="Z94" s="250">
        <v>3</v>
      </c>
      <c r="AA94" s="249">
        <v>49</v>
      </c>
      <c r="AB94" s="250">
        <v>8</v>
      </c>
      <c r="AC94" s="250">
        <v>2</v>
      </c>
      <c r="AD94" s="250">
        <v>2</v>
      </c>
      <c r="AE94" s="250">
        <v>23</v>
      </c>
      <c r="AF94" s="250">
        <v>14</v>
      </c>
      <c r="AG94" s="535" t="s">
        <v>507</v>
      </c>
      <c r="AH94" s="238" t="s">
        <v>37</v>
      </c>
      <c r="AI94" s="596"/>
    </row>
    <row r="95" spans="2:35" ht="13.5" customHeight="1">
      <c r="B95" s="592" t="s">
        <v>68</v>
      </c>
      <c r="C95" s="216" t="s">
        <v>345</v>
      </c>
      <c r="D95" s="13"/>
      <c r="E95" s="248">
        <v>22</v>
      </c>
      <c r="F95" s="249">
        <v>16</v>
      </c>
      <c r="G95" s="249">
        <v>6</v>
      </c>
      <c r="H95" s="250">
        <v>0</v>
      </c>
      <c r="I95" s="250">
        <v>0</v>
      </c>
      <c r="J95" s="250">
        <v>0</v>
      </c>
      <c r="K95" s="250">
        <v>0</v>
      </c>
      <c r="L95" s="250">
        <v>1</v>
      </c>
      <c r="M95" s="250">
        <v>0</v>
      </c>
      <c r="N95" s="250">
        <v>0</v>
      </c>
      <c r="O95" s="250">
        <v>0</v>
      </c>
      <c r="P95" s="250">
        <v>15</v>
      </c>
      <c r="Q95" s="250">
        <v>5</v>
      </c>
      <c r="R95" s="250">
        <v>0</v>
      </c>
      <c r="S95" s="250">
        <v>1</v>
      </c>
      <c r="T95" s="252">
        <v>0</v>
      </c>
      <c r="U95" s="250">
        <v>0</v>
      </c>
      <c r="V95" s="250">
        <v>0</v>
      </c>
      <c r="W95" s="250">
        <v>0</v>
      </c>
      <c r="X95" s="250">
        <v>0</v>
      </c>
      <c r="Y95" s="250">
        <v>0</v>
      </c>
      <c r="Z95" s="250">
        <v>0</v>
      </c>
      <c r="AA95" s="249">
        <v>0</v>
      </c>
      <c r="AB95" s="250">
        <v>0</v>
      </c>
      <c r="AC95" s="250">
        <v>0</v>
      </c>
      <c r="AD95" s="250">
        <v>0</v>
      </c>
      <c r="AE95" s="250">
        <v>0</v>
      </c>
      <c r="AF95" s="250">
        <v>0</v>
      </c>
      <c r="AG95" s="535" t="s">
        <v>507</v>
      </c>
      <c r="AH95" s="238" t="s">
        <v>369</v>
      </c>
      <c r="AI95" s="596" t="s">
        <v>134</v>
      </c>
    </row>
    <row r="96" spans="2:35" ht="13.5" customHeight="1">
      <c r="B96" s="592"/>
      <c r="C96" s="216" t="s">
        <v>36</v>
      </c>
      <c r="D96" s="13"/>
      <c r="E96" s="248">
        <v>58</v>
      </c>
      <c r="F96" s="249">
        <v>41</v>
      </c>
      <c r="G96" s="249">
        <v>17</v>
      </c>
      <c r="H96" s="250">
        <v>2</v>
      </c>
      <c r="I96" s="250">
        <v>0</v>
      </c>
      <c r="J96" s="250">
        <v>0</v>
      </c>
      <c r="K96" s="250">
        <v>0</v>
      </c>
      <c r="L96" s="250">
        <v>1</v>
      </c>
      <c r="M96" s="250">
        <v>0</v>
      </c>
      <c r="N96" s="250">
        <v>0</v>
      </c>
      <c r="O96" s="250">
        <v>0</v>
      </c>
      <c r="P96" s="250">
        <v>34</v>
      </c>
      <c r="Q96" s="250">
        <v>11</v>
      </c>
      <c r="R96" s="250">
        <v>0</v>
      </c>
      <c r="S96" s="250">
        <v>1</v>
      </c>
      <c r="T96" s="252">
        <v>0</v>
      </c>
      <c r="U96" s="250">
        <v>0</v>
      </c>
      <c r="V96" s="250">
        <v>0</v>
      </c>
      <c r="W96" s="250">
        <v>0</v>
      </c>
      <c r="X96" s="250">
        <v>0</v>
      </c>
      <c r="Y96" s="250">
        <v>4</v>
      </c>
      <c r="Z96" s="250">
        <v>5</v>
      </c>
      <c r="AA96" s="249">
        <v>0</v>
      </c>
      <c r="AB96" s="250">
        <v>0</v>
      </c>
      <c r="AC96" s="250">
        <v>0</v>
      </c>
      <c r="AD96" s="250">
        <v>0</v>
      </c>
      <c r="AE96" s="250">
        <v>0</v>
      </c>
      <c r="AF96" s="250">
        <v>0</v>
      </c>
      <c r="AG96" s="535" t="s">
        <v>507</v>
      </c>
      <c r="AH96" s="238" t="s">
        <v>116</v>
      </c>
      <c r="AI96" s="596"/>
    </row>
    <row r="97" spans="2:35" ht="13.5" customHeight="1">
      <c r="B97" s="593" t="s">
        <v>69</v>
      </c>
      <c r="C97" s="216" t="s">
        <v>346</v>
      </c>
      <c r="D97" s="13"/>
      <c r="E97" s="248">
        <v>3658</v>
      </c>
      <c r="F97" s="249">
        <v>2098</v>
      </c>
      <c r="G97" s="249">
        <v>1560</v>
      </c>
      <c r="H97" s="250">
        <v>117</v>
      </c>
      <c r="I97" s="250">
        <v>1</v>
      </c>
      <c r="J97" s="250">
        <v>0</v>
      </c>
      <c r="K97" s="250">
        <v>0</v>
      </c>
      <c r="L97" s="250">
        <v>218</v>
      </c>
      <c r="M97" s="250">
        <v>11</v>
      </c>
      <c r="N97" s="250">
        <v>0</v>
      </c>
      <c r="O97" s="250">
        <v>0</v>
      </c>
      <c r="P97" s="250">
        <v>1732</v>
      </c>
      <c r="Q97" s="250">
        <v>1397</v>
      </c>
      <c r="R97" s="250">
        <v>30</v>
      </c>
      <c r="S97" s="250">
        <v>24</v>
      </c>
      <c r="T97" s="252">
        <v>0</v>
      </c>
      <c r="U97" s="250">
        <v>127</v>
      </c>
      <c r="V97" s="250">
        <v>0</v>
      </c>
      <c r="W97" s="250">
        <v>0</v>
      </c>
      <c r="X97" s="250">
        <v>0</v>
      </c>
      <c r="Y97" s="250">
        <v>1</v>
      </c>
      <c r="Z97" s="250">
        <v>0</v>
      </c>
      <c r="AA97" s="249">
        <v>61</v>
      </c>
      <c r="AB97" s="250">
        <v>9</v>
      </c>
      <c r="AC97" s="250">
        <v>0</v>
      </c>
      <c r="AD97" s="250">
        <v>1</v>
      </c>
      <c r="AE97" s="250">
        <v>34</v>
      </c>
      <c r="AF97" s="250">
        <v>17</v>
      </c>
      <c r="AG97" s="535" t="s">
        <v>507</v>
      </c>
      <c r="AH97" s="238" t="s">
        <v>371</v>
      </c>
      <c r="AI97" s="596"/>
    </row>
    <row r="98" spans="2:35" ht="13.5" customHeight="1">
      <c r="B98" s="592"/>
      <c r="C98" s="216" t="s">
        <v>37</v>
      </c>
      <c r="D98" s="13"/>
      <c r="E98" s="248">
        <v>3738</v>
      </c>
      <c r="F98" s="249">
        <v>2155</v>
      </c>
      <c r="G98" s="249">
        <v>1583</v>
      </c>
      <c r="H98" s="250">
        <v>119</v>
      </c>
      <c r="I98" s="250">
        <v>1</v>
      </c>
      <c r="J98" s="250">
        <v>0</v>
      </c>
      <c r="K98" s="250">
        <v>0</v>
      </c>
      <c r="L98" s="250">
        <v>220</v>
      </c>
      <c r="M98" s="250">
        <v>11</v>
      </c>
      <c r="N98" s="250">
        <v>0</v>
      </c>
      <c r="O98" s="250">
        <v>0</v>
      </c>
      <c r="P98" s="250">
        <v>1781</v>
      </c>
      <c r="Q98" s="250">
        <v>1413</v>
      </c>
      <c r="R98" s="250">
        <v>30</v>
      </c>
      <c r="S98" s="250">
        <v>26</v>
      </c>
      <c r="T98" s="252">
        <v>0</v>
      </c>
      <c r="U98" s="250">
        <v>127</v>
      </c>
      <c r="V98" s="250">
        <v>0</v>
      </c>
      <c r="W98" s="250">
        <v>0</v>
      </c>
      <c r="X98" s="250">
        <v>0</v>
      </c>
      <c r="Y98" s="250">
        <v>5</v>
      </c>
      <c r="Z98" s="250">
        <v>5</v>
      </c>
      <c r="AA98" s="249">
        <v>61</v>
      </c>
      <c r="AB98" s="250">
        <v>9</v>
      </c>
      <c r="AC98" s="250">
        <v>0</v>
      </c>
      <c r="AD98" s="250">
        <v>1</v>
      </c>
      <c r="AE98" s="250">
        <v>34</v>
      </c>
      <c r="AF98" s="250">
        <v>17</v>
      </c>
      <c r="AG98" s="535" t="s">
        <v>507</v>
      </c>
      <c r="AH98" s="238" t="s">
        <v>37</v>
      </c>
      <c r="AI98" s="596"/>
    </row>
    <row r="99" spans="2:35" ht="13.5" customHeight="1">
      <c r="B99" s="592" t="s">
        <v>70</v>
      </c>
      <c r="C99" s="216" t="s">
        <v>345</v>
      </c>
      <c r="D99" s="13"/>
      <c r="E99" s="248">
        <v>22</v>
      </c>
      <c r="F99" s="249">
        <v>15</v>
      </c>
      <c r="G99" s="249">
        <v>7</v>
      </c>
      <c r="H99" s="250">
        <v>0</v>
      </c>
      <c r="I99" s="250">
        <v>0</v>
      </c>
      <c r="J99" s="250">
        <v>0</v>
      </c>
      <c r="K99" s="250">
        <v>0</v>
      </c>
      <c r="L99" s="250">
        <v>1</v>
      </c>
      <c r="M99" s="250">
        <v>0</v>
      </c>
      <c r="N99" s="250">
        <v>0</v>
      </c>
      <c r="O99" s="250">
        <v>0</v>
      </c>
      <c r="P99" s="250">
        <v>14</v>
      </c>
      <c r="Q99" s="250">
        <v>6</v>
      </c>
      <c r="R99" s="250">
        <v>0</v>
      </c>
      <c r="S99" s="250">
        <v>0</v>
      </c>
      <c r="T99" s="252">
        <v>0</v>
      </c>
      <c r="U99" s="250">
        <v>1</v>
      </c>
      <c r="V99" s="250">
        <v>0</v>
      </c>
      <c r="W99" s="250">
        <v>0</v>
      </c>
      <c r="X99" s="250">
        <v>0</v>
      </c>
      <c r="Y99" s="250">
        <v>0</v>
      </c>
      <c r="Z99" s="250">
        <v>0</v>
      </c>
      <c r="AA99" s="249">
        <v>0</v>
      </c>
      <c r="AB99" s="250">
        <v>0</v>
      </c>
      <c r="AC99" s="250">
        <v>0</v>
      </c>
      <c r="AD99" s="250">
        <v>0</v>
      </c>
      <c r="AE99" s="250">
        <v>0</v>
      </c>
      <c r="AF99" s="250">
        <v>0</v>
      </c>
      <c r="AG99" s="535" t="s">
        <v>507</v>
      </c>
      <c r="AH99" s="238" t="s">
        <v>369</v>
      </c>
      <c r="AI99" s="596" t="s">
        <v>135</v>
      </c>
    </row>
    <row r="100" spans="2:35" ht="13.5" customHeight="1">
      <c r="B100" s="592"/>
      <c r="C100" s="216" t="s">
        <v>36</v>
      </c>
      <c r="D100" s="13"/>
      <c r="E100" s="248">
        <v>56</v>
      </c>
      <c r="F100" s="249">
        <v>37</v>
      </c>
      <c r="G100" s="249">
        <v>19</v>
      </c>
      <c r="H100" s="250">
        <v>2</v>
      </c>
      <c r="I100" s="250">
        <v>0</v>
      </c>
      <c r="J100" s="250">
        <v>0</v>
      </c>
      <c r="K100" s="250">
        <v>0</v>
      </c>
      <c r="L100" s="250">
        <v>1</v>
      </c>
      <c r="M100" s="250">
        <v>0</v>
      </c>
      <c r="N100" s="250">
        <v>0</v>
      </c>
      <c r="O100" s="250">
        <v>0</v>
      </c>
      <c r="P100" s="250">
        <v>32</v>
      </c>
      <c r="Q100" s="250">
        <v>14</v>
      </c>
      <c r="R100" s="250">
        <v>0</v>
      </c>
      <c r="S100" s="250">
        <v>0</v>
      </c>
      <c r="T100" s="252">
        <v>0</v>
      </c>
      <c r="U100" s="250">
        <v>0</v>
      </c>
      <c r="V100" s="250">
        <v>0</v>
      </c>
      <c r="W100" s="250">
        <v>0</v>
      </c>
      <c r="X100" s="250">
        <v>0</v>
      </c>
      <c r="Y100" s="250">
        <v>2</v>
      </c>
      <c r="Z100" s="250">
        <v>5</v>
      </c>
      <c r="AA100" s="249">
        <v>0</v>
      </c>
      <c r="AB100" s="250">
        <v>0</v>
      </c>
      <c r="AC100" s="250">
        <v>0</v>
      </c>
      <c r="AD100" s="250">
        <v>0</v>
      </c>
      <c r="AE100" s="250">
        <v>0</v>
      </c>
      <c r="AF100" s="250">
        <v>0</v>
      </c>
      <c r="AG100" s="535" t="s">
        <v>507</v>
      </c>
      <c r="AH100" s="238" t="s">
        <v>116</v>
      </c>
      <c r="AI100" s="596"/>
    </row>
    <row r="101" spans="2:35" ht="13.5" customHeight="1">
      <c r="B101" s="593" t="s">
        <v>71</v>
      </c>
      <c r="C101" s="216" t="s">
        <v>346</v>
      </c>
      <c r="D101" s="13"/>
      <c r="E101" s="248">
        <v>3665</v>
      </c>
      <c r="F101" s="249">
        <v>2086</v>
      </c>
      <c r="G101" s="249">
        <v>1579</v>
      </c>
      <c r="H101" s="250">
        <v>117</v>
      </c>
      <c r="I101" s="250">
        <v>0</v>
      </c>
      <c r="J101" s="250">
        <v>0</v>
      </c>
      <c r="K101" s="250">
        <v>0</v>
      </c>
      <c r="L101" s="250">
        <v>215</v>
      </c>
      <c r="M101" s="250">
        <v>7</v>
      </c>
      <c r="N101" s="250">
        <v>0</v>
      </c>
      <c r="O101" s="250">
        <v>0</v>
      </c>
      <c r="P101" s="250">
        <v>1718</v>
      </c>
      <c r="Q101" s="250">
        <v>1418</v>
      </c>
      <c r="R101" s="250">
        <v>36</v>
      </c>
      <c r="S101" s="250">
        <v>25</v>
      </c>
      <c r="T101" s="252">
        <v>0</v>
      </c>
      <c r="U101" s="250">
        <v>127</v>
      </c>
      <c r="V101" s="250">
        <v>0</v>
      </c>
      <c r="W101" s="250">
        <v>2</v>
      </c>
      <c r="X101" s="250">
        <v>0</v>
      </c>
      <c r="Y101" s="250">
        <v>0</v>
      </c>
      <c r="Z101" s="250">
        <v>0</v>
      </c>
      <c r="AA101" s="249">
        <v>45</v>
      </c>
      <c r="AB101" s="250">
        <v>10</v>
      </c>
      <c r="AC101" s="250">
        <v>0</v>
      </c>
      <c r="AD101" s="250">
        <v>0</v>
      </c>
      <c r="AE101" s="250">
        <v>20</v>
      </c>
      <c r="AF101" s="250">
        <v>15</v>
      </c>
      <c r="AG101" s="535" t="s">
        <v>507</v>
      </c>
      <c r="AH101" s="238" t="s">
        <v>371</v>
      </c>
      <c r="AI101" s="596"/>
    </row>
    <row r="102" spans="2:35" ht="13.5" customHeight="1">
      <c r="B102" s="592"/>
      <c r="C102" s="216" t="s">
        <v>37</v>
      </c>
      <c r="D102" s="13"/>
      <c r="E102" s="248">
        <v>3743</v>
      </c>
      <c r="F102" s="249">
        <v>2138</v>
      </c>
      <c r="G102" s="249">
        <v>1605</v>
      </c>
      <c r="H102" s="250">
        <v>119</v>
      </c>
      <c r="I102" s="250">
        <v>0</v>
      </c>
      <c r="J102" s="250">
        <v>0</v>
      </c>
      <c r="K102" s="250">
        <v>0</v>
      </c>
      <c r="L102" s="250">
        <v>217</v>
      </c>
      <c r="M102" s="250">
        <v>7</v>
      </c>
      <c r="N102" s="250">
        <v>0</v>
      </c>
      <c r="O102" s="250">
        <v>0</v>
      </c>
      <c r="P102" s="250">
        <v>1764</v>
      </c>
      <c r="Q102" s="250">
        <v>1438</v>
      </c>
      <c r="R102" s="250">
        <v>36</v>
      </c>
      <c r="S102" s="250">
        <v>25</v>
      </c>
      <c r="T102" s="252">
        <v>0</v>
      </c>
      <c r="U102" s="250">
        <v>128</v>
      </c>
      <c r="V102" s="250">
        <v>0</v>
      </c>
      <c r="W102" s="250">
        <v>2</v>
      </c>
      <c r="X102" s="250">
        <v>0</v>
      </c>
      <c r="Y102" s="250">
        <v>2</v>
      </c>
      <c r="Z102" s="250">
        <v>5</v>
      </c>
      <c r="AA102" s="249">
        <v>45</v>
      </c>
      <c r="AB102" s="250">
        <v>10</v>
      </c>
      <c r="AC102" s="250">
        <v>0</v>
      </c>
      <c r="AD102" s="250">
        <v>0</v>
      </c>
      <c r="AE102" s="250">
        <v>20</v>
      </c>
      <c r="AF102" s="250">
        <v>15</v>
      </c>
      <c r="AG102" s="535" t="s">
        <v>507</v>
      </c>
      <c r="AH102" s="238" t="s">
        <v>37</v>
      </c>
      <c r="AI102" s="596"/>
    </row>
    <row r="103" spans="2:35" ht="13.5" customHeight="1">
      <c r="B103" s="592" t="s">
        <v>72</v>
      </c>
      <c r="C103" s="216" t="s">
        <v>345</v>
      </c>
      <c r="D103" s="13"/>
      <c r="E103" s="248">
        <v>22</v>
      </c>
      <c r="F103" s="249">
        <v>15</v>
      </c>
      <c r="G103" s="249">
        <v>7</v>
      </c>
      <c r="H103" s="250">
        <v>0</v>
      </c>
      <c r="I103" s="250">
        <v>0</v>
      </c>
      <c r="J103" s="250">
        <v>0</v>
      </c>
      <c r="K103" s="250">
        <v>0</v>
      </c>
      <c r="L103" s="250">
        <v>1</v>
      </c>
      <c r="M103" s="250">
        <v>0</v>
      </c>
      <c r="N103" s="250">
        <v>0</v>
      </c>
      <c r="O103" s="250">
        <v>0</v>
      </c>
      <c r="P103" s="250">
        <v>14</v>
      </c>
      <c r="Q103" s="250">
        <v>6</v>
      </c>
      <c r="R103" s="250">
        <v>0</v>
      </c>
      <c r="S103" s="250">
        <v>0</v>
      </c>
      <c r="T103" s="252">
        <v>0</v>
      </c>
      <c r="U103" s="250">
        <v>1</v>
      </c>
      <c r="V103" s="250">
        <v>0</v>
      </c>
      <c r="W103" s="250">
        <v>0</v>
      </c>
      <c r="X103" s="250">
        <v>0</v>
      </c>
      <c r="Y103" s="250">
        <v>0</v>
      </c>
      <c r="Z103" s="250">
        <v>0</v>
      </c>
      <c r="AA103" s="249">
        <v>0</v>
      </c>
      <c r="AB103" s="250">
        <v>0</v>
      </c>
      <c r="AC103" s="250">
        <v>0</v>
      </c>
      <c r="AD103" s="250">
        <v>0</v>
      </c>
      <c r="AE103" s="250">
        <v>0</v>
      </c>
      <c r="AF103" s="250">
        <v>0</v>
      </c>
      <c r="AG103" s="535" t="s">
        <v>507</v>
      </c>
      <c r="AH103" s="238" t="s">
        <v>369</v>
      </c>
      <c r="AI103" s="596" t="s">
        <v>136</v>
      </c>
    </row>
    <row r="104" spans="2:35" ht="13.5" customHeight="1">
      <c r="B104" s="592"/>
      <c r="C104" s="216" t="s">
        <v>36</v>
      </c>
      <c r="D104" s="13"/>
      <c r="E104" s="248">
        <v>76</v>
      </c>
      <c r="F104" s="249">
        <v>49</v>
      </c>
      <c r="G104" s="249">
        <v>27</v>
      </c>
      <c r="H104" s="250">
        <v>2</v>
      </c>
      <c r="I104" s="250">
        <v>0</v>
      </c>
      <c r="J104" s="250">
        <v>0</v>
      </c>
      <c r="K104" s="250">
        <v>0</v>
      </c>
      <c r="L104" s="250">
        <v>2</v>
      </c>
      <c r="M104" s="250">
        <v>0</v>
      </c>
      <c r="N104" s="250">
        <v>0</v>
      </c>
      <c r="O104" s="250">
        <v>0</v>
      </c>
      <c r="P104" s="250">
        <v>37</v>
      </c>
      <c r="Q104" s="250">
        <v>16</v>
      </c>
      <c r="R104" s="250">
        <v>0</v>
      </c>
      <c r="S104" s="250">
        <v>0</v>
      </c>
      <c r="T104" s="252">
        <v>0</v>
      </c>
      <c r="U104" s="250">
        <v>1</v>
      </c>
      <c r="V104" s="250">
        <v>0</v>
      </c>
      <c r="W104" s="250">
        <v>0</v>
      </c>
      <c r="X104" s="250">
        <v>0</v>
      </c>
      <c r="Y104" s="250">
        <v>8</v>
      </c>
      <c r="Z104" s="250">
        <v>10</v>
      </c>
      <c r="AA104" s="249">
        <v>0</v>
      </c>
      <c r="AB104" s="250">
        <v>0</v>
      </c>
      <c r="AC104" s="250">
        <v>0</v>
      </c>
      <c r="AD104" s="250">
        <v>0</v>
      </c>
      <c r="AE104" s="250">
        <v>0</v>
      </c>
      <c r="AF104" s="250">
        <v>0</v>
      </c>
      <c r="AG104" s="535" t="s">
        <v>507</v>
      </c>
      <c r="AH104" s="238" t="s">
        <v>116</v>
      </c>
      <c r="AI104" s="596"/>
    </row>
    <row r="105" spans="2:35" ht="13.5" customHeight="1">
      <c r="B105" s="593" t="s">
        <v>73</v>
      </c>
      <c r="C105" s="216" t="s">
        <v>346</v>
      </c>
      <c r="D105" s="13"/>
      <c r="E105" s="248">
        <v>3624</v>
      </c>
      <c r="F105" s="249">
        <v>2037</v>
      </c>
      <c r="G105" s="249">
        <v>1587</v>
      </c>
      <c r="H105" s="250">
        <v>120</v>
      </c>
      <c r="I105" s="250">
        <v>0</v>
      </c>
      <c r="J105" s="250">
        <v>0</v>
      </c>
      <c r="K105" s="250">
        <v>0</v>
      </c>
      <c r="L105" s="250">
        <v>209</v>
      </c>
      <c r="M105" s="250">
        <v>11</v>
      </c>
      <c r="N105" s="250">
        <v>0</v>
      </c>
      <c r="O105" s="250">
        <v>0</v>
      </c>
      <c r="P105" s="250">
        <v>1676</v>
      </c>
      <c r="Q105" s="250">
        <v>1433</v>
      </c>
      <c r="R105" s="250">
        <v>32</v>
      </c>
      <c r="S105" s="250">
        <v>17</v>
      </c>
      <c r="T105" s="252">
        <v>0</v>
      </c>
      <c r="U105" s="250">
        <v>126</v>
      </c>
      <c r="V105" s="250">
        <v>0</v>
      </c>
      <c r="W105" s="250">
        <v>0</v>
      </c>
      <c r="X105" s="250">
        <v>0</v>
      </c>
      <c r="Y105" s="250">
        <v>0</v>
      </c>
      <c r="Z105" s="250">
        <v>0</v>
      </c>
      <c r="AA105" s="249">
        <v>56</v>
      </c>
      <c r="AB105" s="250">
        <v>6</v>
      </c>
      <c r="AC105" s="250">
        <v>0</v>
      </c>
      <c r="AD105" s="250">
        <v>0</v>
      </c>
      <c r="AE105" s="250">
        <v>25</v>
      </c>
      <c r="AF105" s="250">
        <v>25</v>
      </c>
      <c r="AG105" s="535" t="s">
        <v>507</v>
      </c>
      <c r="AH105" s="238" t="s">
        <v>371</v>
      </c>
      <c r="AI105" s="596"/>
    </row>
    <row r="106" spans="2:35" ht="13.5" customHeight="1">
      <c r="B106" s="592"/>
      <c r="C106" s="216" t="s">
        <v>37</v>
      </c>
      <c r="D106" s="13"/>
      <c r="E106" s="248">
        <v>3722</v>
      </c>
      <c r="F106" s="249">
        <v>2101</v>
      </c>
      <c r="G106" s="249">
        <v>1621</v>
      </c>
      <c r="H106" s="250">
        <v>122</v>
      </c>
      <c r="I106" s="250">
        <v>0</v>
      </c>
      <c r="J106" s="250">
        <v>0</v>
      </c>
      <c r="K106" s="250">
        <v>0</v>
      </c>
      <c r="L106" s="250">
        <v>212</v>
      </c>
      <c r="M106" s="250">
        <v>11</v>
      </c>
      <c r="N106" s="250">
        <v>0</v>
      </c>
      <c r="O106" s="250">
        <v>0</v>
      </c>
      <c r="P106" s="250">
        <v>1727</v>
      </c>
      <c r="Q106" s="250">
        <v>1455</v>
      </c>
      <c r="R106" s="250">
        <v>32</v>
      </c>
      <c r="S106" s="250">
        <v>17</v>
      </c>
      <c r="T106" s="252">
        <v>0</v>
      </c>
      <c r="U106" s="250">
        <v>128</v>
      </c>
      <c r="V106" s="250">
        <v>0</v>
      </c>
      <c r="W106" s="250">
        <v>0</v>
      </c>
      <c r="X106" s="250">
        <v>0</v>
      </c>
      <c r="Y106" s="250">
        <v>8</v>
      </c>
      <c r="Z106" s="250">
        <v>10</v>
      </c>
      <c r="AA106" s="249">
        <v>56</v>
      </c>
      <c r="AB106" s="250">
        <v>6</v>
      </c>
      <c r="AC106" s="250">
        <v>0</v>
      </c>
      <c r="AD106" s="250">
        <v>0</v>
      </c>
      <c r="AE106" s="250">
        <v>25</v>
      </c>
      <c r="AF106" s="250">
        <v>25</v>
      </c>
      <c r="AG106" s="535" t="s">
        <v>507</v>
      </c>
      <c r="AH106" s="238" t="s">
        <v>37</v>
      </c>
      <c r="AI106" s="596"/>
    </row>
    <row r="107" spans="2:35" ht="13.5" customHeight="1">
      <c r="B107" s="592" t="s">
        <v>74</v>
      </c>
      <c r="C107" s="216" t="s">
        <v>345</v>
      </c>
      <c r="D107" s="13"/>
      <c r="E107" s="248">
        <v>22</v>
      </c>
      <c r="F107" s="249">
        <v>14</v>
      </c>
      <c r="G107" s="249">
        <v>8</v>
      </c>
      <c r="H107" s="250">
        <v>0</v>
      </c>
      <c r="I107" s="250">
        <v>0</v>
      </c>
      <c r="J107" s="250">
        <v>0</v>
      </c>
      <c r="K107" s="250">
        <v>0</v>
      </c>
      <c r="L107" s="250">
        <v>1</v>
      </c>
      <c r="M107" s="250">
        <v>0</v>
      </c>
      <c r="N107" s="250">
        <v>0</v>
      </c>
      <c r="O107" s="250">
        <v>0</v>
      </c>
      <c r="P107" s="250">
        <v>13</v>
      </c>
      <c r="Q107" s="250">
        <v>7</v>
      </c>
      <c r="R107" s="250">
        <v>0</v>
      </c>
      <c r="S107" s="250">
        <v>0</v>
      </c>
      <c r="T107" s="252">
        <v>0</v>
      </c>
      <c r="U107" s="250">
        <v>1</v>
      </c>
      <c r="V107" s="250">
        <v>0</v>
      </c>
      <c r="W107" s="250">
        <v>0</v>
      </c>
      <c r="X107" s="250">
        <v>0</v>
      </c>
      <c r="Y107" s="250">
        <v>0</v>
      </c>
      <c r="Z107" s="250">
        <v>0</v>
      </c>
      <c r="AA107" s="249">
        <v>0</v>
      </c>
      <c r="AB107" s="250">
        <v>0</v>
      </c>
      <c r="AC107" s="250">
        <v>0</v>
      </c>
      <c r="AD107" s="250">
        <v>0</v>
      </c>
      <c r="AE107" s="250">
        <v>0</v>
      </c>
      <c r="AF107" s="250">
        <v>0</v>
      </c>
      <c r="AG107" s="535" t="s">
        <v>507</v>
      </c>
      <c r="AH107" s="238" t="s">
        <v>369</v>
      </c>
      <c r="AI107" s="596" t="s">
        <v>137</v>
      </c>
    </row>
    <row r="108" spans="2:35" ht="13.5" customHeight="1">
      <c r="B108" s="592"/>
      <c r="C108" s="216" t="s">
        <v>36</v>
      </c>
      <c r="D108" s="13"/>
      <c r="E108" s="248">
        <v>93</v>
      </c>
      <c r="F108" s="249">
        <v>60</v>
      </c>
      <c r="G108" s="249">
        <v>33</v>
      </c>
      <c r="H108" s="250">
        <v>2</v>
      </c>
      <c r="I108" s="250">
        <v>0</v>
      </c>
      <c r="J108" s="250">
        <v>0</v>
      </c>
      <c r="K108" s="250">
        <v>0</v>
      </c>
      <c r="L108" s="250">
        <v>2</v>
      </c>
      <c r="M108" s="250">
        <v>1</v>
      </c>
      <c r="N108" s="250">
        <v>0</v>
      </c>
      <c r="O108" s="250">
        <v>0</v>
      </c>
      <c r="P108" s="250">
        <v>51</v>
      </c>
      <c r="Q108" s="250">
        <v>18</v>
      </c>
      <c r="R108" s="250">
        <v>0</v>
      </c>
      <c r="S108" s="250">
        <v>1</v>
      </c>
      <c r="T108" s="252">
        <v>0</v>
      </c>
      <c r="U108" s="250">
        <v>1</v>
      </c>
      <c r="V108" s="250">
        <v>0</v>
      </c>
      <c r="W108" s="250">
        <v>0</v>
      </c>
      <c r="X108" s="250">
        <v>0</v>
      </c>
      <c r="Y108" s="250">
        <v>5</v>
      </c>
      <c r="Z108" s="250">
        <v>12</v>
      </c>
      <c r="AA108" s="249">
        <v>1</v>
      </c>
      <c r="AB108" s="250">
        <v>0</v>
      </c>
      <c r="AC108" s="250">
        <v>0</v>
      </c>
      <c r="AD108" s="250">
        <v>0</v>
      </c>
      <c r="AE108" s="250">
        <v>0</v>
      </c>
      <c r="AF108" s="250">
        <v>1</v>
      </c>
      <c r="AG108" s="535" t="s">
        <v>507</v>
      </c>
      <c r="AH108" s="238" t="s">
        <v>116</v>
      </c>
      <c r="AI108" s="596"/>
    </row>
    <row r="109" spans="2:35" ht="13.5" customHeight="1">
      <c r="B109" s="593" t="s">
        <v>75</v>
      </c>
      <c r="C109" s="216" t="s">
        <v>346</v>
      </c>
      <c r="D109" s="13"/>
      <c r="E109" s="248">
        <v>3621</v>
      </c>
      <c r="F109" s="249">
        <v>1995</v>
      </c>
      <c r="G109" s="249">
        <v>1626</v>
      </c>
      <c r="H109" s="250">
        <v>121</v>
      </c>
      <c r="I109" s="250">
        <v>0</v>
      </c>
      <c r="J109" s="250">
        <v>0</v>
      </c>
      <c r="K109" s="250">
        <v>0</v>
      </c>
      <c r="L109" s="250">
        <v>206</v>
      </c>
      <c r="M109" s="250">
        <v>12</v>
      </c>
      <c r="N109" s="250">
        <v>0</v>
      </c>
      <c r="O109" s="250">
        <v>0</v>
      </c>
      <c r="P109" s="250">
        <v>1630</v>
      </c>
      <c r="Q109" s="250">
        <v>1469</v>
      </c>
      <c r="R109" s="250">
        <v>38</v>
      </c>
      <c r="S109" s="250">
        <v>19</v>
      </c>
      <c r="T109" s="252">
        <v>0</v>
      </c>
      <c r="U109" s="250">
        <v>125</v>
      </c>
      <c r="V109" s="250">
        <v>0</v>
      </c>
      <c r="W109" s="250">
        <v>1</v>
      </c>
      <c r="X109" s="250">
        <v>0</v>
      </c>
      <c r="Y109" s="250">
        <v>0</v>
      </c>
      <c r="Z109" s="250">
        <v>0</v>
      </c>
      <c r="AA109" s="249">
        <v>49</v>
      </c>
      <c r="AB109" s="250">
        <v>5</v>
      </c>
      <c r="AC109" s="250">
        <v>0</v>
      </c>
      <c r="AD109" s="250">
        <v>0</v>
      </c>
      <c r="AE109" s="250">
        <v>20</v>
      </c>
      <c r="AF109" s="250">
        <v>24</v>
      </c>
      <c r="AG109" s="535" t="s">
        <v>507</v>
      </c>
      <c r="AH109" s="238" t="s">
        <v>371</v>
      </c>
      <c r="AI109" s="596"/>
    </row>
    <row r="110" spans="2:35" ht="13.5" customHeight="1">
      <c r="B110" s="592"/>
      <c r="C110" s="216" t="s">
        <v>37</v>
      </c>
      <c r="D110" s="13"/>
      <c r="E110" s="248">
        <v>3736</v>
      </c>
      <c r="F110" s="249">
        <v>2069</v>
      </c>
      <c r="G110" s="249">
        <v>1667</v>
      </c>
      <c r="H110" s="250">
        <v>123</v>
      </c>
      <c r="I110" s="250">
        <v>0</v>
      </c>
      <c r="J110" s="250">
        <v>0</v>
      </c>
      <c r="K110" s="250">
        <v>0</v>
      </c>
      <c r="L110" s="250">
        <v>209</v>
      </c>
      <c r="M110" s="250">
        <v>13</v>
      </c>
      <c r="N110" s="250">
        <v>0</v>
      </c>
      <c r="O110" s="250">
        <v>0</v>
      </c>
      <c r="P110" s="250">
        <v>1694</v>
      </c>
      <c r="Q110" s="250">
        <v>1494</v>
      </c>
      <c r="R110" s="250">
        <v>38</v>
      </c>
      <c r="S110" s="250">
        <v>20</v>
      </c>
      <c r="T110" s="252">
        <v>0</v>
      </c>
      <c r="U110" s="250">
        <v>127</v>
      </c>
      <c r="V110" s="250">
        <v>0</v>
      </c>
      <c r="W110" s="250">
        <v>1</v>
      </c>
      <c r="X110" s="250">
        <v>0</v>
      </c>
      <c r="Y110" s="250">
        <v>5</v>
      </c>
      <c r="Z110" s="250">
        <v>12</v>
      </c>
      <c r="AA110" s="249">
        <v>50</v>
      </c>
      <c r="AB110" s="250">
        <v>5</v>
      </c>
      <c r="AC110" s="250">
        <v>0</v>
      </c>
      <c r="AD110" s="250">
        <v>0</v>
      </c>
      <c r="AE110" s="250">
        <v>20</v>
      </c>
      <c r="AF110" s="250">
        <v>25</v>
      </c>
      <c r="AG110" s="535" t="s">
        <v>507</v>
      </c>
      <c r="AH110" s="238" t="s">
        <v>37</v>
      </c>
      <c r="AI110" s="596"/>
    </row>
    <row r="111" spans="2:35" ht="13.5" customHeight="1">
      <c r="B111" s="592" t="s">
        <v>76</v>
      </c>
      <c r="C111" s="216" t="s">
        <v>345</v>
      </c>
      <c r="D111" s="13"/>
      <c r="E111" s="248">
        <v>22</v>
      </c>
      <c r="F111" s="249">
        <v>14</v>
      </c>
      <c r="G111" s="249">
        <v>8</v>
      </c>
      <c r="H111" s="250">
        <v>0</v>
      </c>
      <c r="I111" s="250">
        <v>0</v>
      </c>
      <c r="J111" s="250">
        <v>0</v>
      </c>
      <c r="K111" s="250">
        <v>0</v>
      </c>
      <c r="L111" s="250">
        <v>1</v>
      </c>
      <c r="M111" s="250">
        <v>0</v>
      </c>
      <c r="N111" s="250">
        <v>0</v>
      </c>
      <c r="O111" s="250">
        <v>0</v>
      </c>
      <c r="P111" s="250">
        <v>13</v>
      </c>
      <c r="Q111" s="250">
        <v>7</v>
      </c>
      <c r="R111" s="250">
        <v>0</v>
      </c>
      <c r="S111" s="250">
        <v>0</v>
      </c>
      <c r="T111" s="252">
        <v>0</v>
      </c>
      <c r="U111" s="250">
        <v>1</v>
      </c>
      <c r="V111" s="250">
        <v>0</v>
      </c>
      <c r="W111" s="250">
        <v>0</v>
      </c>
      <c r="X111" s="250">
        <v>0</v>
      </c>
      <c r="Y111" s="250">
        <v>0</v>
      </c>
      <c r="Z111" s="250">
        <v>0</v>
      </c>
      <c r="AA111" s="249">
        <v>0</v>
      </c>
      <c r="AB111" s="250">
        <v>0</v>
      </c>
      <c r="AC111" s="250">
        <v>0</v>
      </c>
      <c r="AD111" s="250">
        <v>0</v>
      </c>
      <c r="AE111" s="250">
        <v>0</v>
      </c>
      <c r="AF111" s="250">
        <v>0</v>
      </c>
      <c r="AG111" s="535" t="s">
        <v>507</v>
      </c>
      <c r="AH111" s="238" t="s">
        <v>369</v>
      </c>
      <c r="AI111" s="596" t="s">
        <v>138</v>
      </c>
    </row>
    <row r="112" spans="2:35" ht="13.5" customHeight="1">
      <c r="B112" s="592"/>
      <c r="C112" s="216" t="s">
        <v>36</v>
      </c>
      <c r="D112" s="13"/>
      <c r="E112" s="248">
        <v>107</v>
      </c>
      <c r="F112" s="249">
        <v>77</v>
      </c>
      <c r="G112" s="249">
        <v>30</v>
      </c>
      <c r="H112" s="250">
        <v>2</v>
      </c>
      <c r="I112" s="250">
        <v>1</v>
      </c>
      <c r="J112" s="250">
        <v>0</v>
      </c>
      <c r="K112" s="250">
        <v>0</v>
      </c>
      <c r="L112" s="250">
        <v>3</v>
      </c>
      <c r="M112" s="250">
        <v>0</v>
      </c>
      <c r="N112" s="250">
        <v>0</v>
      </c>
      <c r="O112" s="250">
        <v>0</v>
      </c>
      <c r="P112" s="250">
        <v>53</v>
      </c>
      <c r="Q112" s="250">
        <v>21</v>
      </c>
      <c r="R112" s="250">
        <v>1</v>
      </c>
      <c r="S112" s="250">
        <v>2</v>
      </c>
      <c r="T112" s="252">
        <v>0</v>
      </c>
      <c r="U112" s="250">
        <v>1</v>
      </c>
      <c r="V112" s="250">
        <v>0</v>
      </c>
      <c r="W112" s="250">
        <v>0</v>
      </c>
      <c r="X112" s="250">
        <v>0</v>
      </c>
      <c r="Y112" s="250">
        <v>18</v>
      </c>
      <c r="Z112" s="250">
        <v>5</v>
      </c>
      <c r="AA112" s="249">
        <v>0</v>
      </c>
      <c r="AB112" s="250">
        <v>0</v>
      </c>
      <c r="AC112" s="250">
        <v>0</v>
      </c>
      <c r="AD112" s="250">
        <v>0</v>
      </c>
      <c r="AE112" s="250">
        <v>0</v>
      </c>
      <c r="AF112" s="250">
        <v>0</v>
      </c>
      <c r="AG112" s="535" t="s">
        <v>507</v>
      </c>
      <c r="AH112" s="238" t="s">
        <v>116</v>
      </c>
      <c r="AI112" s="596"/>
    </row>
    <row r="113" spans="2:35" ht="13.5" customHeight="1">
      <c r="B113" s="593" t="s">
        <v>77</v>
      </c>
      <c r="C113" s="216" t="s">
        <v>346</v>
      </c>
      <c r="D113" s="13"/>
      <c r="E113" s="248">
        <v>3653</v>
      </c>
      <c r="F113" s="249">
        <v>2005</v>
      </c>
      <c r="G113" s="249">
        <v>1648</v>
      </c>
      <c r="H113" s="250">
        <v>123</v>
      </c>
      <c r="I113" s="250">
        <v>0</v>
      </c>
      <c r="J113" s="250">
        <v>0</v>
      </c>
      <c r="K113" s="250">
        <v>0</v>
      </c>
      <c r="L113" s="250">
        <v>201</v>
      </c>
      <c r="M113" s="250">
        <v>13</v>
      </c>
      <c r="N113" s="250">
        <v>0</v>
      </c>
      <c r="O113" s="250">
        <v>0</v>
      </c>
      <c r="P113" s="250">
        <v>1629</v>
      </c>
      <c r="Q113" s="250">
        <v>1480</v>
      </c>
      <c r="R113" s="250">
        <v>52</v>
      </c>
      <c r="S113" s="250">
        <v>23</v>
      </c>
      <c r="T113" s="252">
        <v>0</v>
      </c>
      <c r="U113" s="250">
        <v>131</v>
      </c>
      <c r="V113" s="250">
        <v>0</v>
      </c>
      <c r="W113" s="250">
        <v>1</v>
      </c>
      <c r="X113" s="250">
        <v>0</v>
      </c>
      <c r="Y113" s="250">
        <v>0</v>
      </c>
      <c r="Z113" s="250">
        <v>0</v>
      </c>
      <c r="AA113" s="249">
        <v>62</v>
      </c>
      <c r="AB113" s="250">
        <v>8</v>
      </c>
      <c r="AC113" s="250">
        <v>1</v>
      </c>
      <c r="AD113" s="250">
        <v>0</v>
      </c>
      <c r="AE113" s="250">
        <v>15</v>
      </c>
      <c r="AF113" s="250">
        <v>38</v>
      </c>
      <c r="AG113" s="535" t="s">
        <v>507</v>
      </c>
      <c r="AH113" s="238" t="s">
        <v>371</v>
      </c>
      <c r="AI113" s="596"/>
    </row>
    <row r="114" spans="2:35" ht="13.5" customHeight="1">
      <c r="B114" s="592"/>
      <c r="C114" s="216" t="s">
        <v>37</v>
      </c>
      <c r="D114" s="13"/>
      <c r="E114" s="248">
        <v>3782</v>
      </c>
      <c r="F114" s="249">
        <v>2096</v>
      </c>
      <c r="G114" s="249">
        <v>1686</v>
      </c>
      <c r="H114" s="250">
        <v>125</v>
      </c>
      <c r="I114" s="250">
        <v>1</v>
      </c>
      <c r="J114" s="250">
        <v>0</v>
      </c>
      <c r="K114" s="250">
        <v>0</v>
      </c>
      <c r="L114" s="250">
        <v>205</v>
      </c>
      <c r="M114" s="250">
        <v>13</v>
      </c>
      <c r="N114" s="250">
        <v>0</v>
      </c>
      <c r="O114" s="250">
        <v>0</v>
      </c>
      <c r="P114" s="250">
        <v>1695</v>
      </c>
      <c r="Q114" s="250">
        <v>1508</v>
      </c>
      <c r="R114" s="250">
        <v>53</v>
      </c>
      <c r="S114" s="250">
        <v>25</v>
      </c>
      <c r="T114" s="252">
        <v>0</v>
      </c>
      <c r="U114" s="250">
        <v>133</v>
      </c>
      <c r="V114" s="250">
        <v>0</v>
      </c>
      <c r="W114" s="250">
        <v>1</v>
      </c>
      <c r="X114" s="250">
        <v>0</v>
      </c>
      <c r="Y114" s="250">
        <v>18</v>
      </c>
      <c r="Z114" s="250">
        <v>5</v>
      </c>
      <c r="AA114" s="249">
        <v>62</v>
      </c>
      <c r="AB114" s="250">
        <v>8</v>
      </c>
      <c r="AC114" s="250">
        <v>1</v>
      </c>
      <c r="AD114" s="250">
        <v>0</v>
      </c>
      <c r="AE114" s="250">
        <v>15</v>
      </c>
      <c r="AF114" s="250">
        <v>38</v>
      </c>
      <c r="AG114" s="535" t="s">
        <v>507</v>
      </c>
      <c r="AH114" s="238" t="s">
        <v>37</v>
      </c>
      <c r="AI114" s="596"/>
    </row>
    <row r="115" spans="2:35" ht="13.5" customHeight="1">
      <c r="B115" s="594" t="s">
        <v>78</v>
      </c>
      <c r="C115" s="216" t="s">
        <v>345</v>
      </c>
      <c r="D115" s="13"/>
      <c r="E115" s="248">
        <v>22</v>
      </c>
      <c r="F115" s="249">
        <v>17</v>
      </c>
      <c r="G115" s="249">
        <v>5</v>
      </c>
      <c r="H115" s="250">
        <v>0</v>
      </c>
      <c r="I115" s="250">
        <v>0</v>
      </c>
      <c r="J115" s="250">
        <v>0</v>
      </c>
      <c r="K115" s="250">
        <v>0</v>
      </c>
      <c r="L115" s="250">
        <v>1</v>
      </c>
      <c r="M115" s="250">
        <v>0</v>
      </c>
      <c r="N115" s="250">
        <v>0</v>
      </c>
      <c r="O115" s="250">
        <v>0</v>
      </c>
      <c r="P115" s="250">
        <v>16</v>
      </c>
      <c r="Q115" s="250">
        <v>4</v>
      </c>
      <c r="R115" s="250">
        <v>0</v>
      </c>
      <c r="S115" s="250">
        <v>0</v>
      </c>
      <c r="T115" s="252">
        <v>0</v>
      </c>
      <c r="U115" s="250">
        <v>1</v>
      </c>
      <c r="V115" s="250">
        <v>0</v>
      </c>
      <c r="W115" s="250">
        <v>0</v>
      </c>
      <c r="X115" s="250">
        <v>0</v>
      </c>
      <c r="Y115" s="250">
        <v>0</v>
      </c>
      <c r="Z115" s="250">
        <v>0</v>
      </c>
      <c r="AA115" s="249">
        <v>0</v>
      </c>
      <c r="AB115" s="250">
        <v>0</v>
      </c>
      <c r="AC115" s="250">
        <v>0</v>
      </c>
      <c r="AD115" s="250">
        <v>0</v>
      </c>
      <c r="AE115" s="250">
        <v>0</v>
      </c>
      <c r="AF115" s="250">
        <v>0</v>
      </c>
      <c r="AG115" s="535" t="s">
        <v>507</v>
      </c>
      <c r="AH115" s="238" t="s">
        <v>369</v>
      </c>
      <c r="AI115" s="596" t="s">
        <v>139</v>
      </c>
    </row>
    <row r="116" spans="2:35" ht="13.5" customHeight="1">
      <c r="B116" s="594"/>
      <c r="C116" s="216" t="s">
        <v>36</v>
      </c>
      <c r="D116" s="13"/>
      <c r="E116" s="248">
        <v>116</v>
      </c>
      <c r="F116" s="249">
        <v>78</v>
      </c>
      <c r="G116" s="249">
        <v>38</v>
      </c>
      <c r="H116" s="250">
        <v>1</v>
      </c>
      <c r="I116" s="250">
        <v>1</v>
      </c>
      <c r="J116" s="250">
        <v>0</v>
      </c>
      <c r="K116" s="250">
        <v>0</v>
      </c>
      <c r="L116" s="250">
        <v>3</v>
      </c>
      <c r="M116" s="250">
        <v>0</v>
      </c>
      <c r="N116" s="250">
        <v>0</v>
      </c>
      <c r="O116" s="250">
        <v>0</v>
      </c>
      <c r="P116" s="250">
        <v>58</v>
      </c>
      <c r="Q116" s="250">
        <v>25</v>
      </c>
      <c r="R116" s="250">
        <v>1</v>
      </c>
      <c r="S116" s="250">
        <v>1</v>
      </c>
      <c r="T116" s="252">
        <v>0</v>
      </c>
      <c r="U116" s="250">
        <v>2</v>
      </c>
      <c r="V116" s="250">
        <v>0</v>
      </c>
      <c r="W116" s="250">
        <v>0</v>
      </c>
      <c r="X116" s="250">
        <v>0</v>
      </c>
      <c r="Y116" s="250">
        <v>15</v>
      </c>
      <c r="Z116" s="250">
        <v>9</v>
      </c>
      <c r="AA116" s="249">
        <v>0</v>
      </c>
      <c r="AB116" s="250">
        <v>0</v>
      </c>
      <c r="AC116" s="250">
        <v>0</v>
      </c>
      <c r="AD116" s="250">
        <v>0</v>
      </c>
      <c r="AE116" s="250">
        <v>0</v>
      </c>
      <c r="AF116" s="250">
        <v>0</v>
      </c>
      <c r="AG116" s="535" t="s">
        <v>507</v>
      </c>
      <c r="AH116" s="238" t="s">
        <v>116</v>
      </c>
      <c r="AI116" s="596"/>
    </row>
    <row r="117" spans="2:35" ht="13.5" customHeight="1">
      <c r="B117" s="595" t="s">
        <v>79</v>
      </c>
      <c r="C117" s="216" t="s">
        <v>346</v>
      </c>
      <c r="D117" s="13"/>
      <c r="E117" s="248">
        <v>3705</v>
      </c>
      <c r="F117" s="249">
        <v>2002</v>
      </c>
      <c r="G117" s="249">
        <v>1703</v>
      </c>
      <c r="H117" s="250">
        <v>123</v>
      </c>
      <c r="I117" s="250">
        <v>0</v>
      </c>
      <c r="J117" s="250">
        <v>0</v>
      </c>
      <c r="K117" s="250">
        <v>0</v>
      </c>
      <c r="L117" s="250">
        <v>209</v>
      </c>
      <c r="M117" s="250">
        <v>12</v>
      </c>
      <c r="N117" s="250">
        <v>0</v>
      </c>
      <c r="O117" s="250">
        <v>0</v>
      </c>
      <c r="P117" s="250">
        <v>1622</v>
      </c>
      <c r="Q117" s="250">
        <v>1537</v>
      </c>
      <c r="R117" s="250">
        <v>48</v>
      </c>
      <c r="S117" s="250">
        <v>27</v>
      </c>
      <c r="T117" s="252">
        <v>0</v>
      </c>
      <c r="U117" s="250">
        <v>127</v>
      </c>
      <c r="V117" s="250">
        <v>0</v>
      </c>
      <c r="W117" s="250">
        <v>0</v>
      </c>
      <c r="X117" s="250">
        <v>0</v>
      </c>
      <c r="Y117" s="250">
        <v>0</v>
      </c>
      <c r="Z117" s="250">
        <v>0</v>
      </c>
      <c r="AA117" s="249">
        <v>71</v>
      </c>
      <c r="AB117" s="250">
        <v>9</v>
      </c>
      <c r="AC117" s="250">
        <v>0</v>
      </c>
      <c r="AD117" s="250">
        <v>0</v>
      </c>
      <c r="AE117" s="250">
        <v>17</v>
      </c>
      <c r="AF117" s="250">
        <v>45</v>
      </c>
      <c r="AG117" s="535" t="s">
        <v>507</v>
      </c>
      <c r="AH117" s="238" t="s">
        <v>371</v>
      </c>
      <c r="AI117" s="596"/>
    </row>
    <row r="118" spans="2:35" ht="13.5" customHeight="1">
      <c r="B118" s="594"/>
      <c r="C118" s="216" t="s">
        <v>37</v>
      </c>
      <c r="D118" s="13"/>
      <c r="E118" s="248">
        <v>3843</v>
      </c>
      <c r="F118" s="249">
        <v>2097</v>
      </c>
      <c r="G118" s="249">
        <v>1746</v>
      </c>
      <c r="H118" s="250">
        <v>124</v>
      </c>
      <c r="I118" s="250">
        <v>1</v>
      </c>
      <c r="J118" s="250">
        <v>0</v>
      </c>
      <c r="K118" s="250">
        <v>0</v>
      </c>
      <c r="L118" s="250">
        <v>213</v>
      </c>
      <c r="M118" s="250">
        <v>12</v>
      </c>
      <c r="N118" s="250">
        <v>0</v>
      </c>
      <c r="O118" s="250">
        <v>0</v>
      </c>
      <c r="P118" s="250">
        <v>1696</v>
      </c>
      <c r="Q118" s="250">
        <v>1566</v>
      </c>
      <c r="R118" s="250">
        <v>49</v>
      </c>
      <c r="S118" s="250">
        <v>28</v>
      </c>
      <c r="T118" s="252">
        <v>0</v>
      </c>
      <c r="U118" s="250">
        <v>130</v>
      </c>
      <c r="V118" s="250">
        <v>0</v>
      </c>
      <c r="W118" s="250">
        <v>0</v>
      </c>
      <c r="X118" s="250">
        <v>0</v>
      </c>
      <c r="Y118" s="250">
        <v>15</v>
      </c>
      <c r="Z118" s="250">
        <v>9</v>
      </c>
      <c r="AA118" s="249">
        <v>71</v>
      </c>
      <c r="AB118" s="250">
        <v>9</v>
      </c>
      <c r="AC118" s="250">
        <v>0</v>
      </c>
      <c r="AD118" s="250">
        <v>0</v>
      </c>
      <c r="AE118" s="250">
        <v>17</v>
      </c>
      <c r="AF118" s="250">
        <v>45</v>
      </c>
      <c r="AG118" s="535" t="s">
        <v>507</v>
      </c>
      <c r="AH118" s="238" t="s">
        <v>37</v>
      </c>
      <c r="AI118" s="596"/>
    </row>
    <row r="119" spans="2:35" ht="13.5" customHeight="1">
      <c r="B119" s="594" t="s">
        <v>64</v>
      </c>
      <c r="C119" s="216" t="s">
        <v>345</v>
      </c>
      <c r="D119" s="13"/>
      <c r="E119" s="248">
        <v>22</v>
      </c>
      <c r="F119" s="249">
        <v>17</v>
      </c>
      <c r="G119" s="249">
        <v>5</v>
      </c>
      <c r="H119" s="250">
        <v>0</v>
      </c>
      <c r="I119" s="250">
        <v>0</v>
      </c>
      <c r="J119" s="250">
        <v>0</v>
      </c>
      <c r="K119" s="250">
        <v>0</v>
      </c>
      <c r="L119" s="250">
        <v>1</v>
      </c>
      <c r="M119" s="250">
        <v>0</v>
      </c>
      <c r="N119" s="250">
        <v>0</v>
      </c>
      <c r="O119" s="250">
        <v>0</v>
      </c>
      <c r="P119" s="250">
        <v>16</v>
      </c>
      <c r="Q119" s="250">
        <v>4</v>
      </c>
      <c r="R119" s="250">
        <v>0</v>
      </c>
      <c r="S119" s="250">
        <v>0</v>
      </c>
      <c r="T119" s="252">
        <v>0</v>
      </c>
      <c r="U119" s="250">
        <v>1</v>
      </c>
      <c r="V119" s="250">
        <v>0</v>
      </c>
      <c r="W119" s="250">
        <v>0</v>
      </c>
      <c r="X119" s="250">
        <v>0</v>
      </c>
      <c r="Y119" s="250">
        <v>0</v>
      </c>
      <c r="Z119" s="250">
        <v>0</v>
      </c>
      <c r="AA119" s="249">
        <v>0</v>
      </c>
      <c r="AB119" s="250">
        <v>0</v>
      </c>
      <c r="AC119" s="250">
        <v>0</v>
      </c>
      <c r="AD119" s="250">
        <v>0</v>
      </c>
      <c r="AE119" s="250">
        <v>0</v>
      </c>
      <c r="AF119" s="250">
        <v>0</v>
      </c>
      <c r="AG119" s="535" t="s">
        <v>507</v>
      </c>
      <c r="AH119" s="238" t="s">
        <v>369</v>
      </c>
      <c r="AI119" s="596" t="s">
        <v>140</v>
      </c>
    </row>
    <row r="120" spans="2:35" ht="13.5" customHeight="1">
      <c r="B120" s="594"/>
      <c r="C120" s="216" t="s">
        <v>36</v>
      </c>
      <c r="D120" s="13"/>
      <c r="E120" s="248">
        <v>121</v>
      </c>
      <c r="F120" s="249">
        <v>81</v>
      </c>
      <c r="G120" s="249">
        <v>40</v>
      </c>
      <c r="H120" s="250">
        <v>2</v>
      </c>
      <c r="I120" s="250">
        <v>0</v>
      </c>
      <c r="J120" s="250">
        <v>0</v>
      </c>
      <c r="K120" s="250">
        <v>0</v>
      </c>
      <c r="L120" s="250">
        <v>5</v>
      </c>
      <c r="M120" s="250">
        <v>0</v>
      </c>
      <c r="N120" s="250">
        <v>0</v>
      </c>
      <c r="O120" s="250">
        <v>0</v>
      </c>
      <c r="P120" s="250">
        <v>57</v>
      </c>
      <c r="Q120" s="250">
        <v>31</v>
      </c>
      <c r="R120" s="250">
        <v>0</v>
      </c>
      <c r="S120" s="250">
        <v>1</v>
      </c>
      <c r="T120" s="252">
        <v>0</v>
      </c>
      <c r="U120" s="250">
        <v>1</v>
      </c>
      <c r="V120" s="250">
        <v>0</v>
      </c>
      <c r="W120" s="250">
        <v>0</v>
      </c>
      <c r="X120" s="250">
        <v>0</v>
      </c>
      <c r="Y120" s="250">
        <v>17</v>
      </c>
      <c r="Z120" s="250">
        <v>7</v>
      </c>
      <c r="AA120" s="249">
        <v>1</v>
      </c>
      <c r="AB120" s="250">
        <v>0</v>
      </c>
      <c r="AC120" s="250">
        <v>0</v>
      </c>
      <c r="AD120" s="250">
        <v>0</v>
      </c>
      <c r="AE120" s="250">
        <v>1</v>
      </c>
      <c r="AF120" s="250">
        <v>0</v>
      </c>
      <c r="AG120" s="535" t="s">
        <v>507</v>
      </c>
      <c r="AH120" s="238" t="s">
        <v>116</v>
      </c>
      <c r="AI120" s="596"/>
    </row>
    <row r="121" spans="2:35" ht="13.5" customHeight="1">
      <c r="B121" s="595" t="s">
        <v>39</v>
      </c>
      <c r="C121" s="216" t="s">
        <v>346</v>
      </c>
      <c r="D121" s="13"/>
      <c r="E121" s="248">
        <v>3743</v>
      </c>
      <c r="F121" s="249">
        <v>2001</v>
      </c>
      <c r="G121" s="249">
        <v>1742</v>
      </c>
      <c r="H121" s="250">
        <v>119</v>
      </c>
      <c r="I121" s="250">
        <v>1</v>
      </c>
      <c r="J121" s="250">
        <v>0</v>
      </c>
      <c r="K121" s="250">
        <v>0</v>
      </c>
      <c r="L121" s="250">
        <v>208</v>
      </c>
      <c r="M121" s="250">
        <v>13</v>
      </c>
      <c r="N121" s="250">
        <v>0</v>
      </c>
      <c r="O121" s="250">
        <v>0</v>
      </c>
      <c r="P121" s="250">
        <v>1629</v>
      </c>
      <c r="Q121" s="250">
        <v>1568</v>
      </c>
      <c r="R121" s="250">
        <v>45</v>
      </c>
      <c r="S121" s="250">
        <v>34</v>
      </c>
      <c r="T121" s="252">
        <v>0</v>
      </c>
      <c r="U121" s="250">
        <v>126</v>
      </c>
      <c r="V121" s="250">
        <v>0</v>
      </c>
      <c r="W121" s="250">
        <v>0</v>
      </c>
      <c r="X121" s="250">
        <v>0</v>
      </c>
      <c r="Y121" s="250">
        <v>0</v>
      </c>
      <c r="Z121" s="250">
        <v>0</v>
      </c>
      <c r="AA121" s="249">
        <v>68</v>
      </c>
      <c r="AB121" s="250">
        <v>6</v>
      </c>
      <c r="AC121" s="250">
        <v>0</v>
      </c>
      <c r="AD121" s="250">
        <v>0</v>
      </c>
      <c r="AE121" s="250">
        <v>22</v>
      </c>
      <c r="AF121" s="250">
        <v>40</v>
      </c>
      <c r="AG121" s="535" t="s">
        <v>507</v>
      </c>
      <c r="AH121" s="238" t="s">
        <v>371</v>
      </c>
      <c r="AI121" s="596"/>
    </row>
    <row r="122" spans="2:35" ht="13.5" customHeight="1">
      <c r="B122" s="594"/>
      <c r="C122" s="216" t="s">
        <v>37</v>
      </c>
      <c r="D122" s="13"/>
      <c r="E122" s="248">
        <v>3886</v>
      </c>
      <c r="F122" s="249">
        <v>2099</v>
      </c>
      <c r="G122" s="249">
        <v>1787</v>
      </c>
      <c r="H122" s="250">
        <v>121</v>
      </c>
      <c r="I122" s="250">
        <v>1</v>
      </c>
      <c r="J122" s="250">
        <v>0</v>
      </c>
      <c r="K122" s="250">
        <v>0</v>
      </c>
      <c r="L122" s="250">
        <v>214</v>
      </c>
      <c r="M122" s="250">
        <v>13</v>
      </c>
      <c r="N122" s="250">
        <v>0</v>
      </c>
      <c r="O122" s="250">
        <v>0</v>
      </c>
      <c r="P122" s="250">
        <v>1702</v>
      </c>
      <c r="Q122" s="250">
        <v>1603</v>
      </c>
      <c r="R122" s="250">
        <v>45</v>
      </c>
      <c r="S122" s="250">
        <v>35</v>
      </c>
      <c r="T122" s="252">
        <v>0</v>
      </c>
      <c r="U122" s="250">
        <v>128</v>
      </c>
      <c r="V122" s="250">
        <v>0</v>
      </c>
      <c r="W122" s="250">
        <v>0</v>
      </c>
      <c r="X122" s="250">
        <v>0</v>
      </c>
      <c r="Y122" s="250">
        <v>17</v>
      </c>
      <c r="Z122" s="250">
        <v>7</v>
      </c>
      <c r="AA122" s="249">
        <v>69</v>
      </c>
      <c r="AB122" s="250">
        <v>6</v>
      </c>
      <c r="AC122" s="250">
        <v>0</v>
      </c>
      <c r="AD122" s="250">
        <v>0</v>
      </c>
      <c r="AE122" s="250">
        <v>23</v>
      </c>
      <c r="AF122" s="250">
        <v>40</v>
      </c>
      <c r="AG122" s="535" t="s">
        <v>507</v>
      </c>
      <c r="AH122" s="238" t="s">
        <v>37</v>
      </c>
      <c r="AI122" s="596"/>
    </row>
    <row r="123" spans="2:35" ht="13.5" customHeight="1">
      <c r="B123" s="67"/>
      <c r="C123" s="67"/>
      <c r="D123" s="226"/>
      <c r="E123" s="254"/>
      <c r="F123" s="255"/>
      <c r="G123" s="255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7"/>
      <c r="U123" s="256"/>
      <c r="V123" s="256"/>
      <c r="W123" s="256"/>
      <c r="X123" s="256"/>
      <c r="Y123" s="256"/>
      <c r="Z123" s="256"/>
      <c r="AA123" s="255"/>
      <c r="AB123" s="256"/>
      <c r="AC123" s="256"/>
      <c r="AD123" s="256"/>
      <c r="AE123" s="256"/>
      <c r="AF123" s="256"/>
      <c r="AG123" s="256"/>
      <c r="AH123" s="240"/>
      <c r="AI123" s="218"/>
    </row>
    <row r="124" spans="2:35" ht="13.5" customHeight="1">
      <c r="B124" s="216"/>
      <c r="C124" s="216"/>
      <c r="D124" s="122"/>
      <c r="E124" s="249"/>
      <c r="F124" s="249"/>
      <c r="G124" s="249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253"/>
      <c r="U124" s="326"/>
      <c r="V124" s="326"/>
      <c r="W124" s="326"/>
      <c r="X124" s="326"/>
      <c r="Y124" s="326"/>
      <c r="Z124" s="326"/>
      <c r="AA124" s="249"/>
      <c r="AB124" s="326"/>
      <c r="AC124" s="326"/>
      <c r="AD124" s="326"/>
      <c r="AE124" s="326"/>
      <c r="AF124" s="326"/>
      <c r="AG124" s="326"/>
      <c r="AH124" s="110"/>
      <c r="AI124" s="217"/>
    </row>
    <row r="125" spans="2:58" s="86" customFormat="1" ht="13.5" customHeight="1">
      <c r="B125" s="173"/>
      <c r="C125" s="173"/>
      <c r="D125" s="173"/>
      <c r="E125" s="170" t="s">
        <v>512</v>
      </c>
      <c r="F125" s="169"/>
      <c r="G125" s="169"/>
      <c r="H125" s="169"/>
      <c r="I125" s="169"/>
      <c r="J125" s="169"/>
      <c r="K125" s="170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70" t="s">
        <v>326</v>
      </c>
      <c r="Z125" s="169"/>
      <c r="AA125" s="169"/>
      <c r="AB125" s="169"/>
      <c r="AC125" s="169"/>
      <c r="AD125" s="169"/>
      <c r="AE125" s="169"/>
      <c r="AF125" s="169"/>
      <c r="AG125" s="169"/>
      <c r="AH125" s="30"/>
      <c r="AI125" s="6"/>
      <c r="BE125" s="185"/>
      <c r="BF125" s="169"/>
    </row>
    <row r="126" spans="2:58" s="86" customFormat="1" ht="13.5" customHeight="1">
      <c r="B126" s="173"/>
      <c r="C126" s="173"/>
      <c r="D126" s="173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F126" s="169"/>
      <c r="AG126" s="169"/>
      <c r="AH126" s="30"/>
      <c r="AI126" s="6"/>
      <c r="BE126" s="185"/>
      <c r="BF126" s="169"/>
    </row>
    <row r="127" spans="2:58" s="86" customFormat="1" ht="13.5" customHeight="1">
      <c r="B127" s="603" t="s">
        <v>168</v>
      </c>
      <c r="C127" s="603"/>
      <c r="D127" s="659"/>
      <c r="E127" s="610" t="s">
        <v>0</v>
      </c>
      <c r="F127" s="678"/>
      <c r="G127" s="673"/>
      <c r="H127" s="610" t="s">
        <v>340</v>
      </c>
      <c r="I127" s="673"/>
      <c r="J127" s="610" t="s">
        <v>215</v>
      </c>
      <c r="K127" s="673"/>
      <c r="L127" s="610" t="s">
        <v>341</v>
      </c>
      <c r="M127" s="673"/>
      <c r="N127" s="613" t="s">
        <v>216</v>
      </c>
      <c r="O127" s="673"/>
      <c r="P127" s="610" t="s">
        <v>342</v>
      </c>
      <c r="Q127" s="673"/>
      <c r="R127" s="610" t="s">
        <v>343</v>
      </c>
      <c r="S127" s="678"/>
      <c r="T127" s="681" t="s">
        <v>349</v>
      </c>
      <c r="U127" s="652"/>
      <c r="V127" s="613" t="s">
        <v>640</v>
      </c>
      <c r="W127" s="652"/>
      <c r="X127" s="655" t="s">
        <v>329</v>
      </c>
      <c r="Y127" s="658" t="s">
        <v>217</v>
      </c>
      <c r="Z127" s="659"/>
      <c r="AA127" s="621" t="s">
        <v>344</v>
      </c>
      <c r="AB127" s="622"/>
      <c r="AC127" s="622"/>
      <c r="AD127" s="622"/>
      <c r="AE127" s="622"/>
      <c r="AF127" s="622"/>
      <c r="AG127" s="663"/>
      <c r="AH127" s="571" t="s">
        <v>115</v>
      </c>
      <c r="AI127" s="559"/>
      <c r="BE127" s="185"/>
      <c r="BF127" s="169"/>
    </row>
    <row r="128" spans="2:58" s="86" customFormat="1" ht="13.5" customHeight="1">
      <c r="B128" s="684"/>
      <c r="C128" s="684"/>
      <c r="D128" s="661"/>
      <c r="E128" s="674"/>
      <c r="F128" s="679"/>
      <c r="G128" s="675"/>
      <c r="H128" s="674"/>
      <c r="I128" s="675"/>
      <c r="J128" s="674"/>
      <c r="K128" s="675"/>
      <c r="L128" s="674"/>
      <c r="M128" s="675"/>
      <c r="N128" s="674"/>
      <c r="O128" s="675"/>
      <c r="P128" s="674"/>
      <c r="Q128" s="675"/>
      <c r="R128" s="674"/>
      <c r="S128" s="679"/>
      <c r="T128" s="682"/>
      <c r="U128" s="653"/>
      <c r="V128" s="625"/>
      <c r="W128" s="653"/>
      <c r="X128" s="656"/>
      <c r="Y128" s="660"/>
      <c r="Z128" s="661"/>
      <c r="AA128" s="612" t="s">
        <v>0</v>
      </c>
      <c r="AB128" s="667" t="s">
        <v>218</v>
      </c>
      <c r="AC128" s="667" t="s">
        <v>219</v>
      </c>
      <c r="AD128" s="670" t="s">
        <v>400</v>
      </c>
      <c r="AE128" s="670" t="s">
        <v>167</v>
      </c>
      <c r="AF128" s="664" t="s">
        <v>220</v>
      </c>
      <c r="AG128" s="664" t="s">
        <v>641</v>
      </c>
      <c r="AH128" s="580"/>
      <c r="AI128" s="581"/>
      <c r="BE128" s="185"/>
      <c r="BF128" s="169"/>
    </row>
    <row r="129" spans="2:58" s="86" customFormat="1" ht="13.5" customHeight="1">
      <c r="B129" s="684"/>
      <c r="C129" s="684"/>
      <c r="D129" s="661"/>
      <c r="E129" s="676"/>
      <c r="F129" s="680"/>
      <c r="G129" s="677"/>
      <c r="H129" s="676"/>
      <c r="I129" s="677"/>
      <c r="J129" s="676"/>
      <c r="K129" s="677"/>
      <c r="L129" s="676"/>
      <c r="M129" s="677"/>
      <c r="N129" s="676"/>
      <c r="O129" s="677"/>
      <c r="P129" s="676"/>
      <c r="Q129" s="677"/>
      <c r="R129" s="676"/>
      <c r="S129" s="680"/>
      <c r="T129" s="683"/>
      <c r="U129" s="654"/>
      <c r="V129" s="626"/>
      <c r="W129" s="654"/>
      <c r="X129" s="657"/>
      <c r="Y129" s="662"/>
      <c r="Z129" s="616"/>
      <c r="AA129" s="582"/>
      <c r="AB129" s="668"/>
      <c r="AC129" s="668"/>
      <c r="AD129" s="671"/>
      <c r="AE129" s="671"/>
      <c r="AF129" s="665"/>
      <c r="AG129" s="665"/>
      <c r="AH129" s="580"/>
      <c r="AI129" s="581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85"/>
      <c r="BF129" s="169"/>
    </row>
    <row r="130" spans="2:56" s="86" customFormat="1" ht="13.5" customHeight="1">
      <c r="B130" s="604"/>
      <c r="C130" s="604"/>
      <c r="D130" s="616"/>
      <c r="E130" s="47" t="s">
        <v>0</v>
      </c>
      <c r="F130" s="47" t="s">
        <v>158</v>
      </c>
      <c r="G130" s="47" t="s">
        <v>159</v>
      </c>
      <c r="H130" s="47" t="s">
        <v>158</v>
      </c>
      <c r="I130" s="47" t="s">
        <v>159</v>
      </c>
      <c r="J130" s="47" t="s">
        <v>221</v>
      </c>
      <c r="K130" s="47" t="s">
        <v>222</v>
      </c>
      <c r="L130" s="47" t="s">
        <v>158</v>
      </c>
      <c r="M130" s="47" t="s">
        <v>159</v>
      </c>
      <c r="N130" s="47" t="s">
        <v>221</v>
      </c>
      <c r="O130" s="47" t="s">
        <v>222</v>
      </c>
      <c r="P130" s="47" t="s">
        <v>158</v>
      </c>
      <c r="Q130" s="47" t="s">
        <v>159</v>
      </c>
      <c r="R130" s="47" t="s">
        <v>158</v>
      </c>
      <c r="S130" s="47" t="s">
        <v>159</v>
      </c>
      <c r="T130" s="152" t="s">
        <v>158</v>
      </c>
      <c r="U130" s="47" t="s">
        <v>159</v>
      </c>
      <c r="V130" s="47" t="s">
        <v>323</v>
      </c>
      <c r="W130" s="51" t="s">
        <v>317</v>
      </c>
      <c r="X130" s="51" t="s">
        <v>159</v>
      </c>
      <c r="Y130" s="51" t="s">
        <v>158</v>
      </c>
      <c r="Z130" s="47" t="s">
        <v>159</v>
      </c>
      <c r="AA130" s="583"/>
      <c r="AB130" s="669"/>
      <c r="AC130" s="669"/>
      <c r="AD130" s="672"/>
      <c r="AE130" s="672"/>
      <c r="AF130" s="666"/>
      <c r="AG130" s="666"/>
      <c r="AH130" s="574"/>
      <c r="AI130" s="560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</row>
    <row r="131" spans="2:35" ht="13.5" customHeight="1">
      <c r="B131" s="216"/>
      <c r="C131" s="216"/>
      <c r="D131" s="13"/>
      <c r="E131" s="248"/>
      <c r="F131" s="249"/>
      <c r="G131" s="249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2"/>
      <c r="U131" s="250"/>
      <c r="V131" s="250"/>
      <c r="W131" s="250"/>
      <c r="X131" s="250"/>
      <c r="Y131" s="250"/>
      <c r="Z131" s="250"/>
      <c r="AA131" s="249"/>
      <c r="AB131" s="250"/>
      <c r="AC131" s="250"/>
      <c r="AD131" s="250"/>
      <c r="AE131" s="250"/>
      <c r="AF131" s="250"/>
      <c r="AG131" s="250"/>
      <c r="AH131" s="238"/>
      <c r="AI131" s="217"/>
    </row>
    <row r="132" spans="2:35" ht="13.5" customHeight="1">
      <c r="B132" s="594" t="s">
        <v>40</v>
      </c>
      <c r="C132" s="216" t="s">
        <v>345</v>
      </c>
      <c r="D132" s="13"/>
      <c r="E132" s="248">
        <v>22</v>
      </c>
      <c r="F132" s="249">
        <v>17</v>
      </c>
      <c r="G132" s="249">
        <v>5</v>
      </c>
      <c r="H132" s="250">
        <v>0</v>
      </c>
      <c r="I132" s="250">
        <v>0</v>
      </c>
      <c r="J132" s="250">
        <v>0</v>
      </c>
      <c r="K132" s="250">
        <v>0</v>
      </c>
      <c r="L132" s="250">
        <v>1</v>
      </c>
      <c r="M132" s="250">
        <v>0</v>
      </c>
      <c r="N132" s="250">
        <v>0</v>
      </c>
      <c r="O132" s="250">
        <v>0</v>
      </c>
      <c r="P132" s="250">
        <v>16</v>
      </c>
      <c r="Q132" s="250">
        <v>4</v>
      </c>
      <c r="R132" s="250">
        <v>0</v>
      </c>
      <c r="S132" s="250">
        <v>0</v>
      </c>
      <c r="T132" s="252">
        <v>0</v>
      </c>
      <c r="U132" s="250">
        <v>1</v>
      </c>
      <c r="V132" s="250">
        <v>0</v>
      </c>
      <c r="W132" s="250">
        <v>0</v>
      </c>
      <c r="X132" s="250">
        <v>0</v>
      </c>
      <c r="Y132" s="250">
        <v>0</v>
      </c>
      <c r="Z132" s="250">
        <v>0</v>
      </c>
      <c r="AA132" s="249">
        <v>0</v>
      </c>
      <c r="AB132" s="250">
        <v>0</v>
      </c>
      <c r="AC132" s="250">
        <v>0</v>
      </c>
      <c r="AD132" s="250">
        <v>0</v>
      </c>
      <c r="AE132" s="250">
        <v>0</v>
      </c>
      <c r="AF132" s="250">
        <v>0</v>
      </c>
      <c r="AG132" s="535" t="s">
        <v>507</v>
      </c>
      <c r="AH132" s="238" t="s">
        <v>369</v>
      </c>
      <c r="AI132" s="596" t="s">
        <v>376</v>
      </c>
    </row>
    <row r="133" spans="2:35" ht="13.5" customHeight="1">
      <c r="B133" s="594"/>
      <c r="C133" s="216" t="s">
        <v>36</v>
      </c>
      <c r="D133" s="13"/>
      <c r="E133" s="248">
        <v>133</v>
      </c>
      <c r="F133" s="249">
        <v>92</v>
      </c>
      <c r="G133" s="249">
        <v>41</v>
      </c>
      <c r="H133" s="250">
        <v>2</v>
      </c>
      <c r="I133" s="250">
        <v>0</v>
      </c>
      <c r="J133" s="250">
        <v>0</v>
      </c>
      <c r="K133" s="250">
        <v>0</v>
      </c>
      <c r="L133" s="250">
        <v>5</v>
      </c>
      <c r="M133" s="250">
        <v>0</v>
      </c>
      <c r="N133" s="250">
        <v>0</v>
      </c>
      <c r="O133" s="250">
        <v>0</v>
      </c>
      <c r="P133" s="250">
        <v>60</v>
      </c>
      <c r="Q133" s="250">
        <v>29</v>
      </c>
      <c r="R133" s="250">
        <v>2</v>
      </c>
      <c r="S133" s="250">
        <v>1</v>
      </c>
      <c r="T133" s="252">
        <v>0</v>
      </c>
      <c r="U133" s="250">
        <v>2</v>
      </c>
      <c r="V133" s="250">
        <v>0</v>
      </c>
      <c r="W133" s="250">
        <v>0</v>
      </c>
      <c r="X133" s="250">
        <v>0</v>
      </c>
      <c r="Y133" s="250">
        <v>23</v>
      </c>
      <c r="Z133" s="250">
        <v>9</v>
      </c>
      <c r="AA133" s="249">
        <v>0</v>
      </c>
      <c r="AB133" s="250">
        <v>0</v>
      </c>
      <c r="AC133" s="250">
        <v>0</v>
      </c>
      <c r="AD133" s="250">
        <v>0</v>
      </c>
      <c r="AE133" s="250">
        <v>0</v>
      </c>
      <c r="AF133" s="250">
        <v>0</v>
      </c>
      <c r="AG133" s="535" t="s">
        <v>507</v>
      </c>
      <c r="AH133" s="238" t="s">
        <v>116</v>
      </c>
      <c r="AI133" s="596"/>
    </row>
    <row r="134" spans="2:35" ht="13.5" customHeight="1">
      <c r="B134" s="595" t="s">
        <v>41</v>
      </c>
      <c r="C134" s="216" t="s">
        <v>346</v>
      </c>
      <c r="D134" s="13"/>
      <c r="E134" s="248">
        <v>3762</v>
      </c>
      <c r="F134" s="249">
        <v>1965</v>
      </c>
      <c r="G134" s="249">
        <v>1797</v>
      </c>
      <c r="H134" s="250">
        <v>118</v>
      </c>
      <c r="I134" s="250">
        <v>1</v>
      </c>
      <c r="J134" s="250">
        <v>0</v>
      </c>
      <c r="K134" s="250">
        <v>0</v>
      </c>
      <c r="L134" s="250">
        <v>210</v>
      </c>
      <c r="M134" s="250">
        <v>11</v>
      </c>
      <c r="N134" s="250">
        <v>0</v>
      </c>
      <c r="O134" s="250">
        <v>0</v>
      </c>
      <c r="P134" s="250">
        <v>1592</v>
      </c>
      <c r="Q134" s="250">
        <v>1626</v>
      </c>
      <c r="R134" s="250">
        <v>45</v>
      </c>
      <c r="S134" s="250">
        <v>31</v>
      </c>
      <c r="T134" s="252">
        <v>0</v>
      </c>
      <c r="U134" s="250">
        <v>128</v>
      </c>
      <c r="V134" s="250">
        <v>0</v>
      </c>
      <c r="W134" s="250">
        <v>0</v>
      </c>
      <c r="X134" s="250">
        <v>0</v>
      </c>
      <c r="Y134" s="250">
        <v>0</v>
      </c>
      <c r="Z134" s="250">
        <v>0</v>
      </c>
      <c r="AA134" s="249">
        <v>70</v>
      </c>
      <c r="AB134" s="250">
        <v>6</v>
      </c>
      <c r="AC134" s="250">
        <v>0</v>
      </c>
      <c r="AD134" s="250">
        <v>0</v>
      </c>
      <c r="AE134" s="250">
        <v>15</v>
      </c>
      <c r="AF134" s="250">
        <v>49</v>
      </c>
      <c r="AG134" s="535" t="s">
        <v>507</v>
      </c>
      <c r="AH134" s="238" t="s">
        <v>371</v>
      </c>
      <c r="AI134" s="596"/>
    </row>
    <row r="135" spans="2:35" ht="13.5" customHeight="1">
      <c r="B135" s="594"/>
      <c r="C135" s="216" t="s">
        <v>37</v>
      </c>
      <c r="D135" s="13"/>
      <c r="E135" s="248">
        <v>3917</v>
      </c>
      <c r="F135" s="249">
        <v>2074</v>
      </c>
      <c r="G135" s="249">
        <v>1843</v>
      </c>
      <c r="H135" s="250">
        <v>120</v>
      </c>
      <c r="I135" s="250">
        <v>1</v>
      </c>
      <c r="J135" s="250">
        <v>0</v>
      </c>
      <c r="K135" s="250">
        <v>0</v>
      </c>
      <c r="L135" s="250">
        <v>216</v>
      </c>
      <c r="M135" s="250">
        <v>11</v>
      </c>
      <c r="N135" s="250">
        <v>0</v>
      </c>
      <c r="O135" s="250">
        <v>0</v>
      </c>
      <c r="P135" s="250">
        <v>1668</v>
      </c>
      <c r="Q135" s="250">
        <v>1659</v>
      </c>
      <c r="R135" s="250">
        <v>47</v>
      </c>
      <c r="S135" s="250">
        <v>32</v>
      </c>
      <c r="T135" s="252">
        <v>0</v>
      </c>
      <c r="U135" s="250">
        <v>131</v>
      </c>
      <c r="V135" s="250">
        <v>0</v>
      </c>
      <c r="W135" s="250">
        <v>0</v>
      </c>
      <c r="X135" s="250">
        <v>0</v>
      </c>
      <c r="Y135" s="250">
        <v>23</v>
      </c>
      <c r="Z135" s="250">
        <v>9</v>
      </c>
      <c r="AA135" s="249">
        <v>70</v>
      </c>
      <c r="AB135" s="250">
        <v>6</v>
      </c>
      <c r="AC135" s="250">
        <v>0</v>
      </c>
      <c r="AD135" s="250">
        <v>0</v>
      </c>
      <c r="AE135" s="250">
        <v>15</v>
      </c>
      <c r="AF135" s="250">
        <v>49</v>
      </c>
      <c r="AG135" s="535" t="s">
        <v>507</v>
      </c>
      <c r="AH135" s="238" t="s">
        <v>37</v>
      </c>
      <c r="AI135" s="596"/>
    </row>
    <row r="136" spans="2:35" ht="13.5" customHeight="1">
      <c r="B136" s="594" t="s">
        <v>42</v>
      </c>
      <c r="C136" s="216" t="s">
        <v>345</v>
      </c>
      <c r="D136" s="13"/>
      <c r="E136" s="248">
        <v>22</v>
      </c>
      <c r="F136" s="249">
        <v>16</v>
      </c>
      <c r="G136" s="249">
        <v>6</v>
      </c>
      <c r="H136" s="250">
        <v>0</v>
      </c>
      <c r="I136" s="250">
        <v>0</v>
      </c>
      <c r="J136" s="250">
        <v>0</v>
      </c>
      <c r="K136" s="250">
        <v>0</v>
      </c>
      <c r="L136" s="250">
        <v>1</v>
      </c>
      <c r="M136" s="250">
        <v>0</v>
      </c>
      <c r="N136" s="250">
        <v>0</v>
      </c>
      <c r="O136" s="250">
        <v>0</v>
      </c>
      <c r="P136" s="250">
        <v>15</v>
      </c>
      <c r="Q136" s="250">
        <v>5</v>
      </c>
      <c r="R136" s="250">
        <v>0</v>
      </c>
      <c r="S136" s="250">
        <v>0</v>
      </c>
      <c r="T136" s="252">
        <v>0</v>
      </c>
      <c r="U136" s="250">
        <v>1</v>
      </c>
      <c r="V136" s="250">
        <v>0</v>
      </c>
      <c r="W136" s="250">
        <v>0</v>
      </c>
      <c r="X136" s="250">
        <v>0</v>
      </c>
      <c r="Y136" s="250">
        <v>0</v>
      </c>
      <c r="Z136" s="250">
        <v>0</v>
      </c>
      <c r="AA136" s="249">
        <v>0</v>
      </c>
      <c r="AB136" s="250">
        <v>0</v>
      </c>
      <c r="AC136" s="250">
        <v>0</v>
      </c>
      <c r="AD136" s="250">
        <v>0</v>
      </c>
      <c r="AE136" s="250">
        <v>0</v>
      </c>
      <c r="AF136" s="250">
        <v>0</v>
      </c>
      <c r="AG136" s="535" t="s">
        <v>507</v>
      </c>
      <c r="AH136" s="238" t="s">
        <v>369</v>
      </c>
      <c r="AI136" s="596" t="s">
        <v>141</v>
      </c>
    </row>
    <row r="137" spans="2:35" ht="13.5" customHeight="1">
      <c r="B137" s="594"/>
      <c r="C137" s="216" t="s">
        <v>36</v>
      </c>
      <c r="D137" s="13"/>
      <c r="E137" s="248">
        <v>127</v>
      </c>
      <c r="F137" s="249">
        <v>91</v>
      </c>
      <c r="G137" s="249">
        <v>36</v>
      </c>
      <c r="H137" s="250">
        <v>2</v>
      </c>
      <c r="I137" s="250">
        <v>0</v>
      </c>
      <c r="J137" s="250">
        <v>0</v>
      </c>
      <c r="K137" s="250">
        <v>0</v>
      </c>
      <c r="L137" s="250">
        <v>5</v>
      </c>
      <c r="M137" s="250">
        <v>0</v>
      </c>
      <c r="N137" s="250">
        <v>0</v>
      </c>
      <c r="O137" s="250">
        <v>0</v>
      </c>
      <c r="P137" s="250">
        <v>51</v>
      </c>
      <c r="Q137" s="250">
        <v>25</v>
      </c>
      <c r="R137" s="250">
        <v>11</v>
      </c>
      <c r="S137" s="250">
        <v>1</v>
      </c>
      <c r="T137" s="252">
        <v>0</v>
      </c>
      <c r="U137" s="250">
        <v>3</v>
      </c>
      <c r="V137" s="250">
        <v>0</v>
      </c>
      <c r="W137" s="250">
        <v>0</v>
      </c>
      <c r="X137" s="250">
        <v>0</v>
      </c>
      <c r="Y137" s="250">
        <v>22</v>
      </c>
      <c r="Z137" s="250">
        <v>7</v>
      </c>
      <c r="AA137" s="249">
        <v>0</v>
      </c>
      <c r="AB137" s="250">
        <v>0</v>
      </c>
      <c r="AC137" s="250">
        <v>0</v>
      </c>
      <c r="AD137" s="250">
        <v>0</v>
      </c>
      <c r="AE137" s="250">
        <v>0</v>
      </c>
      <c r="AF137" s="250">
        <v>0</v>
      </c>
      <c r="AG137" s="535" t="s">
        <v>507</v>
      </c>
      <c r="AH137" s="238" t="s">
        <v>116</v>
      </c>
      <c r="AI137" s="596"/>
    </row>
    <row r="138" spans="2:35" ht="13.5" customHeight="1">
      <c r="B138" s="595" t="s">
        <v>43</v>
      </c>
      <c r="C138" s="216" t="s">
        <v>346</v>
      </c>
      <c r="D138" s="13"/>
      <c r="E138" s="248">
        <v>3744</v>
      </c>
      <c r="F138" s="249">
        <v>1949</v>
      </c>
      <c r="G138" s="249">
        <v>1795</v>
      </c>
      <c r="H138" s="250">
        <v>116</v>
      </c>
      <c r="I138" s="250">
        <v>4</v>
      </c>
      <c r="J138" s="250">
        <v>0</v>
      </c>
      <c r="K138" s="250">
        <v>0</v>
      </c>
      <c r="L138" s="250">
        <v>194</v>
      </c>
      <c r="M138" s="250">
        <v>18</v>
      </c>
      <c r="N138" s="250">
        <v>0</v>
      </c>
      <c r="O138" s="250">
        <v>0</v>
      </c>
      <c r="P138" s="250">
        <v>1590</v>
      </c>
      <c r="Q138" s="250">
        <v>1623</v>
      </c>
      <c r="R138" s="250">
        <v>49</v>
      </c>
      <c r="S138" s="250">
        <v>22</v>
      </c>
      <c r="T138" s="252">
        <v>0</v>
      </c>
      <c r="U138" s="250">
        <v>128</v>
      </c>
      <c r="V138" s="250">
        <v>0</v>
      </c>
      <c r="W138" s="250">
        <v>0</v>
      </c>
      <c r="X138" s="250">
        <v>0</v>
      </c>
      <c r="Y138" s="250">
        <v>0</v>
      </c>
      <c r="Z138" s="250">
        <v>0</v>
      </c>
      <c r="AA138" s="249">
        <v>65</v>
      </c>
      <c r="AB138" s="250">
        <v>5</v>
      </c>
      <c r="AC138" s="250">
        <v>0</v>
      </c>
      <c r="AD138" s="250">
        <v>0</v>
      </c>
      <c r="AE138" s="250">
        <v>13</v>
      </c>
      <c r="AF138" s="250">
        <v>47</v>
      </c>
      <c r="AG138" s="535" t="s">
        <v>507</v>
      </c>
      <c r="AH138" s="238" t="s">
        <v>371</v>
      </c>
      <c r="AI138" s="596"/>
    </row>
    <row r="139" spans="2:35" ht="13.5" customHeight="1">
      <c r="B139" s="594"/>
      <c r="C139" s="216" t="s">
        <v>37</v>
      </c>
      <c r="D139" s="13"/>
      <c r="E139" s="248">
        <v>3893</v>
      </c>
      <c r="F139" s="249">
        <v>2056</v>
      </c>
      <c r="G139" s="249">
        <v>1837</v>
      </c>
      <c r="H139" s="250">
        <v>118</v>
      </c>
      <c r="I139" s="250">
        <v>4</v>
      </c>
      <c r="J139" s="250">
        <v>0</v>
      </c>
      <c r="K139" s="250">
        <v>0</v>
      </c>
      <c r="L139" s="250">
        <v>200</v>
      </c>
      <c r="M139" s="250">
        <v>18</v>
      </c>
      <c r="N139" s="250">
        <v>0</v>
      </c>
      <c r="O139" s="250">
        <v>0</v>
      </c>
      <c r="P139" s="250">
        <v>1656</v>
      </c>
      <c r="Q139" s="250">
        <v>1653</v>
      </c>
      <c r="R139" s="250">
        <v>60</v>
      </c>
      <c r="S139" s="250">
        <v>23</v>
      </c>
      <c r="T139" s="252">
        <v>0</v>
      </c>
      <c r="U139" s="250">
        <v>132</v>
      </c>
      <c r="V139" s="250">
        <v>0</v>
      </c>
      <c r="W139" s="250">
        <v>0</v>
      </c>
      <c r="X139" s="250">
        <v>0</v>
      </c>
      <c r="Y139" s="250">
        <v>22</v>
      </c>
      <c r="Z139" s="250">
        <v>7</v>
      </c>
      <c r="AA139" s="249">
        <v>65</v>
      </c>
      <c r="AB139" s="250">
        <v>5</v>
      </c>
      <c r="AC139" s="250">
        <v>0</v>
      </c>
      <c r="AD139" s="250">
        <v>0</v>
      </c>
      <c r="AE139" s="250">
        <v>13</v>
      </c>
      <c r="AF139" s="250">
        <v>47</v>
      </c>
      <c r="AG139" s="535" t="s">
        <v>507</v>
      </c>
      <c r="AH139" s="238" t="s">
        <v>37</v>
      </c>
      <c r="AI139" s="596"/>
    </row>
    <row r="140" spans="2:35" ht="13.5" customHeight="1">
      <c r="B140" s="594" t="s">
        <v>44</v>
      </c>
      <c r="C140" s="216" t="s">
        <v>345</v>
      </c>
      <c r="D140" s="13"/>
      <c r="E140" s="248">
        <v>22</v>
      </c>
      <c r="F140" s="249">
        <v>16</v>
      </c>
      <c r="G140" s="249">
        <v>6</v>
      </c>
      <c r="H140" s="250">
        <v>0</v>
      </c>
      <c r="I140" s="250">
        <v>0</v>
      </c>
      <c r="J140" s="250">
        <v>0</v>
      </c>
      <c r="K140" s="250">
        <v>0</v>
      </c>
      <c r="L140" s="250">
        <v>1</v>
      </c>
      <c r="M140" s="250">
        <v>0</v>
      </c>
      <c r="N140" s="250">
        <v>0</v>
      </c>
      <c r="O140" s="250">
        <v>0</v>
      </c>
      <c r="P140" s="250">
        <v>15</v>
      </c>
      <c r="Q140" s="250">
        <v>5</v>
      </c>
      <c r="R140" s="250">
        <v>0</v>
      </c>
      <c r="S140" s="250">
        <v>0</v>
      </c>
      <c r="T140" s="252">
        <v>0</v>
      </c>
      <c r="U140" s="250">
        <v>1</v>
      </c>
      <c r="V140" s="250">
        <v>0</v>
      </c>
      <c r="W140" s="250">
        <v>0</v>
      </c>
      <c r="X140" s="250">
        <v>0</v>
      </c>
      <c r="Y140" s="250">
        <v>0</v>
      </c>
      <c r="Z140" s="250">
        <v>0</v>
      </c>
      <c r="AA140" s="249">
        <v>0</v>
      </c>
      <c r="AB140" s="250">
        <v>0</v>
      </c>
      <c r="AC140" s="250">
        <v>0</v>
      </c>
      <c r="AD140" s="250">
        <v>0</v>
      </c>
      <c r="AE140" s="250">
        <v>0</v>
      </c>
      <c r="AF140" s="250">
        <v>0</v>
      </c>
      <c r="AG140" s="535" t="s">
        <v>507</v>
      </c>
      <c r="AH140" s="238" t="s">
        <v>369</v>
      </c>
      <c r="AI140" s="596" t="s">
        <v>142</v>
      </c>
    </row>
    <row r="141" spans="2:35" ht="13.5" customHeight="1">
      <c r="B141" s="594"/>
      <c r="C141" s="216" t="s">
        <v>36</v>
      </c>
      <c r="D141" s="13"/>
      <c r="E141" s="248">
        <v>125</v>
      </c>
      <c r="F141" s="249">
        <v>88</v>
      </c>
      <c r="G141" s="249">
        <v>37</v>
      </c>
      <c r="H141" s="250">
        <v>2</v>
      </c>
      <c r="I141" s="250">
        <v>0</v>
      </c>
      <c r="J141" s="250">
        <v>0</v>
      </c>
      <c r="K141" s="250">
        <v>0</v>
      </c>
      <c r="L141" s="250">
        <v>4</v>
      </c>
      <c r="M141" s="250">
        <v>0</v>
      </c>
      <c r="N141" s="250">
        <v>0</v>
      </c>
      <c r="O141" s="250">
        <v>0</v>
      </c>
      <c r="P141" s="250">
        <v>50</v>
      </c>
      <c r="Q141" s="250">
        <v>25</v>
      </c>
      <c r="R141" s="250">
        <v>11</v>
      </c>
      <c r="S141" s="250">
        <v>1</v>
      </c>
      <c r="T141" s="252">
        <v>0</v>
      </c>
      <c r="U141" s="250">
        <v>2</v>
      </c>
      <c r="V141" s="250">
        <v>0</v>
      </c>
      <c r="W141" s="250">
        <v>1</v>
      </c>
      <c r="X141" s="250">
        <v>0</v>
      </c>
      <c r="Y141" s="250">
        <v>21</v>
      </c>
      <c r="Z141" s="250">
        <v>8</v>
      </c>
      <c r="AA141" s="249">
        <v>0</v>
      </c>
      <c r="AB141" s="250">
        <v>0</v>
      </c>
      <c r="AC141" s="250">
        <v>0</v>
      </c>
      <c r="AD141" s="250">
        <v>0</v>
      </c>
      <c r="AE141" s="250">
        <v>0</v>
      </c>
      <c r="AF141" s="250">
        <v>0</v>
      </c>
      <c r="AG141" s="535" t="s">
        <v>507</v>
      </c>
      <c r="AH141" s="238" t="s">
        <v>116</v>
      </c>
      <c r="AI141" s="596"/>
    </row>
    <row r="142" spans="2:35" ht="13.5" customHeight="1">
      <c r="B142" s="595" t="s">
        <v>45</v>
      </c>
      <c r="C142" s="216" t="s">
        <v>346</v>
      </c>
      <c r="D142" s="13"/>
      <c r="E142" s="248">
        <v>3704</v>
      </c>
      <c r="F142" s="249">
        <v>1931</v>
      </c>
      <c r="G142" s="249">
        <v>1773</v>
      </c>
      <c r="H142" s="250">
        <v>115</v>
      </c>
      <c r="I142" s="250">
        <v>5</v>
      </c>
      <c r="J142" s="250">
        <v>0</v>
      </c>
      <c r="K142" s="250">
        <v>0</v>
      </c>
      <c r="L142" s="250">
        <v>184</v>
      </c>
      <c r="M142" s="250">
        <v>24</v>
      </c>
      <c r="N142" s="250">
        <v>0</v>
      </c>
      <c r="O142" s="250">
        <v>0</v>
      </c>
      <c r="P142" s="250">
        <v>1589</v>
      </c>
      <c r="Q142" s="250">
        <v>1603</v>
      </c>
      <c r="R142" s="250">
        <v>43</v>
      </c>
      <c r="S142" s="250">
        <v>12</v>
      </c>
      <c r="T142" s="252">
        <v>0</v>
      </c>
      <c r="U142" s="250">
        <v>129</v>
      </c>
      <c r="V142" s="250">
        <v>0</v>
      </c>
      <c r="W142" s="250">
        <v>0</v>
      </c>
      <c r="X142" s="250">
        <v>0</v>
      </c>
      <c r="Y142" s="250">
        <v>0</v>
      </c>
      <c r="Z142" s="250">
        <v>0</v>
      </c>
      <c r="AA142" s="249">
        <v>60</v>
      </c>
      <c r="AB142" s="250">
        <v>4</v>
      </c>
      <c r="AC142" s="250">
        <v>0</v>
      </c>
      <c r="AD142" s="250">
        <v>0</v>
      </c>
      <c r="AE142" s="250">
        <v>16</v>
      </c>
      <c r="AF142" s="250">
        <v>40</v>
      </c>
      <c r="AG142" s="535" t="s">
        <v>507</v>
      </c>
      <c r="AH142" s="238" t="s">
        <v>371</v>
      </c>
      <c r="AI142" s="596"/>
    </row>
    <row r="143" spans="2:35" ht="13.5" customHeight="1">
      <c r="B143" s="594"/>
      <c r="C143" s="216" t="s">
        <v>37</v>
      </c>
      <c r="D143" s="13"/>
      <c r="E143" s="248">
        <v>3851</v>
      </c>
      <c r="F143" s="249">
        <v>2035</v>
      </c>
      <c r="G143" s="249">
        <v>1816</v>
      </c>
      <c r="H143" s="250">
        <v>117</v>
      </c>
      <c r="I143" s="250">
        <v>5</v>
      </c>
      <c r="J143" s="250">
        <v>0</v>
      </c>
      <c r="K143" s="250">
        <v>0</v>
      </c>
      <c r="L143" s="250">
        <v>189</v>
      </c>
      <c r="M143" s="250">
        <v>24</v>
      </c>
      <c r="N143" s="250">
        <v>0</v>
      </c>
      <c r="O143" s="250">
        <v>0</v>
      </c>
      <c r="P143" s="250">
        <v>1654</v>
      </c>
      <c r="Q143" s="250">
        <v>1633</v>
      </c>
      <c r="R143" s="250">
        <v>54</v>
      </c>
      <c r="S143" s="250">
        <v>13</v>
      </c>
      <c r="T143" s="252">
        <v>0</v>
      </c>
      <c r="U143" s="250">
        <v>132</v>
      </c>
      <c r="V143" s="250">
        <v>0</v>
      </c>
      <c r="W143" s="250">
        <v>1</v>
      </c>
      <c r="X143" s="250">
        <v>0</v>
      </c>
      <c r="Y143" s="250">
        <v>21</v>
      </c>
      <c r="Z143" s="250">
        <v>8</v>
      </c>
      <c r="AA143" s="249">
        <v>60</v>
      </c>
      <c r="AB143" s="250">
        <v>4</v>
      </c>
      <c r="AC143" s="250">
        <v>0</v>
      </c>
      <c r="AD143" s="250">
        <v>0</v>
      </c>
      <c r="AE143" s="250">
        <v>16</v>
      </c>
      <c r="AF143" s="250">
        <v>40</v>
      </c>
      <c r="AG143" s="535" t="s">
        <v>507</v>
      </c>
      <c r="AH143" s="238" t="s">
        <v>37</v>
      </c>
      <c r="AI143" s="596"/>
    </row>
    <row r="144" spans="2:35" ht="13.5" customHeight="1">
      <c r="B144" s="594" t="s">
        <v>46</v>
      </c>
      <c r="C144" s="216" t="s">
        <v>345</v>
      </c>
      <c r="D144" s="13"/>
      <c r="E144" s="248">
        <v>22</v>
      </c>
      <c r="F144" s="249">
        <v>15</v>
      </c>
      <c r="G144" s="249">
        <v>7</v>
      </c>
      <c r="H144" s="250">
        <v>0</v>
      </c>
      <c r="I144" s="250">
        <v>0</v>
      </c>
      <c r="J144" s="250">
        <v>0</v>
      </c>
      <c r="K144" s="250">
        <v>0</v>
      </c>
      <c r="L144" s="250">
        <v>1</v>
      </c>
      <c r="M144" s="250">
        <v>0</v>
      </c>
      <c r="N144" s="250">
        <v>0</v>
      </c>
      <c r="O144" s="250">
        <v>0</v>
      </c>
      <c r="P144" s="250">
        <v>14</v>
      </c>
      <c r="Q144" s="250">
        <v>6</v>
      </c>
      <c r="R144" s="250">
        <v>0</v>
      </c>
      <c r="S144" s="250">
        <v>0</v>
      </c>
      <c r="T144" s="252">
        <v>0</v>
      </c>
      <c r="U144" s="250">
        <v>1</v>
      </c>
      <c r="V144" s="250">
        <v>0</v>
      </c>
      <c r="W144" s="250">
        <v>0</v>
      </c>
      <c r="X144" s="250">
        <v>0</v>
      </c>
      <c r="Y144" s="250">
        <v>0</v>
      </c>
      <c r="Z144" s="250">
        <v>0</v>
      </c>
      <c r="AA144" s="249">
        <v>0</v>
      </c>
      <c r="AB144" s="250">
        <v>0</v>
      </c>
      <c r="AC144" s="250">
        <v>0</v>
      </c>
      <c r="AD144" s="250">
        <v>0</v>
      </c>
      <c r="AE144" s="250">
        <v>0</v>
      </c>
      <c r="AF144" s="250">
        <v>0</v>
      </c>
      <c r="AG144" s="535" t="s">
        <v>507</v>
      </c>
      <c r="AH144" s="238" t="s">
        <v>369</v>
      </c>
      <c r="AI144" s="596" t="s">
        <v>143</v>
      </c>
    </row>
    <row r="145" spans="2:35" ht="13.5" customHeight="1">
      <c r="B145" s="594"/>
      <c r="C145" s="216" t="s">
        <v>36</v>
      </c>
      <c r="D145" s="13"/>
      <c r="E145" s="248">
        <v>118</v>
      </c>
      <c r="F145" s="249">
        <v>88</v>
      </c>
      <c r="G145" s="249">
        <v>30</v>
      </c>
      <c r="H145" s="250">
        <v>2</v>
      </c>
      <c r="I145" s="250">
        <v>0</v>
      </c>
      <c r="J145" s="250">
        <v>0</v>
      </c>
      <c r="K145" s="250">
        <v>0</v>
      </c>
      <c r="L145" s="250">
        <v>5</v>
      </c>
      <c r="M145" s="250">
        <v>0</v>
      </c>
      <c r="N145" s="250">
        <v>0</v>
      </c>
      <c r="O145" s="250">
        <v>0</v>
      </c>
      <c r="P145" s="250">
        <v>55</v>
      </c>
      <c r="Q145" s="250">
        <v>21</v>
      </c>
      <c r="R145" s="250">
        <v>14</v>
      </c>
      <c r="S145" s="250">
        <v>0</v>
      </c>
      <c r="T145" s="252">
        <v>0</v>
      </c>
      <c r="U145" s="250">
        <v>3</v>
      </c>
      <c r="V145" s="250">
        <v>0</v>
      </c>
      <c r="W145" s="250">
        <v>1</v>
      </c>
      <c r="X145" s="250">
        <v>0</v>
      </c>
      <c r="Y145" s="250">
        <v>12</v>
      </c>
      <c r="Z145" s="250">
        <v>5</v>
      </c>
      <c r="AA145" s="249">
        <v>0</v>
      </c>
      <c r="AB145" s="250">
        <v>0</v>
      </c>
      <c r="AC145" s="250">
        <v>0</v>
      </c>
      <c r="AD145" s="250">
        <v>0</v>
      </c>
      <c r="AE145" s="250">
        <v>0</v>
      </c>
      <c r="AF145" s="250">
        <v>0</v>
      </c>
      <c r="AG145" s="535" t="s">
        <v>507</v>
      </c>
      <c r="AH145" s="238" t="s">
        <v>116</v>
      </c>
      <c r="AI145" s="596"/>
    </row>
    <row r="146" spans="2:35" ht="13.5" customHeight="1">
      <c r="B146" s="595" t="s">
        <v>47</v>
      </c>
      <c r="C146" s="216" t="s">
        <v>346</v>
      </c>
      <c r="D146" s="13"/>
      <c r="E146" s="248">
        <v>3665</v>
      </c>
      <c r="F146" s="249">
        <v>1887</v>
      </c>
      <c r="G146" s="249">
        <v>1778</v>
      </c>
      <c r="H146" s="250">
        <v>117</v>
      </c>
      <c r="I146" s="250">
        <v>6</v>
      </c>
      <c r="J146" s="250">
        <v>0</v>
      </c>
      <c r="K146" s="250">
        <v>0</v>
      </c>
      <c r="L146" s="250">
        <v>185</v>
      </c>
      <c r="M146" s="250">
        <v>26</v>
      </c>
      <c r="N146" s="250">
        <v>0</v>
      </c>
      <c r="O146" s="250">
        <v>0</v>
      </c>
      <c r="P146" s="250">
        <v>1552</v>
      </c>
      <c r="Q146" s="250">
        <v>1599</v>
      </c>
      <c r="R146" s="250">
        <v>33</v>
      </c>
      <c r="S146" s="250">
        <v>13</v>
      </c>
      <c r="T146" s="252">
        <v>0</v>
      </c>
      <c r="U146" s="250">
        <v>134</v>
      </c>
      <c r="V146" s="250">
        <v>0</v>
      </c>
      <c r="W146" s="250">
        <v>0</v>
      </c>
      <c r="X146" s="250">
        <v>0</v>
      </c>
      <c r="Y146" s="250">
        <v>0</v>
      </c>
      <c r="Z146" s="250">
        <v>0</v>
      </c>
      <c r="AA146" s="249">
        <v>61</v>
      </c>
      <c r="AB146" s="250">
        <v>3</v>
      </c>
      <c r="AC146" s="250">
        <v>0</v>
      </c>
      <c r="AD146" s="250">
        <v>0</v>
      </c>
      <c r="AE146" s="250">
        <v>15</v>
      </c>
      <c r="AF146" s="250">
        <v>43</v>
      </c>
      <c r="AG146" s="535" t="s">
        <v>507</v>
      </c>
      <c r="AH146" s="238" t="s">
        <v>371</v>
      </c>
      <c r="AI146" s="596"/>
    </row>
    <row r="147" spans="2:35" ht="13.5" customHeight="1">
      <c r="B147" s="594"/>
      <c r="C147" s="216" t="s">
        <v>37</v>
      </c>
      <c r="D147" s="13"/>
      <c r="E147" s="248">
        <v>3805</v>
      </c>
      <c r="F147" s="249">
        <v>1990</v>
      </c>
      <c r="G147" s="249">
        <v>1815</v>
      </c>
      <c r="H147" s="250">
        <v>119</v>
      </c>
      <c r="I147" s="250">
        <v>6</v>
      </c>
      <c r="J147" s="250">
        <v>0</v>
      </c>
      <c r="K147" s="250">
        <v>0</v>
      </c>
      <c r="L147" s="250">
        <v>191</v>
      </c>
      <c r="M147" s="250">
        <v>26</v>
      </c>
      <c r="N147" s="250">
        <v>0</v>
      </c>
      <c r="O147" s="250">
        <v>0</v>
      </c>
      <c r="P147" s="250">
        <v>1621</v>
      </c>
      <c r="Q147" s="250">
        <v>1626</v>
      </c>
      <c r="R147" s="250">
        <v>47</v>
      </c>
      <c r="S147" s="250">
        <v>13</v>
      </c>
      <c r="T147" s="252">
        <v>0</v>
      </c>
      <c r="U147" s="250">
        <v>138</v>
      </c>
      <c r="V147" s="250">
        <v>0</v>
      </c>
      <c r="W147" s="250">
        <v>1</v>
      </c>
      <c r="X147" s="250">
        <v>0</v>
      </c>
      <c r="Y147" s="250">
        <v>12</v>
      </c>
      <c r="Z147" s="250">
        <v>5</v>
      </c>
      <c r="AA147" s="249">
        <v>61</v>
      </c>
      <c r="AB147" s="250">
        <v>3</v>
      </c>
      <c r="AC147" s="250">
        <v>0</v>
      </c>
      <c r="AD147" s="250">
        <v>0</v>
      </c>
      <c r="AE147" s="250">
        <v>15</v>
      </c>
      <c r="AF147" s="250">
        <v>43</v>
      </c>
      <c r="AG147" s="535" t="s">
        <v>507</v>
      </c>
      <c r="AH147" s="238" t="s">
        <v>37</v>
      </c>
      <c r="AI147" s="596"/>
    </row>
    <row r="148" spans="2:35" ht="13.5" customHeight="1">
      <c r="B148" s="594" t="s">
        <v>48</v>
      </c>
      <c r="C148" s="216" t="s">
        <v>345</v>
      </c>
      <c r="D148" s="13"/>
      <c r="E148" s="248">
        <v>22</v>
      </c>
      <c r="F148" s="249">
        <v>14</v>
      </c>
      <c r="G148" s="249">
        <v>8</v>
      </c>
      <c r="H148" s="250">
        <v>0</v>
      </c>
      <c r="I148" s="250">
        <v>0</v>
      </c>
      <c r="J148" s="250">
        <v>0</v>
      </c>
      <c r="K148" s="250">
        <v>0</v>
      </c>
      <c r="L148" s="250">
        <v>1</v>
      </c>
      <c r="M148" s="250">
        <v>0</v>
      </c>
      <c r="N148" s="250">
        <v>0</v>
      </c>
      <c r="O148" s="250">
        <v>0</v>
      </c>
      <c r="P148" s="250">
        <v>13</v>
      </c>
      <c r="Q148" s="250">
        <v>7</v>
      </c>
      <c r="R148" s="250">
        <v>0</v>
      </c>
      <c r="S148" s="250">
        <v>0</v>
      </c>
      <c r="T148" s="252">
        <v>0</v>
      </c>
      <c r="U148" s="250">
        <v>1</v>
      </c>
      <c r="V148" s="250">
        <v>0</v>
      </c>
      <c r="W148" s="250">
        <v>0</v>
      </c>
      <c r="X148" s="250">
        <v>0</v>
      </c>
      <c r="Y148" s="250">
        <v>0</v>
      </c>
      <c r="Z148" s="250">
        <v>0</v>
      </c>
      <c r="AA148" s="249">
        <v>0</v>
      </c>
      <c r="AB148" s="250">
        <v>0</v>
      </c>
      <c r="AC148" s="250">
        <v>0</v>
      </c>
      <c r="AD148" s="250">
        <v>0</v>
      </c>
      <c r="AE148" s="250">
        <v>0</v>
      </c>
      <c r="AF148" s="250">
        <v>0</v>
      </c>
      <c r="AG148" s="535" t="s">
        <v>507</v>
      </c>
      <c r="AH148" s="238" t="s">
        <v>369</v>
      </c>
      <c r="AI148" s="596" t="s">
        <v>144</v>
      </c>
    </row>
    <row r="149" spans="2:35" ht="13.5" customHeight="1">
      <c r="B149" s="594"/>
      <c r="C149" s="216" t="s">
        <v>36</v>
      </c>
      <c r="D149" s="13"/>
      <c r="E149" s="248">
        <v>118</v>
      </c>
      <c r="F149" s="249">
        <v>80</v>
      </c>
      <c r="G149" s="249">
        <v>38</v>
      </c>
      <c r="H149" s="250">
        <v>2</v>
      </c>
      <c r="I149" s="250">
        <v>0</v>
      </c>
      <c r="J149" s="250">
        <v>0</v>
      </c>
      <c r="K149" s="250">
        <v>0</v>
      </c>
      <c r="L149" s="250">
        <v>5</v>
      </c>
      <c r="M149" s="250">
        <v>0</v>
      </c>
      <c r="N149" s="250">
        <v>0</v>
      </c>
      <c r="O149" s="250">
        <v>0</v>
      </c>
      <c r="P149" s="250">
        <v>52</v>
      </c>
      <c r="Q149" s="250">
        <v>28</v>
      </c>
      <c r="R149" s="250">
        <v>8</v>
      </c>
      <c r="S149" s="250">
        <v>1</v>
      </c>
      <c r="T149" s="252">
        <v>0</v>
      </c>
      <c r="U149" s="250">
        <v>3</v>
      </c>
      <c r="V149" s="250">
        <v>0</v>
      </c>
      <c r="W149" s="250">
        <v>1</v>
      </c>
      <c r="X149" s="250">
        <v>0</v>
      </c>
      <c r="Y149" s="250">
        <v>13</v>
      </c>
      <c r="Z149" s="250">
        <v>5</v>
      </c>
      <c r="AA149" s="249">
        <v>1</v>
      </c>
      <c r="AB149" s="250">
        <v>0</v>
      </c>
      <c r="AC149" s="250">
        <v>0</v>
      </c>
      <c r="AD149" s="250">
        <v>0</v>
      </c>
      <c r="AE149" s="250">
        <v>1</v>
      </c>
      <c r="AF149" s="250">
        <v>0</v>
      </c>
      <c r="AG149" s="535" t="s">
        <v>507</v>
      </c>
      <c r="AH149" s="238" t="s">
        <v>116</v>
      </c>
      <c r="AI149" s="596"/>
    </row>
    <row r="150" spans="2:35" ht="13.5" customHeight="1">
      <c r="B150" s="595" t="s">
        <v>49</v>
      </c>
      <c r="C150" s="216" t="s">
        <v>346</v>
      </c>
      <c r="D150" s="13"/>
      <c r="E150" s="248">
        <v>3651</v>
      </c>
      <c r="F150" s="249">
        <v>1857</v>
      </c>
      <c r="G150" s="249">
        <v>1794</v>
      </c>
      <c r="H150" s="250">
        <v>115</v>
      </c>
      <c r="I150" s="250">
        <v>9</v>
      </c>
      <c r="J150" s="250">
        <v>0</v>
      </c>
      <c r="K150" s="250">
        <v>0</v>
      </c>
      <c r="L150" s="250">
        <v>178</v>
      </c>
      <c r="M150" s="250">
        <v>28</v>
      </c>
      <c r="N150" s="250">
        <v>0</v>
      </c>
      <c r="O150" s="250">
        <v>0</v>
      </c>
      <c r="P150" s="250">
        <v>1527</v>
      </c>
      <c r="Q150" s="250">
        <v>1594</v>
      </c>
      <c r="R150" s="250">
        <v>37</v>
      </c>
      <c r="S150" s="250">
        <v>19</v>
      </c>
      <c r="T150" s="252">
        <v>0</v>
      </c>
      <c r="U150" s="250">
        <v>144</v>
      </c>
      <c r="V150" s="250">
        <v>0</v>
      </c>
      <c r="W150" s="250">
        <v>0</v>
      </c>
      <c r="X150" s="250">
        <v>0</v>
      </c>
      <c r="Y150" s="250">
        <v>0</v>
      </c>
      <c r="Z150" s="250">
        <v>0</v>
      </c>
      <c r="AA150" s="249">
        <v>80</v>
      </c>
      <c r="AB150" s="250">
        <v>3</v>
      </c>
      <c r="AC150" s="250">
        <v>1</v>
      </c>
      <c r="AD150" s="250">
        <v>0</v>
      </c>
      <c r="AE150" s="250">
        <v>21</v>
      </c>
      <c r="AF150" s="250">
        <v>55</v>
      </c>
      <c r="AG150" s="535" t="s">
        <v>507</v>
      </c>
      <c r="AH150" s="238" t="s">
        <v>371</v>
      </c>
      <c r="AI150" s="596"/>
    </row>
    <row r="151" spans="2:35" ht="13.5" customHeight="1">
      <c r="B151" s="594"/>
      <c r="C151" s="216" t="s">
        <v>37</v>
      </c>
      <c r="D151" s="13"/>
      <c r="E151" s="248">
        <v>3791</v>
      </c>
      <c r="F151" s="249">
        <v>1951</v>
      </c>
      <c r="G151" s="249">
        <v>1840</v>
      </c>
      <c r="H151" s="250">
        <v>117</v>
      </c>
      <c r="I151" s="250">
        <v>9</v>
      </c>
      <c r="J151" s="250">
        <v>0</v>
      </c>
      <c r="K151" s="250">
        <v>0</v>
      </c>
      <c r="L151" s="250">
        <v>184</v>
      </c>
      <c r="M151" s="250">
        <v>28</v>
      </c>
      <c r="N151" s="250">
        <v>0</v>
      </c>
      <c r="O151" s="250">
        <v>0</v>
      </c>
      <c r="P151" s="250">
        <v>1592</v>
      </c>
      <c r="Q151" s="250">
        <v>1629</v>
      </c>
      <c r="R151" s="250">
        <v>45</v>
      </c>
      <c r="S151" s="250">
        <v>20</v>
      </c>
      <c r="T151" s="252">
        <v>0</v>
      </c>
      <c r="U151" s="250">
        <v>148</v>
      </c>
      <c r="V151" s="250">
        <v>0</v>
      </c>
      <c r="W151" s="250">
        <v>1</v>
      </c>
      <c r="X151" s="250">
        <v>0</v>
      </c>
      <c r="Y151" s="250">
        <v>13</v>
      </c>
      <c r="Z151" s="250">
        <v>5</v>
      </c>
      <c r="AA151" s="249">
        <v>81</v>
      </c>
      <c r="AB151" s="250">
        <v>3</v>
      </c>
      <c r="AC151" s="250">
        <v>1</v>
      </c>
      <c r="AD151" s="250">
        <v>0</v>
      </c>
      <c r="AE151" s="250">
        <v>22</v>
      </c>
      <c r="AF151" s="250">
        <v>55</v>
      </c>
      <c r="AG151" s="535" t="s">
        <v>507</v>
      </c>
      <c r="AH151" s="238" t="s">
        <v>37</v>
      </c>
      <c r="AI151" s="596"/>
    </row>
    <row r="152" spans="2:35" ht="13.5" customHeight="1">
      <c r="B152" s="594" t="s">
        <v>50</v>
      </c>
      <c r="C152" s="216" t="s">
        <v>345</v>
      </c>
      <c r="D152" s="13"/>
      <c r="E152" s="248">
        <v>22</v>
      </c>
      <c r="F152" s="249">
        <v>14</v>
      </c>
      <c r="G152" s="249">
        <v>8</v>
      </c>
      <c r="H152" s="250">
        <v>0</v>
      </c>
      <c r="I152" s="250">
        <v>0</v>
      </c>
      <c r="J152" s="250">
        <v>0</v>
      </c>
      <c r="K152" s="250">
        <v>0</v>
      </c>
      <c r="L152" s="250">
        <v>1</v>
      </c>
      <c r="M152" s="250">
        <v>0</v>
      </c>
      <c r="N152" s="250">
        <v>0</v>
      </c>
      <c r="O152" s="250">
        <v>0</v>
      </c>
      <c r="P152" s="250">
        <v>13</v>
      </c>
      <c r="Q152" s="250">
        <v>7</v>
      </c>
      <c r="R152" s="250">
        <v>0</v>
      </c>
      <c r="S152" s="250">
        <v>0</v>
      </c>
      <c r="T152" s="252">
        <v>0</v>
      </c>
      <c r="U152" s="250">
        <v>1</v>
      </c>
      <c r="V152" s="250">
        <v>0</v>
      </c>
      <c r="W152" s="250">
        <v>0</v>
      </c>
      <c r="X152" s="250">
        <v>0</v>
      </c>
      <c r="Y152" s="250">
        <v>0</v>
      </c>
      <c r="Z152" s="250">
        <v>0</v>
      </c>
      <c r="AA152" s="249">
        <v>0</v>
      </c>
      <c r="AB152" s="250">
        <v>0</v>
      </c>
      <c r="AC152" s="250">
        <v>0</v>
      </c>
      <c r="AD152" s="250">
        <v>0</v>
      </c>
      <c r="AE152" s="250">
        <v>0</v>
      </c>
      <c r="AF152" s="250">
        <v>0</v>
      </c>
      <c r="AG152" s="535" t="s">
        <v>507</v>
      </c>
      <c r="AH152" s="238" t="s">
        <v>369</v>
      </c>
      <c r="AI152" s="596" t="s">
        <v>145</v>
      </c>
    </row>
    <row r="153" spans="2:35" ht="13.5" customHeight="1">
      <c r="B153" s="594"/>
      <c r="C153" s="216" t="s">
        <v>36</v>
      </c>
      <c r="D153" s="13"/>
      <c r="E153" s="248">
        <v>121</v>
      </c>
      <c r="F153" s="249">
        <v>86</v>
      </c>
      <c r="G153" s="249">
        <v>35</v>
      </c>
      <c r="H153" s="250">
        <v>2</v>
      </c>
      <c r="I153" s="250">
        <v>0</v>
      </c>
      <c r="J153" s="250">
        <v>0</v>
      </c>
      <c r="K153" s="250">
        <v>0</v>
      </c>
      <c r="L153" s="250">
        <v>5</v>
      </c>
      <c r="M153" s="250">
        <v>0</v>
      </c>
      <c r="N153" s="250">
        <v>0</v>
      </c>
      <c r="O153" s="250">
        <v>0</v>
      </c>
      <c r="P153" s="250">
        <v>60</v>
      </c>
      <c r="Q153" s="250">
        <v>24</v>
      </c>
      <c r="R153" s="250">
        <v>6</v>
      </c>
      <c r="S153" s="250">
        <v>1</v>
      </c>
      <c r="T153" s="252">
        <v>0</v>
      </c>
      <c r="U153" s="250">
        <v>3</v>
      </c>
      <c r="V153" s="250">
        <v>0</v>
      </c>
      <c r="W153" s="250">
        <v>1</v>
      </c>
      <c r="X153" s="250">
        <v>0</v>
      </c>
      <c r="Y153" s="250">
        <v>13</v>
      </c>
      <c r="Z153" s="250">
        <v>6</v>
      </c>
      <c r="AA153" s="249">
        <v>0</v>
      </c>
      <c r="AB153" s="250">
        <v>0</v>
      </c>
      <c r="AC153" s="250">
        <v>0</v>
      </c>
      <c r="AD153" s="250">
        <v>0</v>
      </c>
      <c r="AE153" s="250">
        <v>0</v>
      </c>
      <c r="AF153" s="250">
        <v>0</v>
      </c>
      <c r="AG153" s="535" t="s">
        <v>507</v>
      </c>
      <c r="AH153" s="238" t="s">
        <v>116</v>
      </c>
      <c r="AI153" s="596"/>
    </row>
    <row r="154" spans="2:35" ht="13.5" customHeight="1">
      <c r="B154" s="595" t="s">
        <v>51</v>
      </c>
      <c r="C154" s="216" t="s">
        <v>346</v>
      </c>
      <c r="D154" s="13"/>
      <c r="E154" s="248">
        <v>3579</v>
      </c>
      <c r="F154" s="249">
        <v>1815</v>
      </c>
      <c r="G154" s="249">
        <v>1764</v>
      </c>
      <c r="H154" s="250">
        <v>112</v>
      </c>
      <c r="I154" s="250">
        <v>9</v>
      </c>
      <c r="J154" s="250">
        <v>0</v>
      </c>
      <c r="K154" s="250">
        <v>0</v>
      </c>
      <c r="L154" s="250">
        <v>172</v>
      </c>
      <c r="M154" s="250">
        <v>30</v>
      </c>
      <c r="N154" s="250">
        <v>0</v>
      </c>
      <c r="O154" s="250">
        <v>0</v>
      </c>
      <c r="P154" s="250">
        <v>1484</v>
      </c>
      <c r="Q154" s="250">
        <v>1568</v>
      </c>
      <c r="R154" s="250">
        <v>46</v>
      </c>
      <c r="S154" s="250">
        <v>19</v>
      </c>
      <c r="T154" s="252">
        <v>0</v>
      </c>
      <c r="U154" s="250">
        <v>138</v>
      </c>
      <c r="V154" s="250">
        <v>0</v>
      </c>
      <c r="W154" s="250">
        <v>0</v>
      </c>
      <c r="X154" s="250">
        <v>0</v>
      </c>
      <c r="Y154" s="250">
        <v>1</v>
      </c>
      <c r="Z154" s="250">
        <v>0</v>
      </c>
      <c r="AA154" s="249">
        <v>76</v>
      </c>
      <c r="AB154" s="250">
        <v>3</v>
      </c>
      <c r="AC154" s="250">
        <v>0</v>
      </c>
      <c r="AD154" s="250">
        <v>0</v>
      </c>
      <c r="AE154" s="250">
        <v>18</v>
      </c>
      <c r="AF154" s="250">
        <v>55</v>
      </c>
      <c r="AG154" s="535" t="s">
        <v>507</v>
      </c>
      <c r="AH154" s="238" t="s">
        <v>371</v>
      </c>
      <c r="AI154" s="596"/>
    </row>
    <row r="155" spans="2:35" ht="13.5" customHeight="1">
      <c r="B155" s="594"/>
      <c r="C155" s="216" t="s">
        <v>37</v>
      </c>
      <c r="D155" s="13"/>
      <c r="E155" s="248">
        <v>3722</v>
      </c>
      <c r="F155" s="249">
        <v>1915</v>
      </c>
      <c r="G155" s="249">
        <v>1807</v>
      </c>
      <c r="H155" s="250">
        <v>114</v>
      </c>
      <c r="I155" s="250">
        <v>9</v>
      </c>
      <c r="J155" s="250">
        <v>0</v>
      </c>
      <c r="K155" s="250">
        <v>0</v>
      </c>
      <c r="L155" s="250">
        <v>178</v>
      </c>
      <c r="M155" s="250">
        <v>30</v>
      </c>
      <c r="N155" s="250">
        <v>0</v>
      </c>
      <c r="O155" s="250">
        <v>0</v>
      </c>
      <c r="P155" s="250">
        <v>1557</v>
      </c>
      <c r="Q155" s="250">
        <v>1599</v>
      </c>
      <c r="R155" s="250">
        <v>52</v>
      </c>
      <c r="S155" s="250">
        <v>20</v>
      </c>
      <c r="T155" s="252">
        <v>0</v>
      </c>
      <c r="U155" s="250">
        <v>142</v>
      </c>
      <c r="V155" s="250">
        <v>0</v>
      </c>
      <c r="W155" s="250">
        <v>1</v>
      </c>
      <c r="X155" s="250">
        <v>0</v>
      </c>
      <c r="Y155" s="250">
        <v>14</v>
      </c>
      <c r="Z155" s="250">
        <v>6</v>
      </c>
      <c r="AA155" s="249">
        <v>76</v>
      </c>
      <c r="AB155" s="250">
        <v>3</v>
      </c>
      <c r="AC155" s="250">
        <v>0</v>
      </c>
      <c r="AD155" s="250">
        <v>0</v>
      </c>
      <c r="AE155" s="250">
        <v>18</v>
      </c>
      <c r="AF155" s="250">
        <v>55</v>
      </c>
      <c r="AG155" s="535" t="s">
        <v>507</v>
      </c>
      <c r="AH155" s="238" t="s">
        <v>37</v>
      </c>
      <c r="AI155" s="596"/>
    </row>
    <row r="156" spans="2:35" ht="13.5" customHeight="1">
      <c r="B156" s="594" t="s">
        <v>52</v>
      </c>
      <c r="C156" s="216" t="s">
        <v>345</v>
      </c>
      <c r="D156" s="13"/>
      <c r="E156" s="248">
        <v>24</v>
      </c>
      <c r="F156" s="249">
        <v>15</v>
      </c>
      <c r="G156" s="249">
        <v>9</v>
      </c>
      <c r="H156" s="250">
        <v>0</v>
      </c>
      <c r="I156" s="250">
        <v>0</v>
      </c>
      <c r="J156" s="250">
        <v>0</v>
      </c>
      <c r="K156" s="250">
        <v>0</v>
      </c>
      <c r="L156" s="250">
        <v>1</v>
      </c>
      <c r="M156" s="250">
        <v>0</v>
      </c>
      <c r="N156" s="250">
        <v>0</v>
      </c>
      <c r="O156" s="250">
        <v>0</v>
      </c>
      <c r="P156" s="250">
        <v>14</v>
      </c>
      <c r="Q156" s="250">
        <v>8</v>
      </c>
      <c r="R156" s="250">
        <v>0</v>
      </c>
      <c r="S156" s="250">
        <v>0</v>
      </c>
      <c r="T156" s="252">
        <v>0</v>
      </c>
      <c r="U156" s="250">
        <v>1</v>
      </c>
      <c r="V156" s="250">
        <v>0</v>
      </c>
      <c r="W156" s="250">
        <v>0</v>
      </c>
      <c r="X156" s="250">
        <v>0</v>
      </c>
      <c r="Y156" s="250">
        <v>0</v>
      </c>
      <c r="Z156" s="250">
        <v>0</v>
      </c>
      <c r="AA156" s="249">
        <v>1</v>
      </c>
      <c r="AB156" s="250">
        <v>0</v>
      </c>
      <c r="AC156" s="250">
        <v>0</v>
      </c>
      <c r="AD156" s="250">
        <v>0</v>
      </c>
      <c r="AE156" s="250">
        <v>0</v>
      </c>
      <c r="AF156" s="250">
        <v>1</v>
      </c>
      <c r="AG156" s="535" t="s">
        <v>507</v>
      </c>
      <c r="AH156" s="238" t="s">
        <v>369</v>
      </c>
      <c r="AI156" s="596" t="s">
        <v>146</v>
      </c>
    </row>
    <row r="157" spans="2:35" ht="13.5" customHeight="1">
      <c r="B157" s="594"/>
      <c r="C157" s="216" t="s">
        <v>36</v>
      </c>
      <c r="D157" s="13"/>
      <c r="E157" s="248">
        <v>120</v>
      </c>
      <c r="F157" s="249">
        <v>85</v>
      </c>
      <c r="G157" s="249">
        <v>35</v>
      </c>
      <c r="H157" s="250">
        <v>1</v>
      </c>
      <c r="I157" s="250">
        <v>0</v>
      </c>
      <c r="J157" s="250">
        <v>0</v>
      </c>
      <c r="K157" s="250">
        <v>0</v>
      </c>
      <c r="L157" s="250">
        <v>4</v>
      </c>
      <c r="M157" s="250">
        <v>0</v>
      </c>
      <c r="N157" s="250">
        <v>0</v>
      </c>
      <c r="O157" s="250">
        <v>0</v>
      </c>
      <c r="P157" s="250">
        <v>55</v>
      </c>
      <c r="Q157" s="250">
        <v>22</v>
      </c>
      <c r="R157" s="250">
        <v>9</v>
      </c>
      <c r="S157" s="250">
        <v>2</v>
      </c>
      <c r="T157" s="252">
        <v>0</v>
      </c>
      <c r="U157" s="250">
        <v>4</v>
      </c>
      <c r="V157" s="250">
        <v>0</v>
      </c>
      <c r="W157" s="250">
        <v>0</v>
      </c>
      <c r="X157" s="250">
        <v>0</v>
      </c>
      <c r="Y157" s="250">
        <v>16</v>
      </c>
      <c r="Z157" s="250">
        <v>7</v>
      </c>
      <c r="AA157" s="249">
        <v>0</v>
      </c>
      <c r="AB157" s="250">
        <v>0</v>
      </c>
      <c r="AC157" s="250">
        <v>0</v>
      </c>
      <c r="AD157" s="250">
        <v>0</v>
      </c>
      <c r="AE157" s="250">
        <v>0</v>
      </c>
      <c r="AF157" s="250">
        <v>0</v>
      </c>
      <c r="AG157" s="535" t="s">
        <v>507</v>
      </c>
      <c r="AH157" s="238" t="s">
        <v>116</v>
      </c>
      <c r="AI157" s="596"/>
    </row>
    <row r="158" spans="2:35" ht="13.5" customHeight="1">
      <c r="B158" s="595" t="s">
        <v>53</v>
      </c>
      <c r="C158" s="216" t="s">
        <v>346</v>
      </c>
      <c r="D158" s="13"/>
      <c r="E158" s="248">
        <v>3551</v>
      </c>
      <c r="F158" s="249">
        <v>1790</v>
      </c>
      <c r="G158" s="249">
        <v>1761</v>
      </c>
      <c r="H158" s="250">
        <v>114</v>
      </c>
      <c r="I158" s="250">
        <v>8</v>
      </c>
      <c r="J158" s="250">
        <v>0</v>
      </c>
      <c r="K158" s="250">
        <v>0</v>
      </c>
      <c r="L158" s="250">
        <v>166</v>
      </c>
      <c r="M158" s="250">
        <v>33</v>
      </c>
      <c r="N158" s="250">
        <v>0</v>
      </c>
      <c r="O158" s="250">
        <v>0</v>
      </c>
      <c r="P158" s="250">
        <v>1482</v>
      </c>
      <c r="Q158" s="250">
        <v>1566</v>
      </c>
      <c r="R158" s="250">
        <v>27</v>
      </c>
      <c r="S158" s="250">
        <v>14</v>
      </c>
      <c r="T158" s="252">
        <v>1</v>
      </c>
      <c r="U158" s="250">
        <v>139</v>
      </c>
      <c r="V158" s="250">
        <v>0</v>
      </c>
      <c r="W158" s="250">
        <v>1</v>
      </c>
      <c r="X158" s="250">
        <v>0</v>
      </c>
      <c r="Y158" s="250">
        <v>0</v>
      </c>
      <c r="Z158" s="250">
        <v>0</v>
      </c>
      <c r="AA158" s="249">
        <v>89</v>
      </c>
      <c r="AB158" s="250">
        <v>4</v>
      </c>
      <c r="AC158" s="250">
        <v>0</v>
      </c>
      <c r="AD158" s="250">
        <v>0</v>
      </c>
      <c r="AE158" s="250">
        <v>15</v>
      </c>
      <c r="AF158" s="250">
        <v>70</v>
      </c>
      <c r="AG158" s="535" t="s">
        <v>507</v>
      </c>
      <c r="AH158" s="238" t="s">
        <v>371</v>
      </c>
      <c r="AI158" s="596"/>
    </row>
    <row r="159" spans="2:35" ht="13.5" customHeight="1">
      <c r="B159" s="594"/>
      <c r="C159" s="216" t="s">
        <v>37</v>
      </c>
      <c r="D159" s="13"/>
      <c r="E159" s="248">
        <v>3695</v>
      </c>
      <c r="F159" s="249">
        <v>1890</v>
      </c>
      <c r="G159" s="249">
        <v>1805</v>
      </c>
      <c r="H159" s="250">
        <v>115</v>
      </c>
      <c r="I159" s="250">
        <v>8</v>
      </c>
      <c r="J159" s="250">
        <v>0</v>
      </c>
      <c r="K159" s="250">
        <v>0</v>
      </c>
      <c r="L159" s="250">
        <v>171</v>
      </c>
      <c r="M159" s="250">
        <v>33</v>
      </c>
      <c r="N159" s="250">
        <v>0</v>
      </c>
      <c r="O159" s="250">
        <v>0</v>
      </c>
      <c r="P159" s="250">
        <v>1551</v>
      </c>
      <c r="Q159" s="250">
        <v>1596</v>
      </c>
      <c r="R159" s="250">
        <v>36</v>
      </c>
      <c r="S159" s="250">
        <v>16</v>
      </c>
      <c r="T159" s="252">
        <v>1</v>
      </c>
      <c r="U159" s="250">
        <v>144</v>
      </c>
      <c r="V159" s="250">
        <v>0</v>
      </c>
      <c r="W159" s="250">
        <v>1</v>
      </c>
      <c r="X159" s="250">
        <v>0</v>
      </c>
      <c r="Y159" s="250">
        <v>16</v>
      </c>
      <c r="Z159" s="250">
        <v>7</v>
      </c>
      <c r="AA159" s="249">
        <v>90</v>
      </c>
      <c r="AB159" s="250">
        <v>4</v>
      </c>
      <c r="AC159" s="250">
        <v>0</v>
      </c>
      <c r="AD159" s="250">
        <v>0</v>
      </c>
      <c r="AE159" s="250">
        <v>15</v>
      </c>
      <c r="AF159" s="250">
        <v>71</v>
      </c>
      <c r="AG159" s="535" t="s">
        <v>507</v>
      </c>
      <c r="AH159" s="238" t="s">
        <v>37</v>
      </c>
      <c r="AI159" s="596"/>
    </row>
    <row r="160" spans="2:35" ht="13.5" customHeight="1">
      <c r="B160" s="594" t="s">
        <v>54</v>
      </c>
      <c r="C160" s="216" t="s">
        <v>345</v>
      </c>
      <c r="D160" s="13"/>
      <c r="E160" s="248">
        <v>22</v>
      </c>
      <c r="F160" s="249">
        <v>14</v>
      </c>
      <c r="G160" s="249">
        <v>8</v>
      </c>
      <c r="H160" s="250">
        <v>0</v>
      </c>
      <c r="I160" s="250">
        <v>0</v>
      </c>
      <c r="J160" s="250">
        <v>0</v>
      </c>
      <c r="K160" s="250">
        <v>0</v>
      </c>
      <c r="L160" s="250">
        <v>1</v>
      </c>
      <c r="M160" s="250">
        <v>0</v>
      </c>
      <c r="N160" s="250">
        <v>0</v>
      </c>
      <c r="O160" s="250">
        <v>0</v>
      </c>
      <c r="P160" s="250">
        <v>13</v>
      </c>
      <c r="Q160" s="250">
        <v>7</v>
      </c>
      <c r="R160" s="250">
        <v>0</v>
      </c>
      <c r="S160" s="250">
        <v>0</v>
      </c>
      <c r="T160" s="252">
        <v>0</v>
      </c>
      <c r="U160" s="250">
        <v>1</v>
      </c>
      <c r="V160" s="250">
        <v>0</v>
      </c>
      <c r="W160" s="250">
        <v>0</v>
      </c>
      <c r="X160" s="250">
        <v>0</v>
      </c>
      <c r="Y160" s="250">
        <v>0</v>
      </c>
      <c r="Z160" s="250">
        <v>0</v>
      </c>
      <c r="AA160" s="249">
        <v>0</v>
      </c>
      <c r="AB160" s="250">
        <v>0</v>
      </c>
      <c r="AC160" s="250">
        <v>0</v>
      </c>
      <c r="AD160" s="250">
        <v>0</v>
      </c>
      <c r="AE160" s="250">
        <v>0</v>
      </c>
      <c r="AF160" s="250">
        <v>0</v>
      </c>
      <c r="AG160" s="535" t="s">
        <v>507</v>
      </c>
      <c r="AH160" s="238" t="s">
        <v>369</v>
      </c>
      <c r="AI160" s="596" t="s">
        <v>147</v>
      </c>
    </row>
    <row r="161" spans="2:35" ht="13.5" customHeight="1">
      <c r="B161" s="594"/>
      <c r="C161" s="216" t="s">
        <v>36</v>
      </c>
      <c r="D161" s="13"/>
      <c r="E161" s="248">
        <v>124</v>
      </c>
      <c r="F161" s="249">
        <v>85</v>
      </c>
      <c r="G161" s="249">
        <v>39</v>
      </c>
      <c r="H161" s="250">
        <v>1</v>
      </c>
      <c r="I161" s="250">
        <v>0</v>
      </c>
      <c r="J161" s="250">
        <v>0</v>
      </c>
      <c r="K161" s="250">
        <v>0</v>
      </c>
      <c r="L161" s="250">
        <v>4</v>
      </c>
      <c r="M161" s="250">
        <v>0</v>
      </c>
      <c r="N161" s="250">
        <v>0</v>
      </c>
      <c r="O161" s="250">
        <v>0</v>
      </c>
      <c r="P161" s="250">
        <v>57</v>
      </c>
      <c r="Q161" s="250">
        <v>26</v>
      </c>
      <c r="R161" s="250">
        <v>6</v>
      </c>
      <c r="S161" s="250">
        <v>1</v>
      </c>
      <c r="T161" s="252">
        <v>0</v>
      </c>
      <c r="U161" s="250">
        <v>3</v>
      </c>
      <c r="V161" s="250">
        <v>0</v>
      </c>
      <c r="W161" s="250">
        <v>1</v>
      </c>
      <c r="X161" s="250">
        <v>0</v>
      </c>
      <c r="Y161" s="250">
        <v>17</v>
      </c>
      <c r="Z161" s="250">
        <v>8</v>
      </c>
      <c r="AA161" s="249">
        <v>1</v>
      </c>
      <c r="AB161" s="250">
        <v>0</v>
      </c>
      <c r="AC161" s="250">
        <v>0</v>
      </c>
      <c r="AD161" s="250">
        <v>0</v>
      </c>
      <c r="AE161" s="250">
        <v>0</v>
      </c>
      <c r="AF161" s="250">
        <v>1</v>
      </c>
      <c r="AG161" s="535" t="s">
        <v>507</v>
      </c>
      <c r="AH161" s="238" t="s">
        <v>116</v>
      </c>
      <c r="AI161" s="596"/>
    </row>
    <row r="162" spans="2:35" ht="13.5" customHeight="1">
      <c r="B162" s="595" t="s">
        <v>55</v>
      </c>
      <c r="C162" s="216" t="s">
        <v>346</v>
      </c>
      <c r="D162" s="13"/>
      <c r="E162" s="248">
        <v>3562</v>
      </c>
      <c r="F162" s="249">
        <v>1787</v>
      </c>
      <c r="G162" s="249">
        <v>1775</v>
      </c>
      <c r="H162" s="250">
        <v>111</v>
      </c>
      <c r="I162" s="250">
        <v>13</v>
      </c>
      <c r="J162" s="250">
        <v>0</v>
      </c>
      <c r="K162" s="250">
        <v>0</v>
      </c>
      <c r="L162" s="250">
        <v>161</v>
      </c>
      <c r="M162" s="250">
        <v>29</v>
      </c>
      <c r="N162" s="250">
        <v>0</v>
      </c>
      <c r="O162" s="250">
        <v>0</v>
      </c>
      <c r="P162" s="250">
        <v>1467</v>
      </c>
      <c r="Q162" s="250">
        <v>1573</v>
      </c>
      <c r="R162" s="250">
        <v>47</v>
      </c>
      <c r="S162" s="250">
        <v>21</v>
      </c>
      <c r="T162" s="252">
        <v>0</v>
      </c>
      <c r="U162" s="250">
        <v>138</v>
      </c>
      <c r="V162" s="250">
        <v>0</v>
      </c>
      <c r="W162" s="250">
        <v>1</v>
      </c>
      <c r="X162" s="250">
        <v>0</v>
      </c>
      <c r="Y162" s="250">
        <v>1</v>
      </c>
      <c r="Z162" s="250">
        <v>0</v>
      </c>
      <c r="AA162" s="249">
        <v>101</v>
      </c>
      <c r="AB162" s="250">
        <v>0</v>
      </c>
      <c r="AC162" s="250">
        <v>1</v>
      </c>
      <c r="AD162" s="250">
        <v>0</v>
      </c>
      <c r="AE162" s="250">
        <v>19</v>
      </c>
      <c r="AF162" s="250">
        <v>81</v>
      </c>
      <c r="AG162" s="535" t="s">
        <v>507</v>
      </c>
      <c r="AH162" s="238" t="s">
        <v>371</v>
      </c>
      <c r="AI162" s="596"/>
    </row>
    <row r="163" spans="2:35" ht="13.5" customHeight="1">
      <c r="B163" s="594"/>
      <c r="C163" s="216" t="s">
        <v>37</v>
      </c>
      <c r="D163" s="13"/>
      <c r="E163" s="248">
        <v>3708</v>
      </c>
      <c r="F163" s="249">
        <v>1886</v>
      </c>
      <c r="G163" s="249">
        <v>1822</v>
      </c>
      <c r="H163" s="250">
        <v>112</v>
      </c>
      <c r="I163" s="250">
        <v>13</v>
      </c>
      <c r="J163" s="250">
        <v>0</v>
      </c>
      <c r="K163" s="250">
        <v>0</v>
      </c>
      <c r="L163" s="250">
        <v>166</v>
      </c>
      <c r="M163" s="250">
        <v>29</v>
      </c>
      <c r="N163" s="250">
        <v>0</v>
      </c>
      <c r="O163" s="250">
        <v>0</v>
      </c>
      <c r="P163" s="250">
        <v>1537</v>
      </c>
      <c r="Q163" s="250">
        <v>1606</v>
      </c>
      <c r="R163" s="250">
        <v>53</v>
      </c>
      <c r="S163" s="250">
        <v>22</v>
      </c>
      <c r="T163" s="252">
        <v>0</v>
      </c>
      <c r="U163" s="250">
        <v>142</v>
      </c>
      <c r="V163" s="250">
        <v>0</v>
      </c>
      <c r="W163" s="250">
        <v>2</v>
      </c>
      <c r="X163" s="250">
        <v>0</v>
      </c>
      <c r="Y163" s="250">
        <v>18</v>
      </c>
      <c r="Z163" s="250">
        <v>8</v>
      </c>
      <c r="AA163" s="249">
        <v>102</v>
      </c>
      <c r="AB163" s="250">
        <v>0</v>
      </c>
      <c r="AC163" s="250">
        <v>1</v>
      </c>
      <c r="AD163" s="250">
        <v>0</v>
      </c>
      <c r="AE163" s="250">
        <v>19</v>
      </c>
      <c r="AF163" s="250">
        <v>82</v>
      </c>
      <c r="AG163" s="535" t="s">
        <v>507</v>
      </c>
      <c r="AH163" s="238" t="s">
        <v>37</v>
      </c>
      <c r="AI163" s="596"/>
    </row>
    <row r="164" spans="2:35" ht="13.5" customHeight="1">
      <c r="B164" s="594" t="s">
        <v>56</v>
      </c>
      <c r="C164" s="216" t="s">
        <v>345</v>
      </c>
      <c r="D164" s="13"/>
      <c r="E164" s="248">
        <v>22</v>
      </c>
      <c r="F164" s="249">
        <v>14</v>
      </c>
      <c r="G164" s="249">
        <v>8</v>
      </c>
      <c r="H164" s="250">
        <v>0</v>
      </c>
      <c r="I164" s="250">
        <v>0</v>
      </c>
      <c r="J164" s="250">
        <v>0</v>
      </c>
      <c r="K164" s="250">
        <v>0</v>
      </c>
      <c r="L164" s="250">
        <v>1</v>
      </c>
      <c r="M164" s="250">
        <v>0</v>
      </c>
      <c r="N164" s="250">
        <v>0</v>
      </c>
      <c r="O164" s="250">
        <v>0</v>
      </c>
      <c r="P164" s="250">
        <v>13</v>
      </c>
      <c r="Q164" s="250">
        <v>7</v>
      </c>
      <c r="R164" s="250">
        <v>0</v>
      </c>
      <c r="S164" s="250">
        <v>0</v>
      </c>
      <c r="T164" s="252">
        <v>0</v>
      </c>
      <c r="U164" s="250">
        <v>1</v>
      </c>
      <c r="V164" s="250">
        <v>0</v>
      </c>
      <c r="W164" s="250">
        <v>0</v>
      </c>
      <c r="X164" s="250">
        <v>0</v>
      </c>
      <c r="Y164" s="250">
        <v>0</v>
      </c>
      <c r="Z164" s="250">
        <v>0</v>
      </c>
      <c r="AA164" s="249">
        <v>0</v>
      </c>
      <c r="AB164" s="250">
        <v>0</v>
      </c>
      <c r="AC164" s="250">
        <v>0</v>
      </c>
      <c r="AD164" s="250">
        <v>0</v>
      </c>
      <c r="AE164" s="250">
        <v>0</v>
      </c>
      <c r="AF164" s="250">
        <v>0</v>
      </c>
      <c r="AG164" s="535" t="s">
        <v>507</v>
      </c>
      <c r="AH164" s="238" t="s">
        <v>369</v>
      </c>
      <c r="AI164" s="596" t="s">
        <v>148</v>
      </c>
    </row>
    <row r="165" spans="2:35" ht="13.5" customHeight="1">
      <c r="B165" s="594"/>
      <c r="C165" s="216" t="s">
        <v>36</v>
      </c>
      <c r="D165" s="13"/>
      <c r="E165" s="248">
        <v>131</v>
      </c>
      <c r="F165" s="249">
        <v>90</v>
      </c>
      <c r="G165" s="249">
        <v>41</v>
      </c>
      <c r="H165" s="250">
        <v>1</v>
      </c>
      <c r="I165" s="250">
        <v>0</v>
      </c>
      <c r="J165" s="250">
        <v>0</v>
      </c>
      <c r="K165" s="250">
        <v>0</v>
      </c>
      <c r="L165" s="250">
        <v>5</v>
      </c>
      <c r="M165" s="250">
        <v>0</v>
      </c>
      <c r="N165" s="250">
        <v>0</v>
      </c>
      <c r="O165" s="250">
        <v>0</v>
      </c>
      <c r="P165" s="250">
        <v>57</v>
      </c>
      <c r="Q165" s="250">
        <v>23</v>
      </c>
      <c r="R165" s="250">
        <v>6</v>
      </c>
      <c r="S165" s="250">
        <v>1</v>
      </c>
      <c r="T165" s="252">
        <v>0</v>
      </c>
      <c r="U165" s="250">
        <v>3</v>
      </c>
      <c r="V165" s="250">
        <v>0</v>
      </c>
      <c r="W165" s="250">
        <v>1</v>
      </c>
      <c r="X165" s="250">
        <v>0</v>
      </c>
      <c r="Y165" s="250">
        <v>21</v>
      </c>
      <c r="Z165" s="250">
        <v>13</v>
      </c>
      <c r="AA165" s="249">
        <v>0</v>
      </c>
      <c r="AB165" s="250">
        <v>0</v>
      </c>
      <c r="AC165" s="250">
        <v>0</v>
      </c>
      <c r="AD165" s="250">
        <v>0</v>
      </c>
      <c r="AE165" s="250">
        <v>0</v>
      </c>
      <c r="AF165" s="250">
        <v>0</v>
      </c>
      <c r="AG165" s="535" t="s">
        <v>507</v>
      </c>
      <c r="AH165" s="238" t="s">
        <v>116</v>
      </c>
      <c r="AI165" s="596"/>
    </row>
    <row r="166" spans="2:35" ht="13.5" customHeight="1">
      <c r="B166" s="595" t="s">
        <v>57</v>
      </c>
      <c r="C166" s="216" t="s">
        <v>346</v>
      </c>
      <c r="D166" s="13"/>
      <c r="E166" s="248">
        <v>3578</v>
      </c>
      <c r="F166" s="249">
        <v>1807</v>
      </c>
      <c r="G166" s="249">
        <v>1771</v>
      </c>
      <c r="H166" s="250">
        <v>114</v>
      </c>
      <c r="I166" s="250">
        <v>12</v>
      </c>
      <c r="J166" s="250">
        <v>0</v>
      </c>
      <c r="K166" s="250">
        <v>0</v>
      </c>
      <c r="L166" s="250">
        <v>156</v>
      </c>
      <c r="M166" s="250">
        <v>26</v>
      </c>
      <c r="N166" s="250">
        <v>0</v>
      </c>
      <c r="O166" s="250">
        <v>0</v>
      </c>
      <c r="P166" s="250">
        <v>1488</v>
      </c>
      <c r="Q166" s="250">
        <v>1571</v>
      </c>
      <c r="R166" s="250">
        <v>48</v>
      </c>
      <c r="S166" s="250">
        <v>23</v>
      </c>
      <c r="T166" s="252">
        <v>0</v>
      </c>
      <c r="U166" s="250">
        <v>139</v>
      </c>
      <c r="V166" s="250">
        <v>0</v>
      </c>
      <c r="W166" s="250">
        <v>0</v>
      </c>
      <c r="X166" s="250">
        <v>0</v>
      </c>
      <c r="Y166" s="250">
        <v>1</v>
      </c>
      <c r="Z166" s="250">
        <v>0</v>
      </c>
      <c r="AA166" s="249">
        <v>100</v>
      </c>
      <c r="AB166" s="250">
        <v>0</v>
      </c>
      <c r="AC166" s="250">
        <v>0</v>
      </c>
      <c r="AD166" s="250">
        <v>0</v>
      </c>
      <c r="AE166" s="250">
        <v>26</v>
      </c>
      <c r="AF166" s="250">
        <v>74</v>
      </c>
      <c r="AG166" s="535" t="s">
        <v>507</v>
      </c>
      <c r="AH166" s="238" t="s">
        <v>371</v>
      </c>
      <c r="AI166" s="596"/>
    </row>
    <row r="167" spans="2:35" ht="13.5" customHeight="1">
      <c r="B167" s="594"/>
      <c r="C167" s="216" t="s">
        <v>37</v>
      </c>
      <c r="D167" s="13"/>
      <c r="E167" s="248">
        <v>3731</v>
      </c>
      <c r="F167" s="249">
        <v>1911</v>
      </c>
      <c r="G167" s="249">
        <v>1820</v>
      </c>
      <c r="H167" s="250">
        <v>115</v>
      </c>
      <c r="I167" s="250">
        <v>12</v>
      </c>
      <c r="J167" s="250">
        <v>0</v>
      </c>
      <c r="K167" s="250">
        <v>0</v>
      </c>
      <c r="L167" s="250">
        <v>162</v>
      </c>
      <c r="M167" s="250">
        <v>26</v>
      </c>
      <c r="N167" s="250">
        <v>0</v>
      </c>
      <c r="O167" s="250">
        <v>0</v>
      </c>
      <c r="P167" s="250">
        <v>1558</v>
      </c>
      <c r="Q167" s="250">
        <v>1601</v>
      </c>
      <c r="R167" s="250">
        <v>54</v>
      </c>
      <c r="S167" s="250">
        <v>24</v>
      </c>
      <c r="T167" s="252">
        <v>0</v>
      </c>
      <c r="U167" s="250">
        <v>143</v>
      </c>
      <c r="V167" s="250">
        <v>0</v>
      </c>
      <c r="W167" s="250">
        <v>1</v>
      </c>
      <c r="X167" s="250">
        <v>0</v>
      </c>
      <c r="Y167" s="250">
        <v>22</v>
      </c>
      <c r="Z167" s="250">
        <v>13</v>
      </c>
      <c r="AA167" s="249">
        <v>100</v>
      </c>
      <c r="AB167" s="250">
        <v>0</v>
      </c>
      <c r="AC167" s="250">
        <v>0</v>
      </c>
      <c r="AD167" s="250">
        <v>0</v>
      </c>
      <c r="AE167" s="250">
        <v>26</v>
      </c>
      <c r="AF167" s="250">
        <v>74</v>
      </c>
      <c r="AG167" s="535" t="s">
        <v>507</v>
      </c>
      <c r="AH167" s="238" t="s">
        <v>37</v>
      </c>
      <c r="AI167" s="596"/>
    </row>
    <row r="168" spans="2:35" ht="13.5" customHeight="1">
      <c r="B168" s="594" t="s">
        <v>58</v>
      </c>
      <c r="C168" s="216" t="s">
        <v>345</v>
      </c>
      <c r="D168" s="13"/>
      <c r="E168" s="248">
        <v>44</v>
      </c>
      <c r="F168" s="249">
        <v>32</v>
      </c>
      <c r="G168" s="249">
        <v>12</v>
      </c>
      <c r="H168" s="250">
        <v>0</v>
      </c>
      <c r="I168" s="250">
        <v>0</v>
      </c>
      <c r="J168" s="250">
        <v>0</v>
      </c>
      <c r="K168" s="250">
        <v>0</v>
      </c>
      <c r="L168" s="250">
        <v>1</v>
      </c>
      <c r="M168" s="250">
        <v>0</v>
      </c>
      <c r="N168" s="250">
        <v>0</v>
      </c>
      <c r="O168" s="250">
        <v>0</v>
      </c>
      <c r="P168" s="250">
        <v>15</v>
      </c>
      <c r="Q168" s="250">
        <v>5</v>
      </c>
      <c r="R168" s="250">
        <v>0</v>
      </c>
      <c r="S168" s="250">
        <v>0</v>
      </c>
      <c r="T168" s="252">
        <v>0</v>
      </c>
      <c r="U168" s="250">
        <v>1</v>
      </c>
      <c r="V168" s="250">
        <v>0</v>
      </c>
      <c r="W168" s="250">
        <v>0</v>
      </c>
      <c r="X168" s="250">
        <v>0</v>
      </c>
      <c r="Y168" s="250">
        <v>16</v>
      </c>
      <c r="Z168" s="250">
        <v>6</v>
      </c>
      <c r="AA168" s="249">
        <v>1</v>
      </c>
      <c r="AB168" s="250">
        <v>0</v>
      </c>
      <c r="AC168" s="250">
        <v>0</v>
      </c>
      <c r="AD168" s="250">
        <v>0</v>
      </c>
      <c r="AE168" s="250">
        <v>0</v>
      </c>
      <c r="AF168" s="250">
        <v>1</v>
      </c>
      <c r="AG168" s="535" t="s">
        <v>507</v>
      </c>
      <c r="AH168" s="238" t="s">
        <v>369</v>
      </c>
      <c r="AI168" s="596" t="s">
        <v>149</v>
      </c>
    </row>
    <row r="169" spans="2:35" ht="13.5" customHeight="1">
      <c r="B169" s="594"/>
      <c r="C169" s="216" t="s">
        <v>36</v>
      </c>
      <c r="D169" s="13"/>
      <c r="E169" s="248">
        <v>131</v>
      </c>
      <c r="F169" s="249">
        <v>90</v>
      </c>
      <c r="G169" s="249">
        <v>41</v>
      </c>
      <c r="H169" s="250">
        <v>1</v>
      </c>
      <c r="I169" s="250">
        <v>0</v>
      </c>
      <c r="J169" s="250">
        <v>0</v>
      </c>
      <c r="K169" s="250">
        <v>0</v>
      </c>
      <c r="L169" s="250">
        <v>4</v>
      </c>
      <c r="M169" s="250">
        <v>0</v>
      </c>
      <c r="N169" s="250">
        <v>0</v>
      </c>
      <c r="O169" s="250">
        <v>0</v>
      </c>
      <c r="P169" s="250">
        <v>56</v>
      </c>
      <c r="Q169" s="250">
        <v>23</v>
      </c>
      <c r="R169" s="250">
        <v>7</v>
      </c>
      <c r="S169" s="250">
        <v>0</v>
      </c>
      <c r="T169" s="252">
        <v>0</v>
      </c>
      <c r="U169" s="250">
        <v>3</v>
      </c>
      <c r="V169" s="250">
        <v>0</v>
      </c>
      <c r="W169" s="250">
        <v>1</v>
      </c>
      <c r="X169" s="250">
        <v>0</v>
      </c>
      <c r="Y169" s="250">
        <v>22</v>
      </c>
      <c r="Z169" s="250">
        <v>14</v>
      </c>
      <c r="AA169" s="249">
        <v>0</v>
      </c>
      <c r="AB169" s="250">
        <v>0</v>
      </c>
      <c r="AC169" s="250">
        <v>0</v>
      </c>
      <c r="AD169" s="250">
        <v>0</v>
      </c>
      <c r="AE169" s="250">
        <v>0</v>
      </c>
      <c r="AF169" s="250">
        <v>0</v>
      </c>
      <c r="AG169" s="535" t="s">
        <v>507</v>
      </c>
      <c r="AH169" s="238" t="s">
        <v>116</v>
      </c>
      <c r="AI169" s="596"/>
    </row>
    <row r="170" spans="2:35" ht="13.5" customHeight="1">
      <c r="B170" s="595" t="s">
        <v>59</v>
      </c>
      <c r="C170" s="216" t="s">
        <v>346</v>
      </c>
      <c r="D170" s="13"/>
      <c r="E170" s="248">
        <v>3566</v>
      </c>
      <c r="F170" s="249">
        <v>1803</v>
      </c>
      <c r="G170" s="249">
        <v>1763</v>
      </c>
      <c r="H170" s="250">
        <v>118</v>
      </c>
      <c r="I170" s="250">
        <v>9</v>
      </c>
      <c r="J170" s="250">
        <v>0</v>
      </c>
      <c r="K170" s="250">
        <v>0</v>
      </c>
      <c r="L170" s="250">
        <v>156</v>
      </c>
      <c r="M170" s="250">
        <v>23</v>
      </c>
      <c r="N170" s="250">
        <v>0</v>
      </c>
      <c r="O170" s="250">
        <v>0</v>
      </c>
      <c r="P170" s="250">
        <v>1490</v>
      </c>
      <c r="Q170" s="250">
        <v>1563</v>
      </c>
      <c r="R170" s="250">
        <v>38</v>
      </c>
      <c r="S170" s="250">
        <v>21</v>
      </c>
      <c r="T170" s="252">
        <v>0</v>
      </c>
      <c r="U170" s="250">
        <v>147</v>
      </c>
      <c r="V170" s="250">
        <v>0</v>
      </c>
      <c r="W170" s="250">
        <v>0</v>
      </c>
      <c r="X170" s="250">
        <v>0</v>
      </c>
      <c r="Y170" s="250">
        <v>1</v>
      </c>
      <c r="Z170" s="250">
        <v>0</v>
      </c>
      <c r="AA170" s="249">
        <v>145</v>
      </c>
      <c r="AB170" s="250">
        <v>2</v>
      </c>
      <c r="AC170" s="250">
        <v>3</v>
      </c>
      <c r="AD170" s="250">
        <v>0</v>
      </c>
      <c r="AE170" s="250">
        <v>50</v>
      </c>
      <c r="AF170" s="250">
        <v>90</v>
      </c>
      <c r="AG170" s="535" t="s">
        <v>507</v>
      </c>
      <c r="AH170" s="238" t="s">
        <v>371</v>
      </c>
      <c r="AI170" s="596"/>
    </row>
    <row r="171" spans="2:35" ht="13.5" customHeight="1">
      <c r="B171" s="594"/>
      <c r="C171" s="216" t="s">
        <v>37</v>
      </c>
      <c r="D171" s="13"/>
      <c r="E171" s="248">
        <v>3741</v>
      </c>
      <c r="F171" s="249">
        <v>1925</v>
      </c>
      <c r="G171" s="249">
        <v>1816</v>
      </c>
      <c r="H171" s="250">
        <v>119</v>
      </c>
      <c r="I171" s="250">
        <v>9</v>
      </c>
      <c r="J171" s="250">
        <v>0</v>
      </c>
      <c r="K171" s="250">
        <v>0</v>
      </c>
      <c r="L171" s="250">
        <v>161</v>
      </c>
      <c r="M171" s="250">
        <v>23</v>
      </c>
      <c r="N171" s="250">
        <v>0</v>
      </c>
      <c r="O171" s="250">
        <v>0</v>
      </c>
      <c r="P171" s="250">
        <v>1561</v>
      </c>
      <c r="Q171" s="250">
        <v>1591</v>
      </c>
      <c r="R171" s="250">
        <v>45</v>
      </c>
      <c r="S171" s="250">
        <v>21</v>
      </c>
      <c r="T171" s="252">
        <v>0</v>
      </c>
      <c r="U171" s="250">
        <v>151</v>
      </c>
      <c r="V171" s="250">
        <v>0</v>
      </c>
      <c r="W171" s="250">
        <v>1</v>
      </c>
      <c r="X171" s="250">
        <v>0</v>
      </c>
      <c r="Y171" s="250">
        <v>39</v>
      </c>
      <c r="Z171" s="250">
        <v>20</v>
      </c>
      <c r="AA171" s="249">
        <v>146</v>
      </c>
      <c r="AB171" s="250">
        <v>2</v>
      </c>
      <c r="AC171" s="250">
        <v>3</v>
      </c>
      <c r="AD171" s="250">
        <v>0</v>
      </c>
      <c r="AE171" s="250">
        <v>50</v>
      </c>
      <c r="AF171" s="250">
        <v>91</v>
      </c>
      <c r="AG171" s="535" t="s">
        <v>507</v>
      </c>
      <c r="AH171" s="238" t="s">
        <v>37</v>
      </c>
      <c r="AI171" s="596"/>
    </row>
    <row r="172" spans="2:35" ht="13.5" customHeight="1">
      <c r="B172" s="592" t="s">
        <v>60</v>
      </c>
      <c r="C172" s="216" t="s">
        <v>345</v>
      </c>
      <c r="D172" s="13"/>
      <c r="E172" s="248">
        <v>23</v>
      </c>
      <c r="F172" s="249">
        <v>15</v>
      </c>
      <c r="G172" s="249">
        <v>8</v>
      </c>
      <c r="H172" s="250">
        <v>0</v>
      </c>
      <c r="I172" s="250">
        <v>0</v>
      </c>
      <c r="J172" s="250">
        <v>1</v>
      </c>
      <c r="K172" s="250">
        <v>0</v>
      </c>
      <c r="L172" s="250">
        <v>0</v>
      </c>
      <c r="M172" s="250">
        <v>0</v>
      </c>
      <c r="N172" s="250">
        <v>1</v>
      </c>
      <c r="O172" s="250">
        <v>0</v>
      </c>
      <c r="P172" s="250">
        <v>13</v>
      </c>
      <c r="Q172" s="250">
        <v>7</v>
      </c>
      <c r="R172" s="250">
        <v>0</v>
      </c>
      <c r="S172" s="250">
        <v>0</v>
      </c>
      <c r="T172" s="252">
        <v>0</v>
      </c>
      <c r="U172" s="250">
        <v>1</v>
      </c>
      <c r="V172" s="250"/>
      <c r="W172" s="250"/>
      <c r="X172" s="250">
        <v>0</v>
      </c>
      <c r="Y172" s="250">
        <v>0</v>
      </c>
      <c r="Z172" s="250">
        <v>0</v>
      </c>
      <c r="AA172" s="249">
        <v>0</v>
      </c>
      <c r="AB172" s="250">
        <v>0</v>
      </c>
      <c r="AC172" s="250">
        <v>0</v>
      </c>
      <c r="AD172" s="250">
        <v>0</v>
      </c>
      <c r="AE172" s="250">
        <v>0</v>
      </c>
      <c r="AF172" s="250">
        <v>0</v>
      </c>
      <c r="AG172" s="535" t="s">
        <v>507</v>
      </c>
      <c r="AH172" s="238" t="s">
        <v>369</v>
      </c>
      <c r="AI172" s="596" t="s">
        <v>150</v>
      </c>
    </row>
    <row r="173" spans="2:35" ht="13.5" customHeight="1">
      <c r="B173" s="592"/>
      <c r="C173" s="216" t="s">
        <v>36</v>
      </c>
      <c r="D173" s="13"/>
      <c r="E173" s="248">
        <v>126</v>
      </c>
      <c r="F173" s="249">
        <v>87</v>
      </c>
      <c r="G173" s="249">
        <v>39</v>
      </c>
      <c r="H173" s="250">
        <v>1</v>
      </c>
      <c r="I173" s="250">
        <v>0</v>
      </c>
      <c r="J173" s="250">
        <v>0</v>
      </c>
      <c r="K173" s="250">
        <v>0</v>
      </c>
      <c r="L173" s="250">
        <v>4</v>
      </c>
      <c r="M173" s="250">
        <v>0</v>
      </c>
      <c r="N173" s="250">
        <v>0</v>
      </c>
      <c r="O173" s="250">
        <v>0</v>
      </c>
      <c r="P173" s="250">
        <v>53</v>
      </c>
      <c r="Q173" s="250">
        <v>21</v>
      </c>
      <c r="R173" s="250">
        <v>8</v>
      </c>
      <c r="S173" s="250">
        <v>2</v>
      </c>
      <c r="T173" s="252">
        <v>0</v>
      </c>
      <c r="U173" s="250">
        <v>2</v>
      </c>
      <c r="V173" s="250"/>
      <c r="W173" s="250"/>
      <c r="X173" s="250">
        <v>0</v>
      </c>
      <c r="Y173" s="250">
        <v>21</v>
      </c>
      <c r="Z173" s="250">
        <v>14</v>
      </c>
      <c r="AA173" s="249">
        <v>3</v>
      </c>
      <c r="AB173" s="250">
        <v>0</v>
      </c>
      <c r="AC173" s="250">
        <v>0</v>
      </c>
      <c r="AD173" s="250">
        <v>0</v>
      </c>
      <c r="AE173" s="250">
        <v>0</v>
      </c>
      <c r="AF173" s="250">
        <v>3</v>
      </c>
      <c r="AG173" s="535" t="s">
        <v>507</v>
      </c>
      <c r="AH173" s="238" t="s">
        <v>116</v>
      </c>
      <c r="AI173" s="596"/>
    </row>
    <row r="174" spans="2:35" ht="13.5" customHeight="1">
      <c r="B174" s="593" t="s">
        <v>61</v>
      </c>
      <c r="C174" s="216" t="s">
        <v>346</v>
      </c>
      <c r="D174" s="13"/>
      <c r="E174" s="248">
        <v>3563</v>
      </c>
      <c r="F174" s="249">
        <v>1798</v>
      </c>
      <c r="G174" s="249">
        <v>1765</v>
      </c>
      <c r="H174" s="250">
        <v>119</v>
      </c>
      <c r="I174" s="250">
        <v>8</v>
      </c>
      <c r="J174" s="250">
        <v>0</v>
      </c>
      <c r="K174" s="250">
        <v>0</v>
      </c>
      <c r="L174" s="250">
        <v>160</v>
      </c>
      <c r="M174" s="250">
        <v>22</v>
      </c>
      <c r="N174" s="250">
        <v>0</v>
      </c>
      <c r="O174" s="250">
        <v>0</v>
      </c>
      <c r="P174" s="250">
        <v>1483</v>
      </c>
      <c r="Q174" s="250">
        <v>1574</v>
      </c>
      <c r="R174" s="250">
        <v>35</v>
      </c>
      <c r="S174" s="250">
        <v>18</v>
      </c>
      <c r="T174" s="252">
        <v>0</v>
      </c>
      <c r="U174" s="250">
        <v>143</v>
      </c>
      <c r="V174" s="250"/>
      <c r="W174" s="250"/>
      <c r="X174" s="250">
        <v>0</v>
      </c>
      <c r="Y174" s="250">
        <v>1</v>
      </c>
      <c r="Z174" s="250">
        <v>0</v>
      </c>
      <c r="AA174" s="249">
        <v>144</v>
      </c>
      <c r="AB174" s="250">
        <v>2</v>
      </c>
      <c r="AC174" s="250">
        <v>0</v>
      </c>
      <c r="AD174" s="250">
        <v>0</v>
      </c>
      <c r="AE174" s="250">
        <v>51</v>
      </c>
      <c r="AF174" s="250">
        <v>91</v>
      </c>
      <c r="AG174" s="535" t="s">
        <v>507</v>
      </c>
      <c r="AH174" s="238" t="s">
        <v>371</v>
      </c>
      <c r="AI174" s="596"/>
    </row>
    <row r="175" spans="2:35" ht="13.5" customHeight="1">
      <c r="B175" s="592"/>
      <c r="C175" s="216" t="s">
        <v>37</v>
      </c>
      <c r="D175" s="13"/>
      <c r="E175" s="248">
        <v>3712</v>
      </c>
      <c r="F175" s="249">
        <v>1900</v>
      </c>
      <c r="G175" s="249">
        <v>1812</v>
      </c>
      <c r="H175" s="250">
        <v>120</v>
      </c>
      <c r="I175" s="250">
        <v>8</v>
      </c>
      <c r="J175" s="250">
        <v>1</v>
      </c>
      <c r="K175" s="250">
        <v>0</v>
      </c>
      <c r="L175" s="250">
        <v>164</v>
      </c>
      <c r="M175" s="250">
        <v>22</v>
      </c>
      <c r="N175" s="250">
        <v>1</v>
      </c>
      <c r="O175" s="250">
        <v>0</v>
      </c>
      <c r="P175" s="250">
        <v>1549</v>
      </c>
      <c r="Q175" s="250">
        <v>1602</v>
      </c>
      <c r="R175" s="250">
        <v>43</v>
      </c>
      <c r="S175" s="250">
        <v>20</v>
      </c>
      <c r="T175" s="252">
        <v>0</v>
      </c>
      <c r="U175" s="250">
        <v>146</v>
      </c>
      <c r="V175" s="250">
        <v>0</v>
      </c>
      <c r="W175" s="250">
        <v>0</v>
      </c>
      <c r="X175" s="250">
        <v>0</v>
      </c>
      <c r="Y175" s="250">
        <v>22</v>
      </c>
      <c r="Z175" s="250">
        <v>14</v>
      </c>
      <c r="AA175" s="249">
        <v>147</v>
      </c>
      <c r="AB175" s="250">
        <v>2</v>
      </c>
      <c r="AC175" s="250">
        <v>0</v>
      </c>
      <c r="AD175" s="250">
        <v>0</v>
      </c>
      <c r="AE175" s="250">
        <v>51</v>
      </c>
      <c r="AF175" s="250">
        <v>94</v>
      </c>
      <c r="AG175" s="535" t="s">
        <v>507</v>
      </c>
      <c r="AH175" s="238" t="s">
        <v>37</v>
      </c>
      <c r="AI175" s="596"/>
    </row>
    <row r="176" spans="2:35" ht="13.5" customHeight="1">
      <c r="B176" s="592" t="s">
        <v>62</v>
      </c>
      <c r="C176" s="216" t="s">
        <v>345</v>
      </c>
      <c r="D176" s="13"/>
      <c r="E176" s="248">
        <v>22</v>
      </c>
      <c r="F176" s="249">
        <v>13</v>
      </c>
      <c r="G176" s="249">
        <v>9</v>
      </c>
      <c r="H176" s="250">
        <v>0</v>
      </c>
      <c r="I176" s="250">
        <v>0</v>
      </c>
      <c r="J176" s="250">
        <v>1</v>
      </c>
      <c r="K176" s="250">
        <v>0</v>
      </c>
      <c r="L176" s="250">
        <v>0</v>
      </c>
      <c r="M176" s="250">
        <v>0</v>
      </c>
      <c r="N176" s="250">
        <v>1</v>
      </c>
      <c r="O176" s="250">
        <v>0</v>
      </c>
      <c r="P176" s="250">
        <v>11</v>
      </c>
      <c r="Q176" s="250">
        <v>8</v>
      </c>
      <c r="R176" s="250">
        <v>0</v>
      </c>
      <c r="S176" s="250">
        <v>0</v>
      </c>
      <c r="T176" s="252">
        <v>0</v>
      </c>
      <c r="U176" s="250">
        <v>1</v>
      </c>
      <c r="V176" s="250"/>
      <c r="W176" s="250"/>
      <c r="X176" s="250">
        <v>0</v>
      </c>
      <c r="Y176" s="250">
        <v>0</v>
      </c>
      <c r="Z176" s="250">
        <v>0</v>
      </c>
      <c r="AA176" s="249">
        <v>0</v>
      </c>
      <c r="AB176" s="250">
        <v>0</v>
      </c>
      <c r="AC176" s="250">
        <v>0</v>
      </c>
      <c r="AD176" s="250">
        <v>0</v>
      </c>
      <c r="AE176" s="250">
        <v>0</v>
      </c>
      <c r="AF176" s="250">
        <v>0</v>
      </c>
      <c r="AG176" s="535" t="s">
        <v>507</v>
      </c>
      <c r="AH176" s="238" t="s">
        <v>369</v>
      </c>
      <c r="AI176" s="596" t="s">
        <v>151</v>
      </c>
    </row>
    <row r="177" spans="2:35" ht="13.5" customHeight="1">
      <c r="B177" s="592"/>
      <c r="C177" s="216" t="s">
        <v>36</v>
      </c>
      <c r="D177" s="13"/>
      <c r="E177" s="248">
        <v>128</v>
      </c>
      <c r="F177" s="249">
        <v>87</v>
      </c>
      <c r="G177" s="249">
        <v>41</v>
      </c>
      <c r="H177" s="250">
        <v>1</v>
      </c>
      <c r="I177" s="250">
        <v>0</v>
      </c>
      <c r="J177" s="250">
        <v>0</v>
      </c>
      <c r="K177" s="250">
        <v>0</v>
      </c>
      <c r="L177" s="250">
        <v>5</v>
      </c>
      <c r="M177" s="250">
        <v>0</v>
      </c>
      <c r="N177" s="250">
        <v>0</v>
      </c>
      <c r="O177" s="250">
        <v>0</v>
      </c>
      <c r="P177" s="250">
        <v>51</v>
      </c>
      <c r="Q177" s="250">
        <v>24</v>
      </c>
      <c r="R177" s="250">
        <v>8</v>
      </c>
      <c r="S177" s="250">
        <v>1</v>
      </c>
      <c r="T177" s="252">
        <v>0</v>
      </c>
      <c r="U177" s="250">
        <v>2</v>
      </c>
      <c r="V177" s="250"/>
      <c r="W177" s="250"/>
      <c r="X177" s="250">
        <v>0</v>
      </c>
      <c r="Y177" s="250">
        <v>22</v>
      </c>
      <c r="Z177" s="250">
        <v>14</v>
      </c>
      <c r="AA177" s="249">
        <v>2</v>
      </c>
      <c r="AB177" s="250">
        <v>0</v>
      </c>
      <c r="AC177" s="250">
        <v>0</v>
      </c>
      <c r="AD177" s="250">
        <v>0</v>
      </c>
      <c r="AE177" s="250">
        <v>2</v>
      </c>
      <c r="AF177" s="250">
        <v>0</v>
      </c>
      <c r="AG177" s="535" t="s">
        <v>507</v>
      </c>
      <c r="AH177" s="238" t="s">
        <v>116</v>
      </c>
      <c r="AI177" s="596"/>
    </row>
    <row r="178" spans="2:35" ht="13.5" customHeight="1">
      <c r="B178" s="593" t="s">
        <v>63</v>
      </c>
      <c r="C178" s="216" t="s">
        <v>346</v>
      </c>
      <c r="D178" s="13"/>
      <c r="E178" s="248">
        <v>3498</v>
      </c>
      <c r="F178" s="249">
        <v>1794</v>
      </c>
      <c r="G178" s="249">
        <v>1704</v>
      </c>
      <c r="H178" s="250">
        <v>120</v>
      </c>
      <c r="I178" s="250">
        <v>7</v>
      </c>
      <c r="J178" s="250">
        <v>1</v>
      </c>
      <c r="K178" s="250">
        <v>0</v>
      </c>
      <c r="L178" s="250">
        <v>157</v>
      </c>
      <c r="M178" s="250">
        <v>25</v>
      </c>
      <c r="N178" s="250">
        <v>2</v>
      </c>
      <c r="O178" s="250">
        <v>1</v>
      </c>
      <c r="P178" s="250">
        <v>1479</v>
      </c>
      <c r="Q178" s="250">
        <v>1523</v>
      </c>
      <c r="R178" s="250">
        <v>34</v>
      </c>
      <c r="S178" s="250">
        <v>11</v>
      </c>
      <c r="T178" s="252">
        <v>0</v>
      </c>
      <c r="U178" s="250">
        <v>136</v>
      </c>
      <c r="V178" s="250"/>
      <c r="W178" s="250"/>
      <c r="X178" s="250">
        <v>1</v>
      </c>
      <c r="Y178" s="250">
        <v>1</v>
      </c>
      <c r="Z178" s="250">
        <v>0</v>
      </c>
      <c r="AA178" s="249">
        <v>126</v>
      </c>
      <c r="AB178" s="250">
        <v>6</v>
      </c>
      <c r="AC178" s="250">
        <v>0</v>
      </c>
      <c r="AD178" s="250">
        <v>0</v>
      </c>
      <c r="AE178" s="250">
        <v>42</v>
      </c>
      <c r="AF178" s="250">
        <v>78</v>
      </c>
      <c r="AG178" s="535" t="s">
        <v>507</v>
      </c>
      <c r="AH178" s="238" t="s">
        <v>371</v>
      </c>
      <c r="AI178" s="596"/>
    </row>
    <row r="179" spans="2:35" ht="13.5" customHeight="1">
      <c r="B179" s="592"/>
      <c r="C179" s="216" t="s">
        <v>37</v>
      </c>
      <c r="D179" s="13"/>
      <c r="E179" s="248">
        <v>3648</v>
      </c>
      <c r="F179" s="249">
        <v>1894</v>
      </c>
      <c r="G179" s="249">
        <v>1754</v>
      </c>
      <c r="H179" s="250">
        <v>121</v>
      </c>
      <c r="I179" s="250">
        <v>7</v>
      </c>
      <c r="J179" s="250">
        <v>2</v>
      </c>
      <c r="K179" s="250">
        <v>0</v>
      </c>
      <c r="L179" s="250">
        <v>162</v>
      </c>
      <c r="M179" s="250">
        <v>25</v>
      </c>
      <c r="N179" s="250">
        <v>3</v>
      </c>
      <c r="O179" s="250">
        <v>1</v>
      </c>
      <c r="P179" s="250">
        <v>1541</v>
      </c>
      <c r="Q179" s="250">
        <v>1555</v>
      </c>
      <c r="R179" s="250">
        <v>42</v>
      </c>
      <c r="S179" s="250">
        <v>12</v>
      </c>
      <c r="T179" s="252">
        <v>0</v>
      </c>
      <c r="U179" s="250">
        <v>139</v>
      </c>
      <c r="V179" s="250">
        <v>0</v>
      </c>
      <c r="W179" s="250">
        <v>0</v>
      </c>
      <c r="X179" s="250">
        <v>1</v>
      </c>
      <c r="Y179" s="250">
        <v>23</v>
      </c>
      <c r="Z179" s="250">
        <v>14</v>
      </c>
      <c r="AA179" s="249">
        <v>128</v>
      </c>
      <c r="AB179" s="250">
        <v>6</v>
      </c>
      <c r="AC179" s="250">
        <v>0</v>
      </c>
      <c r="AD179" s="250">
        <v>0</v>
      </c>
      <c r="AE179" s="250">
        <v>44</v>
      </c>
      <c r="AF179" s="250">
        <v>78</v>
      </c>
      <c r="AG179" s="535" t="s">
        <v>507</v>
      </c>
      <c r="AH179" s="238" t="s">
        <v>37</v>
      </c>
      <c r="AI179" s="596"/>
    </row>
    <row r="180" spans="2:35" ht="13.5" customHeight="1">
      <c r="B180" s="592" t="s">
        <v>38</v>
      </c>
      <c r="C180" s="216" t="s">
        <v>345</v>
      </c>
      <c r="D180" s="18"/>
      <c r="E180" s="248">
        <v>23</v>
      </c>
      <c r="F180" s="249">
        <v>13</v>
      </c>
      <c r="G180" s="249">
        <v>10</v>
      </c>
      <c r="H180" s="252">
        <v>0</v>
      </c>
      <c r="I180" s="252">
        <v>0</v>
      </c>
      <c r="J180" s="252">
        <v>1</v>
      </c>
      <c r="K180" s="252">
        <v>0</v>
      </c>
      <c r="L180" s="252">
        <v>0</v>
      </c>
      <c r="M180" s="252">
        <v>0</v>
      </c>
      <c r="N180" s="252">
        <v>1</v>
      </c>
      <c r="O180" s="252">
        <v>0</v>
      </c>
      <c r="P180" s="252">
        <v>11</v>
      </c>
      <c r="Q180" s="252">
        <v>9</v>
      </c>
      <c r="R180" s="252">
        <v>0</v>
      </c>
      <c r="S180" s="252">
        <v>0</v>
      </c>
      <c r="T180" s="252">
        <v>0</v>
      </c>
      <c r="U180" s="252">
        <v>1</v>
      </c>
      <c r="V180" s="252"/>
      <c r="W180" s="252"/>
      <c r="X180" s="252">
        <v>0</v>
      </c>
      <c r="Y180" s="252">
        <v>0</v>
      </c>
      <c r="Z180" s="252">
        <v>0</v>
      </c>
      <c r="AA180" s="249">
        <v>0</v>
      </c>
      <c r="AB180" s="253">
        <v>0</v>
      </c>
      <c r="AC180" s="253">
        <v>0</v>
      </c>
      <c r="AD180" s="253">
        <v>0</v>
      </c>
      <c r="AE180" s="253">
        <v>0</v>
      </c>
      <c r="AF180" s="253">
        <v>0</v>
      </c>
      <c r="AG180" s="535" t="s">
        <v>507</v>
      </c>
      <c r="AH180" s="238" t="s">
        <v>369</v>
      </c>
      <c r="AI180" s="596" t="s">
        <v>152</v>
      </c>
    </row>
    <row r="181" spans="2:35" ht="13.5" customHeight="1">
      <c r="B181" s="592"/>
      <c r="C181" s="216" t="s">
        <v>36</v>
      </c>
      <c r="D181" s="18"/>
      <c r="E181" s="248">
        <v>115</v>
      </c>
      <c r="F181" s="249">
        <v>77</v>
      </c>
      <c r="G181" s="249">
        <v>38</v>
      </c>
      <c r="H181" s="252">
        <v>1</v>
      </c>
      <c r="I181" s="252">
        <v>0</v>
      </c>
      <c r="J181" s="252">
        <v>0</v>
      </c>
      <c r="K181" s="252">
        <v>0</v>
      </c>
      <c r="L181" s="252">
        <v>5</v>
      </c>
      <c r="M181" s="252">
        <v>0</v>
      </c>
      <c r="N181" s="252">
        <v>0</v>
      </c>
      <c r="O181" s="252">
        <v>0</v>
      </c>
      <c r="P181" s="252">
        <v>45</v>
      </c>
      <c r="Q181" s="252">
        <v>21</v>
      </c>
      <c r="R181" s="252">
        <v>7</v>
      </c>
      <c r="S181" s="252">
        <v>1</v>
      </c>
      <c r="T181" s="252">
        <v>0</v>
      </c>
      <c r="U181" s="252">
        <v>1</v>
      </c>
      <c r="V181" s="252"/>
      <c r="W181" s="252"/>
      <c r="X181" s="252">
        <v>0</v>
      </c>
      <c r="Y181" s="252">
        <v>19</v>
      </c>
      <c r="Z181" s="252">
        <v>15</v>
      </c>
      <c r="AA181" s="249">
        <v>1</v>
      </c>
      <c r="AB181" s="253">
        <v>0</v>
      </c>
      <c r="AC181" s="253">
        <v>0</v>
      </c>
      <c r="AD181" s="253">
        <v>0</v>
      </c>
      <c r="AE181" s="253">
        <v>1</v>
      </c>
      <c r="AF181" s="253">
        <v>0</v>
      </c>
      <c r="AG181" s="535" t="s">
        <v>507</v>
      </c>
      <c r="AH181" s="238" t="s">
        <v>116</v>
      </c>
      <c r="AI181" s="596"/>
    </row>
    <row r="182" spans="2:35" ht="13.5" customHeight="1">
      <c r="B182" s="593" t="s">
        <v>348</v>
      </c>
      <c r="C182" s="216" t="s">
        <v>346</v>
      </c>
      <c r="D182" s="18"/>
      <c r="E182" s="248">
        <v>3494</v>
      </c>
      <c r="F182" s="249">
        <v>1788</v>
      </c>
      <c r="G182" s="249">
        <v>1706</v>
      </c>
      <c r="H182" s="252">
        <v>112</v>
      </c>
      <c r="I182" s="252">
        <v>13</v>
      </c>
      <c r="J182" s="252">
        <v>1</v>
      </c>
      <c r="K182" s="252">
        <v>0</v>
      </c>
      <c r="L182" s="252">
        <v>160</v>
      </c>
      <c r="M182" s="252">
        <v>23</v>
      </c>
      <c r="N182" s="252">
        <v>4</v>
      </c>
      <c r="O182" s="252">
        <v>0</v>
      </c>
      <c r="P182" s="252">
        <v>1465</v>
      </c>
      <c r="Q182" s="252">
        <v>1515</v>
      </c>
      <c r="R182" s="252">
        <v>45</v>
      </c>
      <c r="S182" s="252">
        <v>13</v>
      </c>
      <c r="T182" s="252">
        <v>0</v>
      </c>
      <c r="U182" s="252">
        <v>137</v>
      </c>
      <c r="V182" s="252"/>
      <c r="W182" s="252"/>
      <c r="X182" s="252">
        <v>5</v>
      </c>
      <c r="Y182" s="252">
        <v>1</v>
      </c>
      <c r="Z182" s="252">
        <v>0</v>
      </c>
      <c r="AA182" s="249">
        <v>131</v>
      </c>
      <c r="AB182" s="253">
        <v>5</v>
      </c>
      <c r="AC182" s="253">
        <v>0</v>
      </c>
      <c r="AD182" s="253">
        <v>0</v>
      </c>
      <c r="AE182" s="253">
        <v>41</v>
      </c>
      <c r="AF182" s="253">
        <v>85</v>
      </c>
      <c r="AG182" s="535" t="s">
        <v>507</v>
      </c>
      <c r="AH182" s="238" t="s">
        <v>371</v>
      </c>
      <c r="AI182" s="596"/>
    </row>
    <row r="183" spans="2:35" ht="13.5" customHeight="1">
      <c r="B183" s="592"/>
      <c r="C183" s="216" t="s">
        <v>37</v>
      </c>
      <c r="D183" s="18"/>
      <c r="E183" s="248">
        <v>3632</v>
      </c>
      <c r="F183" s="249">
        <v>1878</v>
      </c>
      <c r="G183" s="249">
        <v>1754</v>
      </c>
      <c r="H183" s="252">
        <v>113</v>
      </c>
      <c r="I183" s="252">
        <v>13</v>
      </c>
      <c r="J183" s="252">
        <v>2</v>
      </c>
      <c r="K183" s="252">
        <v>0</v>
      </c>
      <c r="L183" s="252">
        <v>165</v>
      </c>
      <c r="M183" s="252">
        <v>23</v>
      </c>
      <c r="N183" s="252">
        <v>5</v>
      </c>
      <c r="O183" s="252">
        <v>0</v>
      </c>
      <c r="P183" s="252">
        <v>1521</v>
      </c>
      <c r="Q183" s="252">
        <v>1545</v>
      </c>
      <c r="R183" s="252">
        <v>52</v>
      </c>
      <c r="S183" s="252">
        <v>14</v>
      </c>
      <c r="T183" s="252">
        <v>0</v>
      </c>
      <c r="U183" s="252">
        <v>139</v>
      </c>
      <c r="V183" s="252">
        <v>0</v>
      </c>
      <c r="W183" s="252">
        <v>0</v>
      </c>
      <c r="X183" s="252">
        <v>5</v>
      </c>
      <c r="Y183" s="252">
        <v>20</v>
      </c>
      <c r="Z183" s="252">
        <v>15</v>
      </c>
      <c r="AA183" s="249">
        <v>132</v>
      </c>
      <c r="AB183" s="253">
        <v>5</v>
      </c>
      <c r="AC183" s="253">
        <v>0</v>
      </c>
      <c r="AD183" s="253">
        <v>0</v>
      </c>
      <c r="AE183" s="253">
        <v>42</v>
      </c>
      <c r="AF183" s="253">
        <v>85</v>
      </c>
      <c r="AG183" s="535" t="s">
        <v>507</v>
      </c>
      <c r="AH183" s="238" t="s">
        <v>37</v>
      </c>
      <c r="AI183" s="596"/>
    </row>
    <row r="184" spans="2:35" ht="7.5" customHeight="1">
      <c r="B184" s="67"/>
      <c r="C184" s="21"/>
      <c r="D184" s="187"/>
      <c r="E184" s="57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237"/>
      <c r="AI184" s="235"/>
    </row>
    <row r="185" spans="2:4" ht="11.25">
      <c r="B185" s="6"/>
      <c r="C185" s="6"/>
      <c r="D185" s="6"/>
    </row>
    <row r="189" spans="2:58" s="86" customFormat="1" ht="13.5" customHeight="1">
      <c r="B189" s="173"/>
      <c r="C189" s="173"/>
      <c r="D189" s="173"/>
      <c r="E189" s="170" t="s">
        <v>512</v>
      </c>
      <c r="F189" s="169"/>
      <c r="G189" s="169"/>
      <c r="H189" s="169"/>
      <c r="I189" s="169"/>
      <c r="J189" s="169"/>
      <c r="K189" s="170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70" t="s">
        <v>326</v>
      </c>
      <c r="Z189" s="169"/>
      <c r="AA189" s="169"/>
      <c r="AB189" s="169"/>
      <c r="AC189" s="169"/>
      <c r="AD189" s="169"/>
      <c r="AE189" s="169"/>
      <c r="AF189" s="169"/>
      <c r="AG189" s="169"/>
      <c r="AH189" s="30"/>
      <c r="AI189" s="6"/>
      <c r="BE189" s="185"/>
      <c r="BF189" s="169"/>
    </row>
    <row r="190" spans="2:58" s="86" customFormat="1" ht="13.5" customHeight="1">
      <c r="B190" s="173"/>
      <c r="C190" s="173"/>
      <c r="D190" s="173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F190" s="169"/>
      <c r="AG190" s="169"/>
      <c r="AH190" s="30"/>
      <c r="AI190" s="6"/>
      <c r="BE190" s="185"/>
      <c r="BF190" s="169"/>
    </row>
    <row r="191" spans="2:58" s="86" customFormat="1" ht="13.5" customHeight="1">
      <c r="B191" s="603" t="s">
        <v>168</v>
      </c>
      <c r="C191" s="603"/>
      <c r="D191" s="659"/>
      <c r="E191" s="610" t="s">
        <v>0</v>
      </c>
      <c r="F191" s="678"/>
      <c r="G191" s="673"/>
      <c r="H191" s="610" t="s">
        <v>340</v>
      </c>
      <c r="I191" s="673"/>
      <c r="J191" s="610" t="s">
        <v>215</v>
      </c>
      <c r="K191" s="673"/>
      <c r="L191" s="610" t="s">
        <v>341</v>
      </c>
      <c r="M191" s="673"/>
      <c r="N191" s="613" t="s">
        <v>216</v>
      </c>
      <c r="O191" s="673"/>
      <c r="P191" s="610" t="s">
        <v>342</v>
      </c>
      <c r="Q191" s="673"/>
      <c r="R191" s="610" t="s">
        <v>343</v>
      </c>
      <c r="S191" s="678"/>
      <c r="T191" s="681" t="s">
        <v>349</v>
      </c>
      <c r="U191" s="652"/>
      <c r="V191" s="613" t="s">
        <v>640</v>
      </c>
      <c r="W191" s="652"/>
      <c r="X191" s="655" t="s">
        <v>329</v>
      </c>
      <c r="Y191" s="658" t="s">
        <v>217</v>
      </c>
      <c r="Z191" s="659"/>
      <c r="AA191" s="621" t="s">
        <v>344</v>
      </c>
      <c r="AB191" s="622"/>
      <c r="AC191" s="622"/>
      <c r="AD191" s="622"/>
      <c r="AE191" s="622"/>
      <c r="AF191" s="622"/>
      <c r="AG191" s="663"/>
      <c r="AH191" s="571" t="s">
        <v>115</v>
      </c>
      <c r="AI191" s="559"/>
      <c r="BE191" s="185"/>
      <c r="BF191" s="169"/>
    </row>
    <row r="192" spans="2:58" s="86" customFormat="1" ht="13.5" customHeight="1">
      <c r="B192" s="684"/>
      <c r="C192" s="684"/>
      <c r="D192" s="661"/>
      <c r="E192" s="674"/>
      <c r="F192" s="679"/>
      <c r="G192" s="675"/>
      <c r="H192" s="674"/>
      <c r="I192" s="675"/>
      <c r="J192" s="674"/>
      <c r="K192" s="675"/>
      <c r="L192" s="674"/>
      <c r="M192" s="675"/>
      <c r="N192" s="674"/>
      <c r="O192" s="675"/>
      <c r="P192" s="674"/>
      <c r="Q192" s="675"/>
      <c r="R192" s="674"/>
      <c r="S192" s="679"/>
      <c r="T192" s="682"/>
      <c r="U192" s="653"/>
      <c r="V192" s="625"/>
      <c r="W192" s="653"/>
      <c r="X192" s="656"/>
      <c r="Y192" s="660"/>
      <c r="Z192" s="661"/>
      <c r="AA192" s="612" t="s">
        <v>0</v>
      </c>
      <c r="AB192" s="667" t="s">
        <v>218</v>
      </c>
      <c r="AC192" s="667" t="s">
        <v>219</v>
      </c>
      <c r="AD192" s="670" t="s">
        <v>400</v>
      </c>
      <c r="AE192" s="670" t="s">
        <v>167</v>
      </c>
      <c r="AF192" s="664" t="s">
        <v>220</v>
      </c>
      <c r="AG192" s="664" t="s">
        <v>641</v>
      </c>
      <c r="AH192" s="580"/>
      <c r="AI192" s="581"/>
      <c r="BE192" s="185"/>
      <c r="BF192" s="169"/>
    </row>
    <row r="193" spans="2:58" s="86" customFormat="1" ht="13.5" customHeight="1">
      <c r="B193" s="684"/>
      <c r="C193" s="684"/>
      <c r="D193" s="661"/>
      <c r="E193" s="676"/>
      <c r="F193" s="680"/>
      <c r="G193" s="677"/>
      <c r="H193" s="676"/>
      <c r="I193" s="677"/>
      <c r="J193" s="676"/>
      <c r="K193" s="677"/>
      <c r="L193" s="676"/>
      <c r="M193" s="677"/>
      <c r="N193" s="676"/>
      <c r="O193" s="677"/>
      <c r="P193" s="676"/>
      <c r="Q193" s="677"/>
      <c r="R193" s="676"/>
      <c r="S193" s="680"/>
      <c r="T193" s="683"/>
      <c r="U193" s="654"/>
      <c r="V193" s="626"/>
      <c r="W193" s="654"/>
      <c r="X193" s="657"/>
      <c r="Y193" s="662"/>
      <c r="Z193" s="616"/>
      <c r="AA193" s="582"/>
      <c r="AB193" s="668"/>
      <c r="AC193" s="668"/>
      <c r="AD193" s="671"/>
      <c r="AE193" s="671"/>
      <c r="AF193" s="665"/>
      <c r="AG193" s="665"/>
      <c r="AH193" s="580"/>
      <c r="AI193" s="581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85"/>
      <c r="BF193" s="169"/>
    </row>
    <row r="194" spans="2:56" s="86" customFormat="1" ht="13.5" customHeight="1">
      <c r="B194" s="604"/>
      <c r="C194" s="604"/>
      <c r="D194" s="616"/>
      <c r="E194" s="47" t="s">
        <v>0</v>
      </c>
      <c r="F194" s="47" t="s">
        <v>158</v>
      </c>
      <c r="G194" s="47" t="s">
        <v>159</v>
      </c>
      <c r="H194" s="47" t="s">
        <v>158</v>
      </c>
      <c r="I194" s="47" t="s">
        <v>159</v>
      </c>
      <c r="J194" s="47" t="s">
        <v>221</v>
      </c>
      <c r="K194" s="47" t="s">
        <v>222</v>
      </c>
      <c r="L194" s="47" t="s">
        <v>158</v>
      </c>
      <c r="M194" s="47" t="s">
        <v>159</v>
      </c>
      <c r="N194" s="47" t="s">
        <v>221</v>
      </c>
      <c r="O194" s="47" t="s">
        <v>222</v>
      </c>
      <c r="P194" s="47" t="s">
        <v>158</v>
      </c>
      <c r="Q194" s="47" t="s">
        <v>159</v>
      </c>
      <c r="R194" s="47" t="s">
        <v>158</v>
      </c>
      <c r="S194" s="47" t="s">
        <v>159</v>
      </c>
      <c r="T194" s="152" t="s">
        <v>158</v>
      </c>
      <c r="U194" s="47" t="s">
        <v>159</v>
      </c>
      <c r="V194" s="47" t="s">
        <v>323</v>
      </c>
      <c r="W194" s="51" t="s">
        <v>317</v>
      </c>
      <c r="X194" s="51" t="s">
        <v>159</v>
      </c>
      <c r="Y194" s="51" t="s">
        <v>158</v>
      </c>
      <c r="Z194" s="47" t="s">
        <v>159</v>
      </c>
      <c r="AA194" s="583"/>
      <c r="AB194" s="669"/>
      <c r="AC194" s="669"/>
      <c r="AD194" s="672"/>
      <c r="AE194" s="672"/>
      <c r="AF194" s="666"/>
      <c r="AG194" s="666"/>
      <c r="AH194" s="574"/>
      <c r="AI194" s="560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</row>
    <row r="195" spans="2:35" ht="13.5" customHeight="1">
      <c r="B195" s="216"/>
      <c r="C195" s="216"/>
      <c r="D195" s="13"/>
      <c r="E195" s="248"/>
      <c r="F195" s="249"/>
      <c r="G195" s="249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2"/>
      <c r="U195" s="250"/>
      <c r="V195" s="250"/>
      <c r="W195" s="250"/>
      <c r="X195" s="250"/>
      <c r="Y195" s="250"/>
      <c r="Z195" s="250"/>
      <c r="AA195" s="249"/>
      <c r="AB195" s="250"/>
      <c r="AC195" s="250"/>
      <c r="AD195" s="250"/>
      <c r="AE195" s="250"/>
      <c r="AF195" s="250"/>
      <c r="AG195" s="250"/>
      <c r="AH195" s="238"/>
      <c r="AI195" s="217"/>
    </row>
    <row r="196" spans="2:35" ht="13.5" customHeight="1">
      <c r="B196" s="594" t="s">
        <v>474</v>
      </c>
      <c r="C196" s="216" t="s">
        <v>345</v>
      </c>
      <c r="D196" s="13"/>
      <c r="E196" s="248">
        <v>24</v>
      </c>
      <c r="F196" s="249">
        <v>12</v>
      </c>
      <c r="G196" s="249">
        <v>12</v>
      </c>
      <c r="H196" s="250">
        <v>0</v>
      </c>
      <c r="I196" s="250">
        <v>0</v>
      </c>
      <c r="J196" s="250">
        <v>1</v>
      </c>
      <c r="K196" s="250">
        <v>0</v>
      </c>
      <c r="L196" s="250">
        <v>0</v>
      </c>
      <c r="M196" s="250">
        <v>0</v>
      </c>
      <c r="N196" s="250">
        <v>1</v>
      </c>
      <c r="O196" s="250">
        <v>0</v>
      </c>
      <c r="P196" s="250">
        <v>10</v>
      </c>
      <c r="Q196" s="250">
        <v>10</v>
      </c>
      <c r="R196" s="250">
        <v>0</v>
      </c>
      <c r="S196" s="250">
        <v>0</v>
      </c>
      <c r="T196" s="252">
        <v>0</v>
      </c>
      <c r="U196" s="250">
        <v>2</v>
      </c>
      <c r="V196" s="250">
        <v>0</v>
      </c>
      <c r="W196" s="250">
        <v>0</v>
      </c>
      <c r="X196" s="250">
        <v>0</v>
      </c>
      <c r="Y196" s="250">
        <v>0</v>
      </c>
      <c r="Z196" s="250">
        <v>0</v>
      </c>
      <c r="AA196" s="249">
        <v>1</v>
      </c>
      <c r="AB196" s="250">
        <v>0</v>
      </c>
      <c r="AC196" s="250">
        <v>0</v>
      </c>
      <c r="AD196" s="250">
        <v>0</v>
      </c>
      <c r="AE196" s="250">
        <v>0</v>
      </c>
      <c r="AF196" s="250">
        <v>1</v>
      </c>
      <c r="AG196" s="536" t="s">
        <v>507</v>
      </c>
      <c r="AH196" s="238" t="s">
        <v>369</v>
      </c>
      <c r="AI196" s="596" t="s">
        <v>490</v>
      </c>
    </row>
    <row r="197" spans="2:35" ht="13.5" customHeight="1">
      <c r="B197" s="594"/>
      <c r="C197" s="216" t="s">
        <v>36</v>
      </c>
      <c r="D197" s="13"/>
      <c r="E197" s="248">
        <v>111</v>
      </c>
      <c r="F197" s="249">
        <v>79</v>
      </c>
      <c r="G197" s="249">
        <v>32</v>
      </c>
      <c r="H197" s="250">
        <v>2</v>
      </c>
      <c r="I197" s="250">
        <v>0</v>
      </c>
      <c r="J197" s="250">
        <v>0</v>
      </c>
      <c r="K197" s="250">
        <v>0</v>
      </c>
      <c r="L197" s="250">
        <v>4</v>
      </c>
      <c r="M197" s="250">
        <v>1</v>
      </c>
      <c r="N197" s="250">
        <v>0</v>
      </c>
      <c r="O197" s="250">
        <v>0</v>
      </c>
      <c r="P197" s="250">
        <v>46</v>
      </c>
      <c r="Q197" s="250">
        <v>18</v>
      </c>
      <c r="R197" s="250">
        <v>5</v>
      </c>
      <c r="S197" s="250">
        <v>0</v>
      </c>
      <c r="T197" s="252">
        <v>0</v>
      </c>
      <c r="U197" s="250">
        <v>1</v>
      </c>
      <c r="V197" s="250">
        <v>0</v>
      </c>
      <c r="W197" s="250">
        <v>0</v>
      </c>
      <c r="X197" s="250">
        <v>0</v>
      </c>
      <c r="Y197" s="250">
        <v>22</v>
      </c>
      <c r="Z197" s="250">
        <v>12</v>
      </c>
      <c r="AA197" s="249">
        <v>2</v>
      </c>
      <c r="AB197" s="250">
        <v>0</v>
      </c>
      <c r="AC197" s="250">
        <v>0</v>
      </c>
      <c r="AD197" s="250">
        <v>0</v>
      </c>
      <c r="AE197" s="250">
        <v>0</v>
      </c>
      <c r="AF197" s="250">
        <v>2</v>
      </c>
      <c r="AG197" s="536" t="s">
        <v>507</v>
      </c>
      <c r="AH197" s="238" t="s">
        <v>116</v>
      </c>
      <c r="AI197" s="596"/>
    </row>
    <row r="198" spans="2:35" ht="13.5" customHeight="1">
      <c r="B198" s="595" t="s">
        <v>513</v>
      </c>
      <c r="C198" s="216" t="s">
        <v>346</v>
      </c>
      <c r="D198" s="13"/>
      <c r="E198" s="248">
        <v>3531</v>
      </c>
      <c r="F198" s="249">
        <v>1804</v>
      </c>
      <c r="G198" s="249">
        <v>1727</v>
      </c>
      <c r="H198" s="250">
        <v>108</v>
      </c>
      <c r="I198" s="250">
        <v>12</v>
      </c>
      <c r="J198" s="250">
        <v>1</v>
      </c>
      <c r="K198" s="250">
        <v>0</v>
      </c>
      <c r="L198" s="250">
        <v>162</v>
      </c>
      <c r="M198" s="250">
        <v>25</v>
      </c>
      <c r="N198" s="250">
        <v>4</v>
      </c>
      <c r="O198" s="250">
        <v>0</v>
      </c>
      <c r="P198" s="250">
        <v>1476</v>
      </c>
      <c r="Q198" s="250">
        <v>1511</v>
      </c>
      <c r="R198" s="250">
        <v>48</v>
      </c>
      <c r="S198" s="250">
        <v>22</v>
      </c>
      <c r="T198" s="252">
        <v>0</v>
      </c>
      <c r="U198" s="250">
        <v>137</v>
      </c>
      <c r="V198" s="250">
        <v>0</v>
      </c>
      <c r="W198" s="250">
        <v>0</v>
      </c>
      <c r="X198" s="250">
        <v>10</v>
      </c>
      <c r="Y198" s="250">
        <v>5</v>
      </c>
      <c r="Z198" s="250">
        <v>10</v>
      </c>
      <c r="AA198" s="249">
        <v>119</v>
      </c>
      <c r="AB198" s="250">
        <v>5</v>
      </c>
      <c r="AC198" s="250">
        <v>1</v>
      </c>
      <c r="AD198" s="250">
        <v>0</v>
      </c>
      <c r="AE198" s="250">
        <v>49</v>
      </c>
      <c r="AF198" s="250">
        <v>64</v>
      </c>
      <c r="AG198" s="536" t="s">
        <v>507</v>
      </c>
      <c r="AH198" s="238" t="s">
        <v>371</v>
      </c>
      <c r="AI198" s="596"/>
    </row>
    <row r="199" spans="2:35" ht="13.5" customHeight="1">
      <c r="B199" s="594"/>
      <c r="C199" s="216" t="s">
        <v>37</v>
      </c>
      <c r="D199" s="13"/>
      <c r="E199" s="248">
        <v>3666</v>
      </c>
      <c r="F199" s="249">
        <v>1895</v>
      </c>
      <c r="G199" s="249">
        <v>1771</v>
      </c>
      <c r="H199" s="249">
        <v>110</v>
      </c>
      <c r="I199" s="249">
        <v>12</v>
      </c>
      <c r="J199" s="249">
        <v>2</v>
      </c>
      <c r="K199" s="249">
        <v>0</v>
      </c>
      <c r="L199" s="249">
        <v>166</v>
      </c>
      <c r="M199" s="249">
        <v>26</v>
      </c>
      <c r="N199" s="249">
        <v>5</v>
      </c>
      <c r="O199" s="249">
        <v>0</v>
      </c>
      <c r="P199" s="249">
        <v>1532</v>
      </c>
      <c r="Q199" s="249">
        <v>1539</v>
      </c>
      <c r="R199" s="249">
        <v>53</v>
      </c>
      <c r="S199" s="249">
        <v>22</v>
      </c>
      <c r="T199" s="249">
        <v>0</v>
      </c>
      <c r="U199" s="249">
        <v>140</v>
      </c>
      <c r="V199" s="249">
        <v>0</v>
      </c>
      <c r="W199" s="249">
        <v>0</v>
      </c>
      <c r="X199" s="249">
        <v>10</v>
      </c>
      <c r="Y199" s="249">
        <v>27</v>
      </c>
      <c r="Z199" s="249">
        <v>22</v>
      </c>
      <c r="AA199" s="249">
        <v>122</v>
      </c>
      <c r="AB199" s="249">
        <v>5</v>
      </c>
      <c r="AC199" s="249">
        <v>1</v>
      </c>
      <c r="AD199" s="249">
        <v>0</v>
      </c>
      <c r="AE199" s="249">
        <v>49</v>
      </c>
      <c r="AF199" s="249">
        <v>67</v>
      </c>
      <c r="AG199" s="453" t="s">
        <v>507</v>
      </c>
      <c r="AH199" s="238" t="s">
        <v>37</v>
      </c>
      <c r="AI199" s="596"/>
    </row>
    <row r="200" spans="2:35" ht="13.5" customHeight="1">
      <c r="B200" s="594" t="s">
        <v>476</v>
      </c>
      <c r="C200" s="216" t="s">
        <v>345</v>
      </c>
      <c r="D200" s="13"/>
      <c r="E200" s="248">
        <v>25</v>
      </c>
      <c r="F200" s="249">
        <v>12</v>
      </c>
      <c r="G200" s="249">
        <v>13</v>
      </c>
      <c r="H200" s="250">
        <v>0</v>
      </c>
      <c r="I200" s="250">
        <v>0</v>
      </c>
      <c r="J200" s="250">
        <v>1</v>
      </c>
      <c r="K200" s="250">
        <v>0</v>
      </c>
      <c r="L200" s="250">
        <v>0</v>
      </c>
      <c r="M200" s="250">
        <v>0</v>
      </c>
      <c r="N200" s="250">
        <v>1</v>
      </c>
      <c r="O200" s="250">
        <v>0</v>
      </c>
      <c r="P200" s="250">
        <v>10</v>
      </c>
      <c r="Q200" s="250">
        <v>11</v>
      </c>
      <c r="R200" s="250">
        <v>0</v>
      </c>
      <c r="S200" s="250">
        <v>0</v>
      </c>
      <c r="T200" s="252">
        <v>0</v>
      </c>
      <c r="U200" s="250">
        <v>2</v>
      </c>
      <c r="V200" s="250">
        <v>0</v>
      </c>
      <c r="W200" s="250">
        <v>0</v>
      </c>
      <c r="X200" s="250">
        <v>0</v>
      </c>
      <c r="Y200" s="250">
        <v>0</v>
      </c>
      <c r="Z200" s="250">
        <v>0</v>
      </c>
      <c r="AA200" s="249">
        <v>1</v>
      </c>
      <c r="AB200" s="250">
        <v>0</v>
      </c>
      <c r="AC200" s="250">
        <v>0</v>
      </c>
      <c r="AD200" s="250">
        <v>0</v>
      </c>
      <c r="AE200" s="250">
        <v>0</v>
      </c>
      <c r="AF200" s="250">
        <v>1</v>
      </c>
      <c r="AG200" s="536" t="s">
        <v>507</v>
      </c>
      <c r="AH200" s="238" t="s">
        <v>369</v>
      </c>
      <c r="AI200" s="596" t="s">
        <v>483</v>
      </c>
    </row>
    <row r="201" spans="2:35" ht="13.5" customHeight="1">
      <c r="B201" s="594"/>
      <c r="C201" s="216" t="s">
        <v>36</v>
      </c>
      <c r="D201" s="13"/>
      <c r="E201" s="248">
        <v>108</v>
      </c>
      <c r="F201" s="249">
        <v>73</v>
      </c>
      <c r="G201" s="249">
        <v>35</v>
      </c>
      <c r="H201" s="250">
        <v>2</v>
      </c>
      <c r="I201" s="250">
        <v>0</v>
      </c>
      <c r="J201" s="250">
        <v>0</v>
      </c>
      <c r="K201" s="250">
        <v>0</v>
      </c>
      <c r="L201" s="250">
        <v>4</v>
      </c>
      <c r="M201" s="250">
        <v>1</v>
      </c>
      <c r="N201" s="250">
        <v>0</v>
      </c>
      <c r="O201" s="250">
        <v>0</v>
      </c>
      <c r="P201" s="250">
        <v>48</v>
      </c>
      <c r="Q201" s="250">
        <v>23</v>
      </c>
      <c r="R201" s="250">
        <v>5</v>
      </c>
      <c r="S201" s="250">
        <v>1</v>
      </c>
      <c r="T201" s="252">
        <v>0</v>
      </c>
      <c r="U201" s="250">
        <v>1</v>
      </c>
      <c r="V201" s="250">
        <v>0</v>
      </c>
      <c r="W201" s="250">
        <v>0</v>
      </c>
      <c r="X201" s="250">
        <v>0</v>
      </c>
      <c r="Y201" s="250">
        <v>14</v>
      </c>
      <c r="Z201" s="250">
        <v>9</v>
      </c>
      <c r="AA201" s="249">
        <v>2</v>
      </c>
      <c r="AB201" s="250">
        <v>0</v>
      </c>
      <c r="AC201" s="250">
        <v>0</v>
      </c>
      <c r="AD201" s="250">
        <v>0</v>
      </c>
      <c r="AE201" s="250">
        <v>1</v>
      </c>
      <c r="AF201" s="250">
        <v>1</v>
      </c>
      <c r="AG201" s="536" t="s">
        <v>507</v>
      </c>
      <c r="AH201" s="238" t="s">
        <v>116</v>
      </c>
      <c r="AI201" s="596"/>
    </row>
    <row r="202" spans="2:35" ht="13.5" customHeight="1">
      <c r="B202" s="595" t="s">
        <v>514</v>
      </c>
      <c r="C202" s="216" t="s">
        <v>346</v>
      </c>
      <c r="D202" s="13"/>
      <c r="E202" s="248">
        <v>3504</v>
      </c>
      <c r="F202" s="249">
        <v>1786</v>
      </c>
      <c r="G202" s="249">
        <v>1718</v>
      </c>
      <c r="H202" s="250">
        <v>108</v>
      </c>
      <c r="I202" s="250">
        <v>11</v>
      </c>
      <c r="J202" s="250">
        <v>1</v>
      </c>
      <c r="K202" s="250">
        <v>0</v>
      </c>
      <c r="L202" s="250">
        <v>163</v>
      </c>
      <c r="M202" s="250">
        <v>20</v>
      </c>
      <c r="N202" s="250">
        <v>6</v>
      </c>
      <c r="O202" s="250">
        <v>1</v>
      </c>
      <c r="P202" s="250">
        <v>1456</v>
      </c>
      <c r="Q202" s="250">
        <v>1522</v>
      </c>
      <c r="R202" s="250">
        <v>47</v>
      </c>
      <c r="S202" s="250">
        <v>16</v>
      </c>
      <c r="T202" s="252">
        <v>0</v>
      </c>
      <c r="U202" s="250">
        <v>137</v>
      </c>
      <c r="V202" s="250">
        <v>0</v>
      </c>
      <c r="W202" s="250">
        <v>0</v>
      </c>
      <c r="X202" s="250">
        <v>8</v>
      </c>
      <c r="Y202" s="250">
        <v>5</v>
      </c>
      <c r="Z202" s="250">
        <v>3</v>
      </c>
      <c r="AA202" s="249">
        <v>121</v>
      </c>
      <c r="AB202" s="250">
        <v>4</v>
      </c>
      <c r="AC202" s="250">
        <v>0</v>
      </c>
      <c r="AD202" s="250">
        <v>0</v>
      </c>
      <c r="AE202" s="250">
        <v>46</v>
      </c>
      <c r="AF202" s="250">
        <v>71</v>
      </c>
      <c r="AG202" s="536" t="s">
        <v>507</v>
      </c>
      <c r="AH202" s="238" t="s">
        <v>371</v>
      </c>
      <c r="AI202" s="596"/>
    </row>
    <row r="203" spans="2:35" ht="13.5" customHeight="1">
      <c r="B203" s="594"/>
      <c r="C203" s="216" t="s">
        <v>37</v>
      </c>
      <c r="D203" s="13"/>
      <c r="E203" s="248">
        <v>3637</v>
      </c>
      <c r="F203" s="249">
        <v>1871</v>
      </c>
      <c r="G203" s="249">
        <v>1766</v>
      </c>
      <c r="H203" s="249">
        <v>110</v>
      </c>
      <c r="I203" s="249">
        <v>11</v>
      </c>
      <c r="J203" s="249">
        <v>2</v>
      </c>
      <c r="K203" s="249">
        <v>0</v>
      </c>
      <c r="L203" s="249">
        <v>167</v>
      </c>
      <c r="M203" s="249">
        <v>21</v>
      </c>
      <c r="N203" s="249">
        <v>7</v>
      </c>
      <c r="O203" s="249">
        <v>1</v>
      </c>
      <c r="P203" s="249">
        <v>1514</v>
      </c>
      <c r="Q203" s="249">
        <v>1556</v>
      </c>
      <c r="R203" s="249">
        <v>52</v>
      </c>
      <c r="S203" s="249">
        <v>17</v>
      </c>
      <c r="T203" s="249">
        <v>0</v>
      </c>
      <c r="U203" s="249">
        <v>140</v>
      </c>
      <c r="V203" s="249">
        <v>0</v>
      </c>
      <c r="W203" s="249">
        <v>0</v>
      </c>
      <c r="X203" s="249">
        <v>8</v>
      </c>
      <c r="Y203" s="249">
        <v>19</v>
      </c>
      <c r="Z203" s="249">
        <v>12</v>
      </c>
      <c r="AA203" s="249">
        <v>124</v>
      </c>
      <c r="AB203" s="249">
        <v>4</v>
      </c>
      <c r="AC203" s="249">
        <v>0</v>
      </c>
      <c r="AD203" s="249">
        <v>0</v>
      </c>
      <c r="AE203" s="249">
        <v>47</v>
      </c>
      <c r="AF203" s="249">
        <v>73</v>
      </c>
      <c r="AG203" s="453" t="s">
        <v>507</v>
      </c>
      <c r="AH203" s="238" t="s">
        <v>37</v>
      </c>
      <c r="AI203" s="596"/>
    </row>
    <row r="204" spans="2:35" ht="13.5" customHeight="1">
      <c r="B204" s="594" t="s">
        <v>478</v>
      </c>
      <c r="C204" s="216" t="s">
        <v>345</v>
      </c>
      <c r="D204" s="13"/>
      <c r="E204" s="248">
        <v>25</v>
      </c>
      <c r="F204" s="249">
        <v>14</v>
      </c>
      <c r="G204" s="249">
        <v>11</v>
      </c>
      <c r="H204" s="250">
        <v>0</v>
      </c>
      <c r="I204" s="250">
        <v>0</v>
      </c>
      <c r="J204" s="250">
        <v>1</v>
      </c>
      <c r="K204" s="250">
        <v>0</v>
      </c>
      <c r="L204" s="250">
        <v>0</v>
      </c>
      <c r="M204" s="250">
        <v>0</v>
      </c>
      <c r="N204" s="250">
        <v>0</v>
      </c>
      <c r="O204" s="250">
        <v>1</v>
      </c>
      <c r="P204" s="250">
        <v>13</v>
      </c>
      <c r="Q204" s="250">
        <v>9</v>
      </c>
      <c r="R204" s="250">
        <v>0</v>
      </c>
      <c r="S204" s="250">
        <v>0</v>
      </c>
      <c r="T204" s="252">
        <v>0</v>
      </c>
      <c r="U204" s="250">
        <v>1</v>
      </c>
      <c r="V204" s="250">
        <v>0</v>
      </c>
      <c r="W204" s="250">
        <v>0</v>
      </c>
      <c r="X204" s="250">
        <v>0</v>
      </c>
      <c r="Y204" s="250">
        <v>0</v>
      </c>
      <c r="Z204" s="250">
        <v>0</v>
      </c>
      <c r="AA204" s="249">
        <v>2</v>
      </c>
      <c r="AB204" s="250">
        <v>0</v>
      </c>
      <c r="AC204" s="250">
        <v>0</v>
      </c>
      <c r="AD204" s="250">
        <v>0</v>
      </c>
      <c r="AE204" s="250">
        <v>1</v>
      </c>
      <c r="AF204" s="250">
        <v>1</v>
      </c>
      <c r="AG204" s="536" t="s">
        <v>507</v>
      </c>
      <c r="AH204" s="238" t="s">
        <v>369</v>
      </c>
      <c r="AI204" s="596" t="s">
        <v>484</v>
      </c>
    </row>
    <row r="205" spans="2:35" ht="13.5" customHeight="1">
      <c r="B205" s="594"/>
      <c r="C205" s="216" t="s">
        <v>36</v>
      </c>
      <c r="D205" s="13"/>
      <c r="E205" s="248">
        <v>111</v>
      </c>
      <c r="F205" s="249">
        <v>73</v>
      </c>
      <c r="G205" s="249">
        <v>38</v>
      </c>
      <c r="H205" s="250">
        <v>2</v>
      </c>
      <c r="I205" s="250">
        <v>0</v>
      </c>
      <c r="J205" s="250">
        <v>0</v>
      </c>
      <c r="K205" s="250">
        <v>0</v>
      </c>
      <c r="L205" s="250">
        <v>4</v>
      </c>
      <c r="M205" s="250">
        <v>1</v>
      </c>
      <c r="N205" s="250">
        <v>0</v>
      </c>
      <c r="O205" s="250">
        <v>0</v>
      </c>
      <c r="P205" s="250">
        <v>45</v>
      </c>
      <c r="Q205" s="250">
        <v>24</v>
      </c>
      <c r="R205" s="250">
        <v>6</v>
      </c>
      <c r="S205" s="250">
        <v>1</v>
      </c>
      <c r="T205" s="252">
        <v>0</v>
      </c>
      <c r="U205" s="250">
        <v>1</v>
      </c>
      <c r="V205" s="250">
        <v>0</v>
      </c>
      <c r="W205" s="250">
        <v>0</v>
      </c>
      <c r="X205" s="250">
        <v>0</v>
      </c>
      <c r="Y205" s="250">
        <v>16</v>
      </c>
      <c r="Z205" s="250">
        <v>11</v>
      </c>
      <c r="AA205" s="249">
        <v>1</v>
      </c>
      <c r="AB205" s="250">
        <v>0</v>
      </c>
      <c r="AC205" s="250">
        <v>0</v>
      </c>
      <c r="AD205" s="250">
        <v>0</v>
      </c>
      <c r="AE205" s="250">
        <v>1</v>
      </c>
      <c r="AF205" s="250">
        <v>0</v>
      </c>
      <c r="AG205" s="536" t="s">
        <v>507</v>
      </c>
      <c r="AH205" s="238" t="s">
        <v>116</v>
      </c>
      <c r="AI205" s="596"/>
    </row>
    <row r="206" spans="2:35" ht="13.5" customHeight="1">
      <c r="B206" s="595" t="s">
        <v>515</v>
      </c>
      <c r="C206" s="216" t="s">
        <v>346</v>
      </c>
      <c r="D206" s="13"/>
      <c r="E206" s="248">
        <v>3562</v>
      </c>
      <c r="F206" s="249">
        <v>1802</v>
      </c>
      <c r="G206" s="249">
        <v>1760</v>
      </c>
      <c r="H206" s="250">
        <v>109</v>
      </c>
      <c r="I206" s="250">
        <v>11</v>
      </c>
      <c r="J206" s="250">
        <v>1</v>
      </c>
      <c r="K206" s="250">
        <v>0</v>
      </c>
      <c r="L206" s="250">
        <v>158</v>
      </c>
      <c r="M206" s="250">
        <v>20</v>
      </c>
      <c r="N206" s="250">
        <v>6</v>
      </c>
      <c r="O206" s="250">
        <v>1</v>
      </c>
      <c r="P206" s="250">
        <v>1454</v>
      </c>
      <c r="Q206" s="250">
        <v>1554</v>
      </c>
      <c r="R206" s="250">
        <v>72</v>
      </c>
      <c r="S206" s="250">
        <v>25</v>
      </c>
      <c r="T206" s="252">
        <v>0</v>
      </c>
      <c r="U206" s="250">
        <v>134</v>
      </c>
      <c r="V206" s="250">
        <v>0</v>
      </c>
      <c r="W206" s="250">
        <v>0</v>
      </c>
      <c r="X206" s="250">
        <v>8</v>
      </c>
      <c r="Y206" s="250">
        <v>2</v>
      </c>
      <c r="Z206" s="250">
        <v>7</v>
      </c>
      <c r="AA206" s="249">
        <v>139</v>
      </c>
      <c r="AB206" s="250">
        <v>6</v>
      </c>
      <c r="AC206" s="250">
        <v>0</v>
      </c>
      <c r="AD206" s="250">
        <v>0</v>
      </c>
      <c r="AE206" s="250">
        <v>53</v>
      </c>
      <c r="AF206" s="250">
        <v>80</v>
      </c>
      <c r="AG206" s="536" t="s">
        <v>507</v>
      </c>
      <c r="AH206" s="238" t="s">
        <v>371</v>
      </c>
      <c r="AI206" s="596"/>
    </row>
    <row r="207" spans="2:35" ht="13.5" customHeight="1">
      <c r="B207" s="594"/>
      <c r="C207" s="216" t="s">
        <v>37</v>
      </c>
      <c r="D207" s="13"/>
      <c r="E207" s="248">
        <v>3698</v>
      </c>
      <c r="F207" s="249">
        <v>1889</v>
      </c>
      <c r="G207" s="249">
        <v>1809</v>
      </c>
      <c r="H207" s="249">
        <v>111</v>
      </c>
      <c r="I207" s="249">
        <v>11</v>
      </c>
      <c r="J207" s="249">
        <v>2</v>
      </c>
      <c r="K207" s="249">
        <v>0</v>
      </c>
      <c r="L207" s="249">
        <v>162</v>
      </c>
      <c r="M207" s="249">
        <v>21</v>
      </c>
      <c r="N207" s="249">
        <v>6</v>
      </c>
      <c r="O207" s="249">
        <v>2</v>
      </c>
      <c r="P207" s="249">
        <v>1512</v>
      </c>
      <c r="Q207" s="249">
        <v>1587</v>
      </c>
      <c r="R207" s="249">
        <v>78</v>
      </c>
      <c r="S207" s="249">
        <v>26</v>
      </c>
      <c r="T207" s="249">
        <v>0</v>
      </c>
      <c r="U207" s="249">
        <v>136</v>
      </c>
      <c r="V207" s="249">
        <v>0</v>
      </c>
      <c r="W207" s="249">
        <v>0</v>
      </c>
      <c r="X207" s="249">
        <v>8</v>
      </c>
      <c r="Y207" s="249">
        <v>18</v>
      </c>
      <c r="Z207" s="249">
        <v>18</v>
      </c>
      <c r="AA207" s="249">
        <v>142</v>
      </c>
      <c r="AB207" s="249">
        <v>6</v>
      </c>
      <c r="AC207" s="249">
        <v>0</v>
      </c>
      <c r="AD207" s="249">
        <v>0</v>
      </c>
      <c r="AE207" s="249">
        <v>55</v>
      </c>
      <c r="AF207" s="249">
        <v>81</v>
      </c>
      <c r="AG207" s="453" t="s">
        <v>507</v>
      </c>
      <c r="AH207" s="238" t="s">
        <v>37</v>
      </c>
      <c r="AI207" s="596"/>
    </row>
    <row r="208" spans="2:35" ht="13.5" customHeight="1">
      <c r="B208" s="594" t="s">
        <v>480</v>
      </c>
      <c r="C208" s="216" t="s">
        <v>345</v>
      </c>
      <c r="D208" s="13"/>
      <c r="E208" s="248">
        <v>24</v>
      </c>
      <c r="F208" s="249">
        <v>14</v>
      </c>
      <c r="G208" s="249">
        <v>10</v>
      </c>
      <c r="H208" s="250">
        <v>0</v>
      </c>
      <c r="I208" s="250">
        <v>0</v>
      </c>
      <c r="J208" s="250">
        <v>1</v>
      </c>
      <c r="K208" s="250">
        <v>0</v>
      </c>
      <c r="L208" s="250">
        <v>0</v>
      </c>
      <c r="M208" s="250">
        <v>0</v>
      </c>
      <c r="N208" s="250">
        <v>0</v>
      </c>
      <c r="O208" s="250">
        <v>1</v>
      </c>
      <c r="P208" s="250">
        <v>13</v>
      </c>
      <c r="Q208" s="250">
        <v>8</v>
      </c>
      <c r="R208" s="250">
        <v>0</v>
      </c>
      <c r="S208" s="250">
        <v>0</v>
      </c>
      <c r="T208" s="252">
        <v>0</v>
      </c>
      <c r="U208" s="250">
        <v>1</v>
      </c>
      <c r="V208" s="250">
        <v>0</v>
      </c>
      <c r="W208" s="250">
        <v>0</v>
      </c>
      <c r="X208" s="250">
        <v>0</v>
      </c>
      <c r="Y208" s="250">
        <v>0</v>
      </c>
      <c r="Z208" s="250">
        <v>0</v>
      </c>
      <c r="AA208" s="249">
        <v>1</v>
      </c>
      <c r="AB208" s="250">
        <v>0</v>
      </c>
      <c r="AC208" s="250">
        <v>0</v>
      </c>
      <c r="AD208" s="250">
        <v>0</v>
      </c>
      <c r="AE208" s="250">
        <v>0</v>
      </c>
      <c r="AF208" s="250">
        <v>1</v>
      </c>
      <c r="AG208" s="536" t="s">
        <v>507</v>
      </c>
      <c r="AH208" s="238" t="s">
        <v>369</v>
      </c>
      <c r="AI208" s="596" t="s">
        <v>485</v>
      </c>
    </row>
    <row r="209" spans="2:35" ht="13.5" customHeight="1">
      <c r="B209" s="594"/>
      <c r="C209" s="216" t="s">
        <v>36</v>
      </c>
      <c r="D209" s="13"/>
      <c r="E209" s="248">
        <v>115</v>
      </c>
      <c r="F209" s="249">
        <v>73</v>
      </c>
      <c r="G209" s="249">
        <v>42</v>
      </c>
      <c r="H209" s="250">
        <v>2</v>
      </c>
      <c r="I209" s="250">
        <v>0</v>
      </c>
      <c r="J209" s="250">
        <v>0</v>
      </c>
      <c r="K209" s="250">
        <v>0</v>
      </c>
      <c r="L209" s="250">
        <v>5</v>
      </c>
      <c r="M209" s="250">
        <v>0</v>
      </c>
      <c r="N209" s="250">
        <v>0</v>
      </c>
      <c r="O209" s="250">
        <v>0</v>
      </c>
      <c r="P209" s="250">
        <v>48</v>
      </c>
      <c r="Q209" s="250">
        <v>29</v>
      </c>
      <c r="R209" s="250">
        <v>3</v>
      </c>
      <c r="S209" s="250">
        <v>3</v>
      </c>
      <c r="T209" s="252">
        <v>0</v>
      </c>
      <c r="U209" s="250">
        <v>1</v>
      </c>
      <c r="V209" s="250">
        <v>0</v>
      </c>
      <c r="W209" s="250">
        <v>0</v>
      </c>
      <c r="X209" s="250">
        <v>0</v>
      </c>
      <c r="Y209" s="250">
        <v>15</v>
      </c>
      <c r="Z209" s="250">
        <v>9</v>
      </c>
      <c r="AA209" s="249">
        <v>3</v>
      </c>
      <c r="AB209" s="250">
        <v>0</v>
      </c>
      <c r="AC209" s="250">
        <v>0</v>
      </c>
      <c r="AD209" s="250">
        <v>0</v>
      </c>
      <c r="AE209" s="250">
        <v>2</v>
      </c>
      <c r="AF209" s="250">
        <v>1</v>
      </c>
      <c r="AG209" s="536" t="s">
        <v>507</v>
      </c>
      <c r="AH209" s="238" t="s">
        <v>116</v>
      </c>
      <c r="AI209" s="596"/>
    </row>
    <row r="210" spans="2:35" ht="13.5" customHeight="1">
      <c r="B210" s="595" t="s">
        <v>516</v>
      </c>
      <c r="C210" s="216" t="s">
        <v>346</v>
      </c>
      <c r="D210" s="13"/>
      <c r="E210" s="248">
        <v>3546</v>
      </c>
      <c r="F210" s="249">
        <v>1778</v>
      </c>
      <c r="G210" s="249">
        <v>1768</v>
      </c>
      <c r="H210" s="250">
        <v>106</v>
      </c>
      <c r="I210" s="250">
        <v>13</v>
      </c>
      <c r="J210" s="250">
        <v>1</v>
      </c>
      <c r="K210" s="250">
        <v>0</v>
      </c>
      <c r="L210" s="250">
        <v>150</v>
      </c>
      <c r="M210" s="250">
        <v>20</v>
      </c>
      <c r="N210" s="250">
        <v>6</v>
      </c>
      <c r="O210" s="250">
        <v>1</v>
      </c>
      <c r="P210" s="250">
        <v>1461</v>
      </c>
      <c r="Q210" s="250">
        <v>1567</v>
      </c>
      <c r="R210" s="250">
        <v>54</v>
      </c>
      <c r="S210" s="250">
        <v>28</v>
      </c>
      <c r="T210" s="252">
        <v>0</v>
      </c>
      <c r="U210" s="250">
        <v>131</v>
      </c>
      <c r="V210" s="250">
        <v>0</v>
      </c>
      <c r="W210" s="250">
        <v>0</v>
      </c>
      <c r="X210" s="250">
        <v>8</v>
      </c>
      <c r="Y210" s="250">
        <v>0</v>
      </c>
      <c r="Z210" s="250">
        <v>0</v>
      </c>
      <c r="AA210" s="249">
        <v>112</v>
      </c>
      <c r="AB210" s="250">
        <v>6</v>
      </c>
      <c r="AC210" s="250">
        <v>0</v>
      </c>
      <c r="AD210" s="250">
        <v>0</v>
      </c>
      <c r="AE210" s="250">
        <v>35</v>
      </c>
      <c r="AF210" s="250">
        <v>71</v>
      </c>
      <c r="AG210" s="536" t="s">
        <v>507</v>
      </c>
      <c r="AH210" s="238" t="s">
        <v>371</v>
      </c>
      <c r="AI210" s="596"/>
    </row>
    <row r="211" spans="2:35" ht="13.5" customHeight="1">
      <c r="B211" s="594"/>
      <c r="C211" s="216" t="s">
        <v>37</v>
      </c>
      <c r="D211" s="13"/>
      <c r="E211" s="248">
        <v>3685</v>
      </c>
      <c r="F211" s="249">
        <v>1865</v>
      </c>
      <c r="G211" s="249">
        <v>1820</v>
      </c>
      <c r="H211" s="249">
        <v>108</v>
      </c>
      <c r="I211" s="249">
        <v>13</v>
      </c>
      <c r="J211" s="249">
        <v>2</v>
      </c>
      <c r="K211" s="249">
        <v>0</v>
      </c>
      <c r="L211" s="249">
        <v>155</v>
      </c>
      <c r="M211" s="249">
        <v>20</v>
      </c>
      <c r="N211" s="249">
        <v>6</v>
      </c>
      <c r="O211" s="249">
        <v>2</v>
      </c>
      <c r="P211" s="249">
        <v>1522</v>
      </c>
      <c r="Q211" s="249">
        <v>1604</v>
      </c>
      <c r="R211" s="249">
        <v>57</v>
      </c>
      <c r="S211" s="249">
        <v>31</v>
      </c>
      <c r="T211" s="249">
        <v>0</v>
      </c>
      <c r="U211" s="249">
        <v>133</v>
      </c>
      <c r="V211" s="249">
        <v>0</v>
      </c>
      <c r="W211" s="249">
        <v>0</v>
      </c>
      <c r="X211" s="249">
        <v>8</v>
      </c>
      <c r="Y211" s="249">
        <v>15</v>
      </c>
      <c r="Z211" s="249">
        <v>9</v>
      </c>
      <c r="AA211" s="249">
        <v>116</v>
      </c>
      <c r="AB211" s="249">
        <v>6</v>
      </c>
      <c r="AC211" s="249">
        <v>0</v>
      </c>
      <c r="AD211" s="249">
        <v>0</v>
      </c>
      <c r="AE211" s="249">
        <v>37</v>
      </c>
      <c r="AF211" s="249">
        <v>73</v>
      </c>
      <c r="AG211" s="453" t="s">
        <v>507</v>
      </c>
      <c r="AH211" s="238" t="s">
        <v>37</v>
      </c>
      <c r="AI211" s="596"/>
    </row>
    <row r="212" spans="2:35" s="436" customFormat="1" ht="13.5" customHeight="1">
      <c r="B212" s="606" t="s">
        <v>500</v>
      </c>
      <c r="C212" s="425" t="s">
        <v>345</v>
      </c>
      <c r="D212" s="537"/>
      <c r="E212" s="538">
        <v>23</v>
      </c>
      <c r="F212" s="539">
        <v>13</v>
      </c>
      <c r="G212" s="539">
        <v>10</v>
      </c>
      <c r="H212" s="540">
        <v>0</v>
      </c>
      <c r="I212" s="540">
        <v>0</v>
      </c>
      <c r="J212" s="540">
        <v>1</v>
      </c>
      <c r="K212" s="540">
        <v>0</v>
      </c>
      <c r="L212" s="540">
        <v>1</v>
      </c>
      <c r="M212" s="540">
        <v>0</v>
      </c>
      <c r="N212" s="540">
        <v>0</v>
      </c>
      <c r="O212" s="540">
        <v>0</v>
      </c>
      <c r="P212" s="540">
        <v>11</v>
      </c>
      <c r="Q212" s="540">
        <v>9</v>
      </c>
      <c r="R212" s="540">
        <v>0</v>
      </c>
      <c r="S212" s="540">
        <v>0</v>
      </c>
      <c r="T212" s="541">
        <v>0</v>
      </c>
      <c r="U212" s="540">
        <v>1</v>
      </c>
      <c r="V212" s="540">
        <v>0</v>
      </c>
      <c r="W212" s="540">
        <v>0</v>
      </c>
      <c r="X212" s="540">
        <v>0</v>
      </c>
      <c r="Y212" s="540">
        <v>0</v>
      </c>
      <c r="Z212" s="540">
        <v>0</v>
      </c>
      <c r="AA212" s="539">
        <v>0</v>
      </c>
      <c r="AB212" s="540">
        <v>0</v>
      </c>
      <c r="AC212" s="540">
        <v>0</v>
      </c>
      <c r="AD212" s="540">
        <v>0</v>
      </c>
      <c r="AE212" s="540">
        <v>0</v>
      </c>
      <c r="AF212" s="542">
        <v>0</v>
      </c>
      <c r="AG212" s="543" t="s">
        <v>314</v>
      </c>
      <c r="AH212" s="424" t="s">
        <v>369</v>
      </c>
      <c r="AI212" s="651" t="s">
        <v>502</v>
      </c>
    </row>
    <row r="213" spans="2:35" s="436" customFormat="1" ht="13.5" customHeight="1">
      <c r="B213" s="606"/>
      <c r="C213" s="425" t="s">
        <v>36</v>
      </c>
      <c r="D213" s="537"/>
      <c r="E213" s="538">
        <v>120</v>
      </c>
      <c r="F213" s="539">
        <v>70</v>
      </c>
      <c r="G213" s="539">
        <v>50</v>
      </c>
      <c r="H213" s="540">
        <v>2</v>
      </c>
      <c r="I213" s="540">
        <v>1</v>
      </c>
      <c r="J213" s="540">
        <v>1</v>
      </c>
      <c r="K213" s="540">
        <v>0</v>
      </c>
      <c r="L213" s="540">
        <v>5</v>
      </c>
      <c r="M213" s="540">
        <v>0</v>
      </c>
      <c r="N213" s="540">
        <v>0</v>
      </c>
      <c r="O213" s="540">
        <v>0</v>
      </c>
      <c r="P213" s="540">
        <v>43</v>
      </c>
      <c r="Q213" s="540">
        <v>32</v>
      </c>
      <c r="R213" s="540">
        <v>5</v>
      </c>
      <c r="S213" s="540">
        <v>4</v>
      </c>
      <c r="T213" s="541">
        <v>0</v>
      </c>
      <c r="U213" s="540">
        <v>1</v>
      </c>
      <c r="V213" s="540">
        <v>0</v>
      </c>
      <c r="W213" s="540">
        <v>0</v>
      </c>
      <c r="X213" s="540">
        <v>0</v>
      </c>
      <c r="Y213" s="540">
        <v>14</v>
      </c>
      <c r="Z213" s="540">
        <v>12</v>
      </c>
      <c r="AA213" s="539">
        <v>0</v>
      </c>
      <c r="AB213" s="540">
        <v>0</v>
      </c>
      <c r="AC213" s="540">
        <v>0</v>
      </c>
      <c r="AD213" s="540">
        <v>0</v>
      </c>
      <c r="AE213" s="540">
        <v>0</v>
      </c>
      <c r="AF213" s="542">
        <v>0</v>
      </c>
      <c r="AG213" s="543" t="s">
        <v>314</v>
      </c>
      <c r="AH213" s="424" t="s">
        <v>116</v>
      </c>
      <c r="AI213" s="651"/>
    </row>
    <row r="214" spans="2:35" s="436" customFormat="1" ht="13.5" customHeight="1">
      <c r="B214" s="607" t="s">
        <v>501</v>
      </c>
      <c r="C214" s="425" t="s">
        <v>346</v>
      </c>
      <c r="D214" s="537"/>
      <c r="E214" s="538">
        <v>3555</v>
      </c>
      <c r="F214" s="539">
        <v>1794</v>
      </c>
      <c r="G214" s="539">
        <v>1761</v>
      </c>
      <c r="H214" s="540">
        <v>105</v>
      </c>
      <c r="I214" s="540">
        <v>14</v>
      </c>
      <c r="J214" s="540">
        <v>1</v>
      </c>
      <c r="K214" s="540">
        <v>0</v>
      </c>
      <c r="L214" s="540">
        <v>146</v>
      </c>
      <c r="M214" s="540">
        <v>27</v>
      </c>
      <c r="N214" s="540">
        <v>6</v>
      </c>
      <c r="O214" s="540">
        <v>0</v>
      </c>
      <c r="P214" s="540">
        <v>1466</v>
      </c>
      <c r="Q214" s="540">
        <v>1554</v>
      </c>
      <c r="R214" s="540">
        <v>69</v>
      </c>
      <c r="S214" s="540">
        <v>28</v>
      </c>
      <c r="T214" s="541">
        <v>0</v>
      </c>
      <c r="U214" s="540">
        <v>130</v>
      </c>
      <c r="V214" s="540">
        <v>0</v>
      </c>
      <c r="W214" s="540">
        <v>0</v>
      </c>
      <c r="X214" s="540">
        <v>6</v>
      </c>
      <c r="Y214" s="540">
        <v>1</v>
      </c>
      <c r="Z214" s="540">
        <v>2</v>
      </c>
      <c r="AA214" s="539">
        <v>119</v>
      </c>
      <c r="AB214" s="540">
        <v>8</v>
      </c>
      <c r="AC214" s="540">
        <v>1</v>
      </c>
      <c r="AD214" s="540">
        <v>0</v>
      </c>
      <c r="AE214" s="540">
        <v>45</v>
      </c>
      <c r="AF214" s="542">
        <v>65</v>
      </c>
      <c r="AG214" s="543" t="s">
        <v>314</v>
      </c>
      <c r="AH214" s="424" t="s">
        <v>371</v>
      </c>
      <c r="AI214" s="651"/>
    </row>
    <row r="215" spans="2:35" s="436" customFormat="1" ht="13.5" customHeight="1">
      <c r="B215" s="606"/>
      <c r="C215" s="425" t="s">
        <v>37</v>
      </c>
      <c r="D215" s="537"/>
      <c r="E215" s="538">
        <v>3698</v>
      </c>
      <c r="F215" s="539">
        <v>1877</v>
      </c>
      <c r="G215" s="539">
        <v>1821</v>
      </c>
      <c r="H215" s="539">
        <v>107</v>
      </c>
      <c r="I215" s="539">
        <v>15</v>
      </c>
      <c r="J215" s="539">
        <v>3</v>
      </c>
      <c r="K215" s="539">
        <v>0</v>
      </c>
      <c r="L215" s="539">
        <v>152</v>
      </c>
      <c r="M215" s="539">
        <v>27</v>
      </c>
      <c r="N215" s="539">
        <v>6</v>
      </c>
      <c r="O215" s="539">
        <v>0</v>
      </c>
      <c r="P215" s="539">
        <v>1520</v>
      </c>
      <c r="Q215" s="539">
        <v>1595</v>
      </c>
      <c r="R215" s="539">
        <v>74</v>
      </c>
      <c r="S215" s="539">
        <v>32</v>
      </c>
      <c r="T215" s="539">
        <v>0</v>
      </c>
      <c r="U215" s="539">
        <v>132</v>
      </c>
      <c r="V215" s="539">
        <v>0</v>
      </c>
      <c r="W215" s="539">
        <v>0</v>
      </c>
      <c r="X215" s="539">
        <v>6</v>
      </c>
      <c r="Y215" s="539">
        <v>15</v>
      </c>
      <c r="Z215" s="539">
        <v>14</v>
      </c>
      <c r="AA215" s="539">
        <v>119</v>
      </c>
      <c r="AB215" s="539">
        <v>8</v>
      </c>
      <c r="AC215" s="539">
        <v>1</v>
      </c>
      <c r="AD215" s="539">
        <v>0</v>
      </c>
      <c r="AE215" s="539">
        <v>45</v>
      </c>
      <c r="AF215" s="539">
        <v>65</v>
      </c>
      <c r="AG215" s="544" t="s">
        <v>314</v>
      </c>
      <c r="AH215" s="424" t="s">
        <v>37</v>
      </c>
      <c r="AI215" s="651"/>
    </row>
    <row r="216" spans="2:35" s="436" customFormat="1" ht="13.5" customHeight="1">
      <c r="B216" s="606" t="s">
        <v>533</v>
      </c>
      <c r="C216" s="425" t="s">
        <v>345</v>
      </c>
      <c r="D216" s="537"/>
      <c r="E216" s="538">
        <v>24</v>
      </c>
      <c r="F216" s="539">
        <v>14</v>
      </c>
      <c r="G216" s="539">
        <v>10</v>
      </c>
      <c r="H216" s="540">
        <v>0</v>
      </c>
      <c r="I216" s="540">
        <v>0</v>
      </c>
      <c r="J216" s="540">
        <v>1</v>
      </c>
      <c r="K216" s="540">
        <v>0</v>
      </c>
      <c r="L216" s="540">
        <v>1</v>
      </c>
      <c r="M216" s="540">
        <v>0</v>
      </c>
      <c r="N216" s="540">
        <v>0</v>
      </c>
      <c r="O216" s="540">
        <v>0</v>
      </c>
      <c r="P216" s="540">
        <v>12</v>
      </c>
      <c r="Q216" s="540">
        <v>9</v>
      </c>
      <c r="R216" s="540">
        <v>0</v>
      </c>
      <c r="S216" s="540">
        <v>0</v>
      </c>
      <c r="T216" s="541">
        <v>0</v>
      </c>
      <c r="U216" s="540">
        <v>1</v>
      </c>
      <c r="V216" s="540">
        <v>0</v>
      </c>
      <c r="W216" s="540">
        <v>0</v>
      </c>
      <c r="X216" s="540">
        <v>0</v>
      </c>
      <c r="Y216" s="540">
        <v>0</v>
      </c>
      <c r="Z216" s="540">
        <v>0</v>
      </c>
      <c r="AA216" s="539">
        <v>0</v>
      </c>
      <c r="AB216" s="540">
        <v>0</v>
      </c>
      <c r="AC216" s="540">
        <v>0</v>
      </c>
      <c r="AD216" s="540">
        <v>0</v>
      </c>
      <c r="AE216" s="540">
        <v>0</v>
      </c>
      <c r="AF216" s="542">
        <v>0</v>
      </c>
      <c r="AG216" s="543" t="s">
        <v>314</v>
      </c>
      <c r="AH216" s="424" t="s">
        <v>369</v>
      </c>
      <c r="AI216" s="596" t="s">
        <v>535</v>
      </c>
    </row>
    <row r="217" spans="2:35" s="436" customFormat="1" ht="13.5" customHeight="1">
      <c r="B217" s="606"/>
      <c r="C217" s="425" t="s">
        <v>36</v>
      </c>
      <c r="D217" s="537"/>
      <c r="E217" s="538">
        <v>129</v>
      </c>
      <c r="F217" s="539">
        <v>80</v>
      </c>
      <c r="G217" s="539">
        <v>49</v>
      </c>
      <c r="H217" s="540">
        <v>2</v>
      </c>
      <c r="I217" s="540">
        <v>0</v>
      </c>
      <c r="J217" s="540">
        <v>1</v>
      </c>
      <c r="K217" s="540">
        <v>0</v>
      </c>
      <c r="L217" s="540">
        <v>2</v>
      </c>
      <c r="M217" s="540">
        <v>1</v>
      </c>
      <c r="N217" s="540">
        <v>0</v>
      </c>
      <c r="O217" s="540">
        <v>0</v>
      </c>
      <c r="P217" s="540">
        <v>47</v>
      </c>
      <c r="Q217" s="540">
        <v>31</v>
      </c>
      <c r="R217" s="540">
        <v>10</v>
      </c>
      <c r="S217" s="540">
        <v>4</v>
      </c>
      <c r="T217" s="541">
        <v>0</v>
      </c>
      <c r="U217" s="540">
        <v>1</v>
      </c>
      <c r="V217" s="540">
        <v>0</v>
      </c>
      <c r="W217" s="540">
        <v>0</v>
      </c>
      <c r="X217" s="540">
        <v>0</v>
      </c>
      <c r="Y217" s="540">
        <v>18</v>
      </c>
      <c r="Z217" s="540">
        <v>12</v>
      </c>
      <c r="AA217" s="539">
        <v>3</v>
      </c>
      <c r="AB217" s="540">
        <v>0</v>
      </c>
      <c r="AC217" s="540">
        <v>0</v>
      </c>
      <c r="AD217" s="540">
        <v>0</v>
      </c>
      <c r="AE217" s="540">
        <v>0</v>
      </c>
      <c r="AF217" s="542">
        <v>3</v>
      </c>
      <c r="AG217" s="543" t="s">
        <v>314</v>
      </c>
      <c r="AH217" s="424" t="s">
        <v>116</v>
      </c>
      <c r="AI217" s="596"/>
    </row>
    <row r="218" spans="2:35" s="436" customFormat="1" ht="13.5" customHeight="1">
      <c r="B218" s="595" t="s">
        <v>534</v>
      </c>
      <c r="C218" s="425" t="s">
        <v>346</v>
      </c>
      <c r="D218" s="537"/>
      <c r="E218" s="538">
        <v>3572</v>
      </c>
      <c r="F218" s="539">
        <v>1810</v>
      </c>
      <c r="G218" s="539">
        <v>1762</v>
      </c>
      <c r="H218" s="540">
        <v>109</v>
      </c>
      <c r="I218" s="540">
        <v>9</v>
      </c>
      <c r="J218" s="540">
        <v>1</v>
      </c>
      <c r="K218" s="540">
        <v>0</v>
      </c>
      <c r="L218" s="540">
        <v>137</v>
      </c>
      <c r="M218" s="540">
        <v>34</v>
      </c>
      <c r="N218" s="540">
        <v>6</v>
      </c>
      <c r="O218" s="540">
        <v>1</v>
      </c>
      <c r="P218" s="540">
        <v>1495</v>
      </c>
      <c r="Q218" s="540">
        <v>1560</v>
      </c>
      <c r="R218" s="540">
        <v>62</v>
      </c>
      <c r="S218" s="540">
        <v>16</v>
      </c>
      <c r="T218" s="541">
        <v>0</v>
      </c>
      <c r="U218" s="540">
        <v>134</v>
      </c>
      <c r="V218" s="540">
        <v>0</v>
      </c>
      <c r="W218" s="540">
        <v>0</v>
      </c>
      <c r="X218" s="540">
        <v>8</v>
      </c>
      <c r="Y218" s="540">
        <v>0</v>
      </c>
      <c r="Z218" s="540">
        <v>0</v>
      </c>
      <c r="AA218" s="539">
        <v>107</v>
      </c>
      <c r="AB218" s="540">
        <v>8</v>
      </c>
      <c r="AC218" s="540">
        <v>0</v>
      </c>
      <c r="AD218" s="540">
        <v>0</v>
      </c>
      <c r="AE218" s="540">
        <v>34</v>
      </c>
      <c r="AF218" s="542">
        <v>65</v>
      </c>
      <c r="AG218" s="543" t="s">
        <v>314</v>
      </c>
      <c r="AH218" s="424" t="s">
        <v>371</v>
      </c>
      <c r="AI218" s="596"/>
    </row>
    <row r="219" spans="2:35" ht="13.5" customHeight="1">
      <c r="B219" s="594"/>
      <c r="C219" s="216" t="s">
        <v>37</v>
      </c>
      <c r="D219" s="13"/>
      <c r="E219" s="248">
        <v>3725</v>
      </c>
      <c r="F219" s="249">
        <v>1904</v>
      </c>
      <c r="G219" s="249">
        <v>1821</v>
      </c>
      <c r="H219" s="249">
        <v>111</v>
      </c>
      <c r="I219" s="249">
        <v>9</v>
      </c>
      <c r="J219" s="249">
        <v>3</v>
      </c>
      <c r="K219" s="249">
        <v>0</v>
      </c>
      <c r="L219" s="249">
        <v>140</v>
      </c>
      <c r="M219" s="249">
        <v>35</v>
      </c>
      <c r="N219" s="249">
        <v>6</v>
      </c>
      <c r="O219" s="249">
        <v>1</v>
      </c>
      <c r="P219" s="249">
        <v>1554</v>
      </c>
      <c r="Q219" s="249">
        <v>1600</v>
      </c>
      <c r="R219" s="249">
        <v>72</v>
      </c>
      <c r="S219" s="249">
        <v>20</v>
      </c>
      <c r="T219" s="249">
        <v>0</v>
      </c>
      <c r="U219" s="249">
        <v>136</v>
      </c>
      <c r="V219" s="249">
        <v>0</v>
      </c>
      <c r="W219" s="249">
        <v>0</v>
      </c>
      <c r="X219" s="249">
        <v>8</v>
      </c>
      <c r="Y219" s="249">
        <v>18</v>
      </c>
      <c r="Z219" s="249">
        <v>12</v>
      </c>
      <c r="AA219" s="249">
        <v>110</v>
      </c>
      <c r="AB219" s="249">
        <v>8</v>
      </c>
      <c r="AC219" s="249">
        <v>0</v>
      </c>
      <c r="AD219" s="249">
        <v>0</v>
      </c>
      <c r="AE219" s="249">
        <v>34</v>
      </c>
      <c r="AF219" s="249">
        <v>68</v>
      </c>
      <c r="AG219" s="453" t="s">
        <v>314</v>
      </c>
      <c r="AH219" s="238" t="s">
        <v>37</v>
      </c>
      <c r="AI219" s="596"/>
    </row>
    <row r="220" spans="2:35" ht="13.5" customHeight="1">
      <c r="B220" s="594" t="s">
        <v>539</v>
      </c>
      <c r="C220" s="216" t="s">
        <v>345</v>
      </c>
      <c r="D220" s="13"/>
      <c r="E220" s="248">
        <v>24</v>
      </c>
      <c r="F220" s="249">
        <v>15</v>
      </c>
      <c r="G220" s="249">
        <v>9</v>
      </c>
      <c r="H220" s="404">
        <v>0</v>
      </c>
      <c r="I220" s="404">
        <v>0</v>
      </c>
      <c r="J220" s="404">
        <v>1</v>
      </c>
      <c r="K220" s="404">
        <v>0</v>
      </c>
      <c r="L220" s="404">
        <v>1</v>
      </c>
      <c r="M220" s="404">
        <v>0</v>
      </c>
      <c r="N220" s="404">
        <v>0</v>
      </c>
      <c r="O220" s="404">
        <v>0</v>
      </c>
      <c r="P220" s="404">
        <v>13</v>
      </c>
      <c r="Q220" s="404">
        <v>8</v>
      </c>
      <c r="R220" s="404">
        <v>0</v>
      </c>
      <c r="S220" s="404">
        <v>0</v>
      </c>
      <c r="T220" s="405">
        <v>0</v>
      </c>
      <c r="U220" s="404">
        <v>1</v>
      </c>
      <c r="V220" s="404">
        <v>0</v>
      </c>
      <c r="W220" s="404">
        <v>0</v>
      </c>
      <c r="X220" s="404">
        <v>0</v>
      </c>
      <c r="Y220" s="404">
        <v>0</v>
      </c>
      <c r="Z220" s="404">
        <v>0</v>
      </c>
      <c r="AA220" s="249">
        <v>0</v>
      </c>
      <c r="AB220" s="404">
        <v>0</v>
      </c>
      <c r="AC220" s="404">
        <v>0</v>
      </c>
      <c r="AD220" s="404">
        <v>0</v>
      </c>
      <c r="AE220" s="404">
        <v>0</v>
      </c>
      <c r="AF220" s="451">
        <v>0</v>
      </c>
      <c r="AG220" s="452" t="s">
        <v>314</v>
      </c>
      <c r="AH220" s="238" t="s">
        <v>369</v>
      </c>
      <c r="AI220" s="596" t="s">
        <v>540</v>
      </c>
    </row>
    <row r="221" spans="2:35" ht="13.5" customHeight="1">
      <c r="B221" s="594"/>
      <c r="C221" s="216" t="s">
        <v>36</v>
      </c>
      <c r="D221" s="13"/>
      <c r="E221" s="248">
        <v>133</v>
      </c>
      <c r="F221" s="249">
        <v>82</v>
      </c>
      <c r="G221" s="249">
        <v>51</v>
      </c>
      <c r="H221" s="404">
        <v>3</v>
      </c>
      <c r="I221" s="404">
        <v>0</v>
      </c>
      <c r="J221" s="404">
        <v>1</v>
      </c>
      <c r="K221" s="404">
        <v>0</v>
      </c>
      <c r="L221" s="404">
        <v>2</v>
      </c>
      <c r="M221" s="404">
        <v>2</v>
      </c>
      <c r="N221" s="404">
        <v>0</v>
      </c>
      <c r="O221" s="404">
        <v>0</v>
      </c>
      <c r="P221" s="404">
        <v>49</v>
      </c>
      <c r="Q221" s="404">
        <v>33</v>
      </c>
      <c r="R221" s="404">
        <v>11</v>
      </c>
      <c r="S221" s="404">
        <v>5</v>
      </c>
      <c r="T221" s="405">
        <v>0</v>
      </c>
      <c r="U221" s="404">
        <v>1</v>
      </c>
      <c r="V221" s="404">
        <v>0</v>
      </c>
      <c r="W221" s="404">
        <v>0</v>
      </c>
      <c r="X221" s="404">
        <v>0</v>
      </c>
      <c r="Y221" s="404">
        <v>16</v>
      </c>
      <c r="Z221" s="404">
        <v>10</v>
      </c>
      <c r="AA221" s="249">
        <v>0</v>
      </c>
      <c r="AB221" s="404">
        <v>0</v>
      </c>
      <c r="AC221" s="404">
        <v>0</v>
      </c>
      <c r="AD221" s="404">
        <v>0</v>
      </c>
      <c r="AE221" s="404">
        <v>0</v>
      </c>
      <c r="AF221" s="451">
        <v>0</v>
      </c>
      <c r="AG221" s="452" t="s">
        <v>314</v>
      </c>
      <c r="AH221" s="238" t="s">
        <v>116</v>
      </c>
      <c r="AI221" s="596"/>
    </row>
    <row r="222" spans="2:35" ht="13.5" customHeight="1">
      <c r="B222" s="595" t="s">
        <v>541</v>
      </c>
      <c r="C222" s="216" t="s">
        <v>346</v>
      </c>
      <c r="D222" s="13"/>
      <c r="E222" s="248">
        <v>3611</v>
      </c>
      <c r="F222" s="249">
        <v>1836</v>
      </c>
      <c r="G222" s="249">
        <v>1775</v>
      </c>
      <c r="H222" s="404">
        <v>110</v>
      </c>
      <c r="I222" s="404">
        <v>8</v>
      </c>
      <c r="J222" s="404">
        <v>1</v>
      </c>
      <c r="K222" s="404">
        <v>0</v>
      </c>
      <c r="L222" s="404">
        <v>130</v>
      </c>
      <c r="M222" s="404">
        <v>37</v>
      </c>
      <c r="N222" s="404">
        <v>8</v>
      </c>
      <c r="O222" s="404">
        <v>0</v>
      </c>
      <c r="P222" s="404">
        <v>1531</v>
      </c>
      <c r="Q222" s="404">
        <v>1568</v>
      </c>
      <c r="R222" s="404">
        <v>56</v>
      </c>
      <c r="S222" s="404">
        <v>18</v>
      </c>
      <c r="T222" s="405">
        <v>0</v>
      </c>
      <c r="U222" s="404">
        <v>135</v>
      </c>
      <c r="V222" s="404">
        <v>0</v>
      </c>
      <c r="W222" s="404">
        <v>0</v>
      </c>
      <c r="X222" s="404">
        <v>9</v>
      </c>
      <c r="Y222" s="404">
        <v>0</v>
      </c>
      <c r="Z222" s="404">
        <v>0</v>
      </c>
      <c r="AA222" s="249">
        <v>119</v>
      </c>
      <c r="AB222" s="404">
        <v>5</v>
      </c>
      <c r="AC222" s="404">
        <v>0</v>
      </c>
      <c r="AD222" s="404">
        <v>0</v>
      </c>
      <c r="AE222" s="404">
        <v>39</v>
      </c>
      <c r="AF222" s="451">
        <v>75</v>
      </c>
      <c r="AG222" s="452" t="s">
        <v>314</v>
      </c>
      <c r="AH222" s="238" t="s">
        <v>371</v>
      </c>
      <c r="AI222" s="596"/>
    </row>
    <row r="223" spans="2:35" ht="13.5" customHeight="1">
      <c r="B223" s="594"/>
      <c r="C223" s="216" t="s">
        <v>37</v>
      </c>
      <c r="D223" s="13"/>
      <c r="E223" s="248">
        <v>3768</v>
      </c>
      <c r="F223" s="249">
        <v>1933</v>
      </c>
      <c r="G223" s="249">
        <v>1835</v>
      </c>
      <c r="H223" s="249">
        <v>113</v>
      </c>
      <c r="I223" s="249">
        <v>8</v>
      </c>
      <c r="J223" s="249">
        <v>3</v>
      </c>
      <c r="K223" s="249">
        <v>0</v>
      </c>
      <c r="L223" s="249">
        <v>133</v>
      </c>
      <c r="M223" s="249">
        <v>39</v>
      </c>
      <c r="N223" s="249">
        <v>8</v>
      </c>
      <c r="O223" s="249">
        <v>0</v>
      </c>
      <c r="P223" s="249">
        <v>1593</v>
      </c>
      <c r="Q223" s="249">
        <v>1609</v>
      </c>
      <c r="R223" s="249">
        <v>67</v>
      </c>
      <c r="S223" s="249">
        <v>23</v>
      </c>
      <c r="T223" s="249">
        <v>0</v>
      </c>
      <c r="U223" s="249">
        <v>137</v>
      </c>
      <c r="V223" s="249">
        <v>0</v>
      </c>
      <c r="W223" s="249">
        <v>0</v>
      </c>
      <c r="X223" s="249">
        <v>9</v>
      </c>
      <c r="Y223" s="249">
        <v>16</v>
      </c>
      <c r="Z223" s="249">
        <v>10</v>
      </c>
      <c r="AA223" s="249">
        <v>119</v>
      </c>
      <c r="AB223" s="249">
        <v>5</v>
      </c>
      <c r="AC223" s="249">
        <v>0</v>
      </c>
      <c r="AD223" s="249">
        <v>0</v>
      </c>
      <c r="AE223" s="249">
        <v>39</v>
      </c>
      <c r="AF223" s="249">
        <v>75</v>
      </c>
      <c r="AG223" s="453" t="s">
        <v>314</v>
      </c>
      <c r="AH223" s="238" t="s">
        <v>37</v>
      </c>
      <c r="AI223" s="596"/>
    </row>
    <row r="224" spans="2:35" ht="13.5" customHeight="1">
      <c r="B224" s="594" t="s">
        <v>542</v>
      </c>
      <c r="C224" s="216" t="s">
        <v>345</v>
      </c>
      <c r="D224" s="13"/>
      <c r="E224" s="248">
        <v>25</v>
      </c>
      <c r="F224" s="249">
        <v>14</v>
      </c>
      <c r="G224" s="249">
        <v>11</v>
      </c>
      <c r="H224" s="404">
        <v>0</v>
      </c>
      <c r="I224" s="404">
        <v>0</v>
      </c>
      <c r="J224" s="404">
        <v>1</v>
      </c>
      <c r="K224" s="404">
        <v>0</v>
      </c>
      <c r="L224" s="404">
        <v>1</v>
      </c>
      <c r="M224" s="404">
        <v>0</v>
      </c>
      <c r="N224" s="404">
        <v>0</v>
      </c>
      <c r="O224" s="404">
        <v>0</v>
      </c>
      <c r="P224" s="404">
        <v>12</v>
      </c>
      <c r="Q224" s="404">
        <v>10</v>
      </c>
      <c r="R224" s="404">
        <v>0</v>
      </c>
      <c r="S224" s="404">
        <v>0</v>
      </c>
      <c r="T224" s="405">
        <v>0</v>
      </c>
      <c r="U224" s="404">
        <v>1</v>
      </c>
      <c r="V224" s="404">
        <v>0</v>
      </c>
      <c r="W224" s="404">
        <v>0</v>
      </c>
      <c r="X224" s="404">
        <v>0</v>
      </c>
      <c r="Y224" s="404">
        <v>0</v>
      </c>
      <c r="Z224" s="404">
        <v>0</v>
      </c>
      <c r="AA224" s="249">
        <v>1</v>
      </c>
      <c r="AB224" s="404">
        <v>0</v>
      </c>
      <c r="AC224" s="404">
        <v>0</v>
      </c>
      <c r="AD224" s="404">
        <v>0</v>
      </c>
      <c r="AE224" s="404">
        <v>1</v>
      </c>
      <c r="AF224" s="451">
        <v>0</v>
      </c>
      <c r="AG224" s="452" t="s">
        <v>314</v>
      </c>
      <c r="AH224" s="238" t="s">
        <v>369</v>
      </c>
      <c r="AI224" s="596" t="s">
        <v>543</v>
      </c>
    </row>
    <row r="225" spans="2:35" ht="13.5" customHeight="1">
      <c r="B225" s="594"/>
      <c r="C225" s="216" t="s">
        <v>36</v>
      </c>
      <c r="D225" s="13"/>
      <c r="E225" s="248">
        <v>133</v>
      </c>
      <c r="F225" s="249">
        <v>83</v>
      </c>
      <c r="G225" s="249">
        <v>50</v>
      </c>
      <c r="H225" s="404">
        <v>3</v>
      </c>
      <c r="I225" s="404">
        <v>0</v>
      </c>
      <c r="J225" s="404">
        <v>0</v>
      </c>
      <c r="K225" s="404">
        <v>0</v>
      </c>
      <c r="L225" s="404">
        <v>3</v>
      </c>
      <c r="M225" s="404">
        <v>1</v>
      </c>
      <c r="N225" s="404">
        <v>0</v>
      </c>
      <c r="O225" s="404">
        <v>0</v>
      </c>
      <c r="P225" s="404">
        <v>51</v>
      </c>
      <c r="Q225" s="404">
        <v>31</v>
      </c>
      <c r="R225" s="404">
        <v>10</v>
      </c>
      <c r="S225" s="404">
        <v>6</v>
      </c>
      <c r="T225" s="405">
        <v>0</v>
      </c>
      <c r="U225" s="404">
        <v>1</v>
      </c>
      <c r="V225" s="404">
        <v>0</v>
      </c>
      <c r="W225" s="404">
        <v>0</v>
      </c>
      <c r="X225" s="404">
        <v>0</v>
      </c>
      <c r="Y225" s="404">
        <v>16</v>
      </c>
      <c r="Z225" s="404">
        <v>11</v>
      </c>
      <c r="AA225" s="249">
        <v>0</v>
      </c>
      <c r="AB225" s="404">
        <v>0</v>
      </c>
      <c r="AC225" s="404">
        <v>0</v>
      </c>
      <c r="AD225" s="404">
        <v>0</v>
      </c>
      <c r="AE225" s="404">
        <v>0</v>
      </c>
      <c r="AF225" s="451">
        <v>0</v>
      </c>
      <c r="AG225" s="452" t="s">
        <v>314</v>
      </c>
      <c r="AH225" s="238" t="s">
        <v>116</v>
      </c>
      <c r="AI225" s="596"/>
    </row>
    <row r="226" spans="2:35" ht="13.5" customHeight="1">
      <c r="B226" s="595" t="s">
        <v>544</v>
      </c>
      <c r="C226" s="216" t="s">
        <v>346</v>
      </c>
      <c r="D226" s="13"/>
      <c r="E226" s="248">
        <v>3601</v>
      </c>
      <c r="F226" s="249">
        <v>1836</v>
      </c>
      <c r="G226" s="249">
        <v>1765</v>
      </c>
      <c r="H226" s="404">
        <v>109</v>
      </c>
      <c r="I226" s="404">
        <v>11</v>
      </c>
      <c r="J226" s="404">
        <v>1</v>
      </c>
      <c r="K226" s="404">
        <v>0</v>
      </c>
      <c r="L226" s="404">
        <v>130</v>
      </c>
      <c r="M226" s="404">
        <v>37</v>
      </c>
      <c r="N226" s="404">
        <v>8</v>
      </c>
      <c r="O226" s="404">
        <v>1</v>
      </c>
      <c r="P226" s="404">
        <v>1524</v>
      </c>
      <c r="Q226" s="404">
        <v>1562</v>
      </c>
      <c r="R226" s="404">
        <v>64</v>
      </c>
      <c r="S226" s="404">
        <v>18</v>
      </c>
      <c r="T226" s="405">
        <v>0</v>
      </c>
      <c r="U226" s="404">
        <v>128</v>
      </c>
      <c r="V226" s="404">
        <v>0</v>
      </c>
      <c r="W226" s="404">
        <v>0</v>
      </c>
      <c r="X226" s="404">
        <v>8</v>
      </c>
      <c r="Y226" s="404">
        <v>0</v>
      </c>
      <c r="Z226" s="404">
        <v>0</v>
      </c>
      <c r="AA226" s="249">
        <v>109</v>
      </c>
      <c r="AB226" s="404">
        <v>4</v>
      </c>
      <c r="AC226" s="404">
        <v>0</v>
      </c>
      <c r="AD226" s="404">
        <v>0</v>
      </c>
      <c r="AE226" s="404">
        <v>38</v>
      </c>
      <c r="AF226" s="451">
        <v>67</v>
      </c>
      <c r="AG226" s="452" t="s">
        <v>314</v>
      </c>
      <c r="AH226" s="238" t="s">
        <v>371</v>
      </c>
      <c r="AI226" s="596"/>
    </row>
    <row r="227" spans="2:35" ht="13.5" customHeight="1">
      <c r="B227" s="594"/>
      <c r="C227" s="216" t="s">
        <v>37</v>
      </c>
      <c r="D227" s="13"/>
      <c r="E227" s="248">
        <v>3759</v>
      </c>
      <c r="F227" s="249">
        <v>1933</v>
      </c>
      <c r="G227" s="249">
        <v>1826</v>
      </c>
      <c r="H227" s="249">
        <v>112</v>
      </c>
      <c r="I227" s="249">
        <v>11</v>
      </c>
      <c r="J227" s="249">
        <v>2</v>
      </c>
      <c r="K227" s="249">
        <v>0</v>
      </c>
      <c r="L227" s="249">
        <v>134</v>
      </c>
      <c r="M227" s="249">
        <v>38</v>
      </c>
      <c r="N227" s="249">
        <v>8</v>
      </c>
      <c r="O227" s="249">
        <v>1</v>
      </c>
      <c r="P227" s="249">
        <v>1587</v>
      </c>
      <c r="Q227" s="249">
        <v>1603</v>
      </c>
      <c r="R227" s="249">
        <v>74</v>
      </c>
      <c r="S227" s="249">
        <v>24</v>
      </c>
      <c r="T227" s="249">
        <v>0</v>
      </c>
      <c r="U227" s="249">
        <v>130</v>
      </c>
      <c r="V227" s="249">
        <v>0</v>
      </c>
      <c r="W227" s="249">
        <v>0</v>
      </c>
      <c r="X227" s="249">
        <v>8</v>
      </c>
      <c r="Y227" s="249">
        <v>16</v>
      </c>
      <c r="Z227" s="249">
        <v>11</v>
      </c>
      <c r="AA227" s="249">
        <v>110</v>
      </c>
      <c r="AB227" s="249">
        <v>4</v>
      </c>
      <c r="AC227" s="249">
        <v>0</v>
      </c>
      <c r="AD227" s="249">
        <v>0</v>
      </c>
      <c r="AE227" s="249">
        <v>39</v>
      </c>
      <c r="AF227" s="249">
        <v>67</v>
      </c>
      <c r="AG227" s="453" t="s">
        <v>314</v>
      </c>
      <c r="AH227" s="238" t="s">
        <v>37</v>
      </c>
      <c r="AI227" s="596"/>
    </row>
    <row r="228" spans="2:35" ht="13.5" customHeight="1">
      <c r="B228" s="594" t="s">
        <v>545</v>
      </c>
      <c r="C228" s="216" t="s">
        <v>345</v>
      </c>
      <c r="D228" s="13"/>
      <c r="E228" s="248">
        <v>24</v>
      </c>
      <c r="F228" s="249">
        <v>15</v>
      </c>
      <c r="G228" s="249">
        <v>9</v>
      </c>
      <c r="H228" s="404">
        <v>1</v>
      </c>
      <c r="I228" s="404">
        <v>0</v>
      </c>
      <c r="J228" s="404">
        <v>0</v>
      </c>
      <c r="K228" s="404">
        <v>0</v>
      </c>
      <c r="L228" s="404">
        <v>1</v>
      </c>
      <c r="M228" s="404">
        <v>0</v>
      </c>
      <c r="N228" s="404">
        <v>0</v>
      </c>
      <c r="O228" s="404">
        <v>0</v>
      </c>
      <c r="P228" s="404">
        <v>13</v>
      </c>
      <c r="Q228" s="404">
        <v>8</v>
      </c>
      <c r="R228" s="404">
        <v>0</v>
      </c>
      <c r="S228" s="404">
        <v>0</v>
      </c>
      <c r="T228" s="405">
        <v>0</v>
      </c>
      <c r="U228" s="404">
        <v>1</v>
      </c>
      <c r="V228" s="404">
        <v>0</v>
      </c>
      <c r="W228" s="404">
        <v>0</v>
      </c>
      <c r="X228" s="404">
        <v>0</v>
      </c>
      <c r="Y228" s="404">
        <v>0</v>
      </c>
      <c r="Z228" s="404">
        <v>0</v>
      </c>
      <c r="AA228" s="249">
        <v>0</v>
      </c>
      <c r="AB228" s="404">
        <v>0</v>
      </c>
      <c r="AC228" s="404">
        <v>0</v>
      </c>
      <c r="AD228" s="404">
        <v>0</v>
      </c>
      <c r="AE228" s="404">
        <v>0</v>
      </c>
      <c r="AF228" s="451">
        <v>0</v>
      </c>
      <c r="AG228" s="452" t="s">
        <v>314</v>
      </c>
      <c r="AH228" s="238" t="s">
        <v>369</v>
      </c>
      <c r="AI228" s="596" t="s">
        <v>546</v>
      </c>
    </row>
    <row r="229" spans="2:35" ht="13.5" customHeight="1">
      <c r="B229" s="594"/>
      <c r="C229" s="216" t="s">
        <v>36</v>
      </c>
      <c r="D229" s="13"/>
      <c r="E229" s="248">
        <v>137</v>
      </c>
      <c r="F229" s="249">
        <v>87</v>
      </c>
      <c r="G229" s="249">
        <v>50</v>
      </c>
      <c r="H229" s="404">
        <v>3</v>
      </c>
      <c r="I229" s="404">
        <v>0</v>
      </c>
      <c r="J229" s="404">
        <v>0</v>
      </c>
      <c r="K229" s="404">
        <v>1</v>
      </c>
      <c r="L229" s="404">
        <v>3</v>
      </c>
      <c r="M229" s="404">
        <v>1</v>
      </c>
      <c r="N229" s="404">
        <v>0</v>
      </c>
      <c r="O229" s="404">
        <v>0</v>
      </c>
      <c r="P229" s="404">
        <v>55</v>
      </c>
      <c r="Q229" s="404">
        <v>31</v>
      </c>
      <c r="R229" s="404">
        <v>11</v>
      </c>
      <c r="S229" s="404">
        <v>4</v>
      </c>
      <c r="T229" s="405">
        <v>0</v>
      </c>
      <c r="U229" s="404">
        <v>1</v>
      </c>
      <c r="V229" s="404">
        <v>0</v>
      </c>
      <c r="W229" s="404">
        <v>0</v>
      </c>
      <c r="X229" s="404">
        <v>0</v>
      </c>
      <c r="Y229" s="404">
        <v>15</v>
      </c>
      <c r="Z229" s="404">
        <v>12</v>
      </c>
      <c r="AA229" s="249">
        <v>1</v>
      </c>
      <c r="AB229" s="404">
        <v>0</v>
      </c>
      <c r="AC229" s="404">
        <v>0</v>
      </c>
      <c r="AD229" s="404">
        <v>0</v>
      </c>
      <c r="AE229" s="404">
        <v>0</v>
      </c>
      <c r="AF229" s="451">
        <v>1</v>
      </c>
      <c r="AG229" s="452" t="s">
        <v>314</v>
      </c>
      <c r="AH229" s="238" t="s">
        <v>116</v>
      </c>
      <c r="AI229" s="596"/>
    </row>
    <row r="230" spans="2:35" ht="13.5" customHeight="1">
      <c r="B230" s="595" t="s">
        <v>547</v>
      </c>
      <c r="C230" s="216" t="s">
        <v>346</v>
      </c>
      <c r="D230" s="13"/>
      <c r="E230" s="248">
        <v>3624</v>
      </c>
      <c r="F230" s="249">
        <v>1846</v>
      </c>
      <c r="G230" s="249">
        <v>1778</v>
      </c>
      <c r="H230" s="404">
        <v>105</v>
      </c>
      <c r="I230" s="404">
        <v>15</v>
      </c>
      <c r="J230" s="404">
        <v>1</v>
      </c>
      <c r="K230" s="404">
        <v>0</v>
      </c>
      <c r="L230" s="404">
        <v>127</v>
      </c>
      <c r="M230" s="404">
        <v>35</v>
      </c>
      <c r="N230" s="404">
        <v>8</v>
      </c>
      <c r="O230" s="404">
        <v>2</v>
      </c>
      <c r="P230" s="404">
        <v>1542</v>
      </c>
      <c r="Q230" s="404">
        <v>1568</v>
      </c>
      <c r="R230" s="404">
        <v>62</v>
      </c>
      <c r="S230" s="404">
        <v>24</v>
      </c>
      <c r="T230" s="405">
        <v>0</v>
      </c>
      <c r="U230" s="404">
        <v>129</v>
      </c>
      <c r="V230" s="404">
        <v>0</v>
      </c>
      <c r="W230" s="404">
        <v>0</v>
      </c>
      <c r="X230" s="404">
        <v>5</v>
      </c>
      <c r="Y230" s="404">
        <v>1</v>
      </c>
      <c r="Z230" s="404">
        <v>0</v>
      </c>
      <c r="AA230" s="249">
        <v>99</v>
      </c>
      <c r="AB230" s="404">
        <v>6</v>
      </c>
      <c r="AC230" s="404">
        <v>1</v>
      </c>
      <c r="AD230" s="404">
        <v>0</v>
      </c>
      <c r="AE230" s="404">
        <v>33</v>
      </c>
      <c r="AF230" s="451">
        <v>59</v>
      </c>
      <c r="AG230" s="452" t="s">
        <v>314</v>
      </c>
      <c r="AH230" s="238" t="s">
        <v>371</v>
      </c>
      <c r="AI230" s="596"/>
    </row>
    <row r="231" spans="2:35" ht="13.5" customHeight="1">
      <c r="B231" s="594"/>
      <c r="C231" s="216" t="s">
        <v>37</v>
      </c>
      <c r="D231" s="13"/>
      <c r="E231" s="248">
        <v>3785</v>
      </c>
      <c r="F231" s="249">
        <v>1948</v>
      </c>
      <c r="G231" s="249">
        <v>1837</v>
      </c>
      <c r="H231" s="249">
        <v>109</v>
      </c>
      <c r="I231" s="249">
        <v>15</v>
      </c>
      <c r="J231" s="249">
        <v>1</v>
      </c>
      <c r="K231" s="249">
        <v>1</v>
      </c>
      <c r="L231" s="249">
        <v>131</v>
      </c>
      <c r="M231" s="249">
        <v>36</v>
      </c>
      <c r="N231" s="249">
        <v>8</v>
      </c>
      <c r="O231" s="249">
        <v>2</v>
      </c>
      <c r="P231" s="249">
        <v>1610</v>
      </c>
      <c r="Q231" s="249">
        <v>1607</v>
      </c>
      <c r="R231" s="249">
        <v>73</v>
      </c>
      <c r="S231" s="249">
        <v>28</v>
      </c>
      <c r="T231" s="249">
        <v>0</v>
      </c>
      <c r="U231" s="249">
        <v>131</v>
      </c>
      <c r="V231" s="249">
        <v>0</v>
      </c>
      <c r="W231" s="249">
        <v>0</v>
      </c>
      <c r="X231" s="249">
        <v>5</v>
      </c>
      <c r="Y231" s="249">
        <v>16</v>
      </c>
      <c r="Z231" s="249">
        <v>12</v>
      </c>
      <c r="AA231" s="249">
        <v>100</v>
      </c>
      <c r="AB231" s="249">
        <v>6</v>
      </c>
      <c r="AC231" s="249">
        <v>1</v>
      </c>
      <c r="AD231" s="249">
        <v>0</v>
      </c>
      <c r="AE231" s="249">
        <v>33</v>
      </c>
      <c r="AF231" s="249">
        <v>60</v>
      </c>
      <c r="AG231" s="453" t="s">
        <v>314</v>
      </c>
      <c r="AH231" s="238" t="s">
        <v>37</v>
      </c>
      <c r="AI231" s="596"/>
    </row>
    <row r="232" spans="2:35" ht="13.5" customHeight="1">
      <c r="B232" s="594" t="s">
        <v>548</v>
      </c>
      <c r="C232" s="216" t="s">
        <v>345</v>
      </c>
      <c r="D232" s="13"/>
      <c r="E232" s="248">
        <v>26</v>
      </c>
      <c r="F232" s="249">
        <v>15</v>
      </c>
      <c r="G232" s="249">
        <v>11</v>
      </c>
      <c r="H232" s="404">
        <v>1</v>
      </c>
      <c r="I232" s="404">
        <v>0</v>
      </c>
      <c r="J232" s="404">
        <v>0</v>
      </c>
      <c r="K232" s="404">
        <v>0</v>
      </c>
      <c r="L232" s="404">
        <v>1</v>
      </c>
      <c r="M232" s="404">
        <v>0</v>
      </c>
      <c r="N232" s="404">
        <v>0</v>
      </c>
      <c r="O232" s="404">
        <v>0</v>
      </c>
      <c r="P232" s="404">
        <v>13</v>
      </c>
      <c r="Q232" s="404">
        <v>10</v>
      </c>
      <c r="R232" s="404">
        <v>0</v>
      </c>
      <c r="S232" s="404">
        <v>0</v>
      </c>
      <c r="T232" s="405">
        <v>0</v>
      </c>
      <c r="U232" s="404">
        <v>1</v>
      </c>
      <c r="V232" s="404">
        <v>0</v>
      </c>
      <c r="W232" s="404">
        <v>0</v>
      </c>
      <c r="X232" s="404">
        <v>0</v>
      </c>
      <c r="Y232" s="404">
        <v>0</v>
      </c>
      <c r="Z232" s="404">
        <v>0</v>
      </c>
      <c r="AA232" s="249">
        <v>0</v>
      </c>
      <c r="AB232" s="404">
        <v>0</v>
      </c>
      <c r="AC232" s="404">
        <v>0</v>
      </c>
      <c r="AD232" s="404">
        <v>0</v>
      </c>
      <c r="AE232" s="404">
        <v>0</v>
      </c>
      <c r="AF232" s="451">
        <v>0</v>
      </c>
      <c r="AG232" s="452" t="s">
        <v>314</v>
      </c>
      <c r="AH232" s="238" t="s">
        <v>369</v>
      </c>
      <c r="AI232" s="596" t="s">
        <v>549</v>
      </c>
    </row>
    <row r="233" spans="2:35" ht="13.5" customHeight="1">
      <c r="B233" s="594"/>
      <c r="C233" s="216" t="s">
        <v>36</v>
      </c>
      <c r="D233" s="13"/>
      <c r="E233" s="248">
        <v>134</v>
      </c>
      <c r="F233" s="249">
        <v>80</v>
      </c>
      <c r="G233" s="249">
        <v>54</v>
      </c>
      <c r="H233" s="404">
        <v>3</v>
      </c>
      <c r="I233" s="404">
        <v>0</v>
      </c>
      <c r="J233" s="404">
        <v>0</v>
      </c>
      <c r="K233" s="404">
        <v>0</v>
      </c>
      <c r="L233" s="404">
        <v>3</v>
      </c>
      <c r="M233" s="404">
        <v>1</v>
      </c>
      <c r="N233" s="404">
        <v>0</v>
      </c>
      <c r="O233" s="404">
        <v>0</v>
      </c>
      <c r="P233" s="404">
        <v>54</v>
      </c>
      <c r="Q233" s="404">
        <v>32</v>
      </c>
      <c r="R233" s="404">
        <v>6</v>
      </c>
      <c r="S233" s="404">
        <v>6</v>
      </c>
      <c r="T233" s="405">
        <v>0</v>
      </c>
      <c r="U233" s="404">
        <v>2</v>
      </c>
      <c r="V233" s="404">
        <v>1</v>
      </c>
      <c r="W233" s="404">
        <v>0</v>
      </c>
      <c r="X233" s="404">
        <v>0</v>
      </c>
      <c r="Y233" s="404">
        <v>13</v>
      </c>
      <c r="Z233" s="404">
        <v>13</v>
      </c>
      <c r="AA233" s="249">
        <v>4</v>
      </c>
      <c r="AB233" s="404">
        <v>0</v>
      </c>
      <c r="AC233" s="404">
        <v>0</v>
      </c>
      <c r="AD233" s="404">
        <v>0</v>
      </c>
      <c r="AE233" s="404">
        <v>1</v>
      </c>
      <c r="AF233" s="451">
        <v>3</v>
      </c>
      <c r="AG233" s="452" t="s">
        <v>314</v>
      </c>
      <c r="AH233" s="238" t="s">
        <v>116</v>
      </c>
      <c r="AI233" s="596"/>
    </row>
    <row r="234" spans="2:35" ht="13.5" customHeight="1">
      <c r="B234" s="595" t="s">
        <v>550</v>
      </c>
      <c r="C234" s="216" t="s">
        <v>346</v>
      </c>
      <c r="D234" s="13"/>
      <c r="E234" s="248">
        <v>3663</v>
      </c>
      <c r="F234" s="249">
        <v>1841</v>
      </c>
      <c r="G234" s="249">
        <v>1822</v>
      </c>
      <c r="H234" s="404">
        <v>106</v>
      </c>
      <c r="I234" s="404">
        <v>12</v>
      </c>
      <c r="J234" s="404">
        <v>2</v>
      </c>
      <c r="K234" s="404">
        <v>0</v>
      </c>
      <c r="L234" s="404">
        <v>120</v>
      </c>
      <c r="M234" s="404">
        <v>38</v>
      </c>
      <c r="N234" s="404">
        <v>10</v>
      </c>
      <c r="O234" s="404">
        <v>3</v>
      </c>
      <c r="P234" s="404">
        <v>1546</v>
      </c>
      <c r="Q234" s="404">
        <v>1601</v>
      </c>
      <c r="R234" s="404">
        <v>57</v>
      </c>
      <c r="S234" s="404">
        <v>22</v>
      </c>
      <c r="T234" s="405">
        <v>0</v>
      </c>
      <c r="U234" s="404">
        <v>137</v>
      </c>
      <c r="V234" s="404">
        <v>0</v>
      </c>
      <c r="W234" s="404">
        <v>0</v>
      </c>
      <c r="X234" s="404">
        <v>8</v>
      </c>
      <c r="Y234" s="404">
        <v>0</v>
      </c>
      <c r="Z234" s="404">
        <v>1</v>
      </c>
      <c r="AA234" s="249">
        <v>103</v>
      </c>
      <c r="AB234" s="404">
        <v>5</v>
      </c>
      <c r="AC234" s="404">
        <v>0</v>
      </c>
      <c r="AD234" s="404">
        <v>0</v>
      </c>
      <c r="AE234" s="404">
        <v>26</v>
      </c>
      <c r="AF234" s="451">
        <v>72</v>
      </c>
      <c r="AG234" s="452" t="s">
        <v>314</v>
      </c>
      <c r="AH234" s="238" t="s">
        <v>371</v>
      </c>
      <c r="AI234" s="596"/>
    </row>
    <row r="235" spans="2:35" ht="13.5" customHeight="1">
      <c r="B235" s="594"/>
      <c r="C235" s="216" t="s">
        <v>37</v>
      </c>
      <c r="D235" s="13"/>
      <c r="E235" s="248">
        <v>3823</v>
      </c>
      <c r="F235" s="249">
        <v>1936</v>
      </c>
      <c r="G235" s="249">
        <v>1887</v>
      </c>
      <c r="H235" s="249">
        <v>110</v>
      </c>
      <c r="I235" s="249">
        <v>12</v>
      </c>
      <c r="J235" s="249">
        <v>2</v>
      </c>
      <c r="K235" s="249">
        <v>0</v>
      </c>
      <c r="L235" s="249">
        <v>124</v>
      </c>
      <c r="M235" s="249">
        <v>39</v>
      </c>
      <c r="N235" s="249">
        <v>10</v>
      </c>
      <c r="O235" s="249">
        <v>3</v>
      </c>
      <c r="P235" s="249">
        <v>1613</v>
      </c>
      <c r="Q235" s="249">
        <v>1643</v>
      </c>
      <c r="R235" s="249">
        <v>63</v>
      </c>
      <c r="S235" s="249">
        <v>28</v>
      </c>
      <c r="T235" s="249">
        <v>0</v>
      </c>
      <c r="U235" s="249">
        <v>140</v>
      </c>
      <c r="V235" s="249">
        <v>1</v>
      </c>
      <c r="W235" s="249">
        <v>0</v>
      </c>
      <c r="X235" s="249">
        <v>8</v>
      </c>
      <c r="Y235" s="249">
        <v>13</v>
      </c>
      <c r="Z235" s="249">
        <v>14</v>
      </c>
      <c r="AA235" s="249">
        <v>107</v>
      </c>
      <c r="AB235" s="249">
        <v>5</v>
      </c>
      <c r="AC235" s="249">
        <v>0</v>
      </c>
      <c r="AD235" s="249">
        <v>0</v>
      </c>
      <c r="AE235" s="249">
        <v>27</v>
      </c>
      <c r="AF235" s="249">
        <v>75</v>
      </c>
      <c r="AG235" s="453" t="s">
        <v>314</v>
      </c>
      <c r="AH235" s="238" t="s">
        <v>37</v>
      </c>
      <c r="AI235" s="596"/>
    </row>
    <row r="236" spans="2:35" ht="13.5" customHeight="1">
      <c r="B236" s="594" t="s">
        <v>551</v>
      </c>
      <c r="C236" s="216" t="s">
        <v>345</v>
      </c>
      <c r="D236" s="13"/>
      <c r="E236" s="248">
        <v>24</v>
      </c>
      <c r="F236" s="249">
        <v>14</v>
      </c>
      <c r="G236" s="249">
        <v>10</v>
      </c>
      <c r="H236" s="404">
        <v>1</v>
      </c>
      <c r="I236" s="404">
        <v>0</v>
      </c>
      <c r="J236" s="404">
        <v>0</v>
      </c>
      <c r="K236" s="404">
        <v>0</v>
      </c>
      <c r="L236" s="404">
        <v>1</v>
      </c>
      <c r="M236" s="404">
        <v>0</v>
      </c>
      <c r="N236" s="404">
        <v>0</v>
      </c>
      <c r="O236" s="404">
        <v>0</v>
      </c>
      <c r="P236" s="404">
        <v>12</v>
      </c>
      <c r="Q236" s="404">
        <v>9</v>
      </c>
      <c r="R236" s="404">
        <v>0</v>
      </c>
      <c r="S236" s="404">
        <v>0</v>
      </c>
      <c r="T236" s="405">
        <v>0</v>
      </c>
      <c r="U236" s="404">
        <v>1</v>
      </c>
      <c r="V236" s="404">
        <v>0</v>
      </c>
      <c r="W236" s="404">
        <v>0</v>
      </c>
      <c r="X236" s="404">
        <v>0</v>
      </c>
      <c r="Y236" s="404">
        <v>0</v>
      </c>
      <c r="Z236" s="404">
        <v>0</v>
      </c>
      <c r="AA236" s="249">
        <v>0</v>
      </c>
      <c r="AB236" s="404">
        <v>0</v>
      </c>
      <c r="AC236" s="404">
        <v>0</v>
      </c>
      <c r="AD236" s="404">
        <v>0</v>
      </c>
      <c r="AE236" s="404">
        <v>0</v>
      </c>
      <c r="AF236" s="451">
        <v>0</v>
      </c>
      <c r="AG236" s="404">
        <v>0</v>
      </c>
      <c r="AH236" s="238" t="s">
        <v>369</v>
      </c>
      <c r="AI236" s="596" t="s">
        <v>552</v>
      </c>
    </row>
    <row r="237" spans="2:35" ht="13.5" customHeight="1">
      <c r="B237" s="594"/>
      <c r="C237" s="216" t="s">
        <v>36</v>
      </c>
      <c r="D237" s="13"/>
      <c r="E237" s="248">
        <v>141</v>
      </c>
      <c r="F237" s="249">
        <v>82</v>
      </c>
      <c r="G237" s="249">
        <v>59</v>
      </c>
      <c r="H237" s="404">
        <v>2</v>
      </c>
      <c r="I237" s="404">
        <v>0</v>
      </c>
      <c r="J237" s="404">
        <v>0</v>
      </c>
      <c r="K237" s="404">
        <v>0</v>
      </c>
      <c r="L237" s="404">
        <v>3</v>
      </c>
      <c r="M237" s="404">
        <v>1</v>
      </c>
      <c r="N237" s="404">
        <v>0</v>
      </c>
      <c r="O237" s="404">
        <v>0</v>
      </c>
      <c r="P237" s="404">
        <v>56</v>
      </c>
      <c r="Q237" s="404">
        <v>41</v>
      </c>
      <c r="R237" s="404">
        <v>9</v>
      </c>
      <c r="S237" s="404">
        <v>3</v>
      </c>
      <c r="T237" s="405">
        <v>0</v>
      </c>
      <c r="U237" s="404">
        <v>3</v>
      </c>
      <c r="V237" s="404">
        <v>0</v>
      </c>
      <c r="W237" s="404">
        <v>1</v>
      </c>
      <c r="X237" s="404">
        <v>0</v>
      </c>
      <c r="Y237" s="404">
        <v>12</v>
      </c>
      <c r="Z237" s="404">
        <v>10</v>
      </c>
      <c r="AA237" s="249">
        <v>5</v>
      </c>
      <c r="AB237" s="404">
        <v>0</v>
      </c>
      <c r="AC237" s="404">
        <v>0</v>
      </c>
      <c r="AD237" s="404">
        <v>0</v>
      </c>
      <c r="AE237" s="404">
        <v>3</v>
      </c>
      <c r="AF237" s="451">
        <v>2</v>
      </c>
      <c r="AG237" s="404">
        <v>0</v>
      </c>
      <c r="AH237" s="238" t="s">
        <v>116</v>
      </c>
      <c r="AI237" s="596"/>
    </row>
    <row r="238" spans="2:35" ht="13.5" customHeight="1">
      <c r="B238" s="595" t="s">
        <v>553</v>
      </c>
      <c r="C238" s="216" t="s">
        <v>346</v>
      </c>
      <c r="D238" s="13"/>
      <c r="E238" s="248">
        <v>3716</v>
      </c>
      <c r="F238" s="249">
        <v>1867</v>
      </c>
      <c r="G238" s="249">
        <v>1849</v>
      </c>
      <c r="H238" s="404">
        <v>102</v>
      </c>
      <c r="I238" s="404">
        <v>14</v>
      </c>
      <c r="J238" s="404">
        <v>2</v>
      </c>
      <c r="K238" s="404">
        <v>0</v>
      </c>
      <c r="L238" s="404">
        <v>120</v>
      </c>
      <c r="M238" s="404">
        <v>35</v>
      </c>
      <c r="N238" s="404">
        <v>10</v>
      </c>
      <c r="O238" s="404">
        <v>3</v>
      </c>
      <c r="P238" s="404">
        <v>1593</v>
      </c>
      <c r="Q238" s="404">
        <v>1628</v>
      </c>
      <c r="R238" s="404">
        <v>37</v>
      </c>
      <c r="S238" s="404">
        <v>22</v>
      </c>
      <c r="T238" s="405">
        <v>0</v>
      </c>
      <c r="U238" s="404">
        <v>132</v>
      </c>
      <c r="V238" s="404">
        <v>0</v>
      </c>
      <c r="W238" s="404">
        <v>1</v>
      </c>
      <c r="X238" s="404">
        <v>10</v>
      </c>
      <c r="Y238" s="404">
        <v>3</v>
      </c>
      <c r="Z238" s="404">
        <v>4</v>
      </c>
      <c r="AA238" s="249">
        <v>131</v>
      </c>
      <c r="AB238" s="404">
        <v>10</v>
      </c>
      <c r="AC238" s="404">
        <v>4</v>
      </c>
      <c r="AD238" s="404">
        <v>0</v>
      </c>
      <c r="AE238" s="404">
        <v>44</v>
      </c>
      <c r="AF238" s="404">
        <v>73</v>
      </c>
      <c r="AG238" s="404">
        <v>0</v>
      </c>
      <c r="AH238" s="238" t="s">
        <v>371</v>
      </c>
      <c r="AI238" s="596"/>
    </row>
    <row r="239" spans="2:35" ht="13.5" customHeight="1">
      <c r="B239" s="594"/>
      <c r="C239" s="216" t="s">
        <v>37</v>
      </c>
      <c r="D239" s="13"/>
      <c r="E239" s="248">
        <v>3881</v>
      </c>
      <c r="F239" s="249">
        <v>1963</v>
      </c>
      <c r="G239" s="249">
        <v>1918</v>
      </c>
      <c r="H239" s="249">
        <v>105</v>
      </c>
      <c r="I239" s="249">
        <v>14</v>
      </c>
      <c r="J239" s="249">
        <v>2</v>
      </c>
      <c r="K239" s="249">
        <v>0</v>
      </c>
      <c r="L239" s="249">
        <v>124</v>
      </c>
      <c r="M239" s="249">
        <v>36</v>
      </c>
      <c r="N239" s="249">
        <v>10</v>
      </c>
      <c r="O239" s="249">
        <v>3</v>
      </c>
      <c r="P239" s="249">
        <v>1661</v>
      </c>
      <c r="Q239" s="249">
        <v>1678</v>
      </c>
      <c r="R239" s="249">
        <v>46</v>
      </c>
      <c r="S239" s="249">
        <v>25</v>
      </c>
      <c r="T239" s="249">
        <v>0</v>
      </c>
      <c r="U239" s="249">
        <v>136</v>
      </c>
      <c r="V239" s="249">
        <v>0</v>
      </c>
      <c r="W239" s="249">
        <v>2</v>
      </c>
      <c r="X239" s="249">
        <v>10</v>
      </c>
      <c r="Y239" s="249">
        <v>15</v>
      </c>
      <c r="Z239" s="249">
        <v>14</v>
      </c>
      <c r="AA239" s="249">
        <v>136</v>
      </c>
      <c r="AB239" s="249">
        <v>10</v>
      </c>
      <c r="AC239" s="249">
        <v>4</v>
      </c>
      <c r="AD239" s="249">
        <v>0</v>
      </c>
      <c r="AE239" s="249">
        <v>47</v>
      </c>
      <c r="AF239" s="249">
        <v>75</v>
      </c>
      <c r="AG239" s="369">
        <v>0</v>
      </c>
      <c r="AH239" s="238" t="s">
        <v>37</v>
      </c>
      <c r="AI239" s="596"/>
    </row>
    <row r="240" spans="2:35" ht="7.5" customHeight="1">
      <c r="B240" s="67"/>
      <c r="C240" s="21"/>
      <c r="D240" s="187"/>
      <c r="E240" s="57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237"/>
      <c r="AI240" s="235"/>
    </row>
  </sheetData>
  <sheetProtection/>
  <mergeCells count="234">
    <mergeCell ref="B236:B237"/>
    <mergeCell ref="AI236:AI239"/>
    <mergeCell ref="B238:B239"/>
    <mergeCell ref="B228:B229"/>
    <mergeCell ref="AI228:AI231"/>
    <mergeCell ref="B230:B231"/>
    <mergeCell ref="B232:B233"/>
    <mergeCell ref="AI232:AI235"/>
    <mergeCell ref="B234:B235"/>
    <mergeCell ref="AE128:AE130"/>
    <mergeCell ref="B220:B221"/>
    <mergeCell ref="AI220:AI223"/>
    <mergeCell ref="B222:B223"/>
    <mergeCell ref="B224:B225"/>
    <mergeCell ref="AI224:AI227"/>
    <mergeCell ref="B226:B227"/>
    <mergeCell ref="B180:B181"/>
    <mergeCell ref="B182:B183"/>
    <mergeCell ref="B170:B171"/>
    <mergeCell ref="AE66:AE68"/>
    <mergeCell ref="N127:O129"/>
    <mergeCell ref="P127:Q129"/>
    <mergeCell ref="R127:S129"/>
    <mergeCell ref="T127:U129"/>
    <mergeCell ref="E127:G129"/>
    <mergeCell ref="H127:I129"/>
    <mergeCell ref="J127:K129"/>
    <mergeCell ref="L127:M129"/>
    <mergeCell ref="AA128:AA130"/>
    <mergeCell ref="R65:S67"/>
    <mergeCell ref="T65:U67"/>
    <mergeCell ref="AA66:AA68"/>
    <mergeCell ref="AB66:AB68"/>
    <mergeCell ref="AB128:AB130"/>
    <mergeCell ref="E65:G67"/>
    <mergeCell ref="H65:I67"/>
    <mergeCell ref="J65:K67"/>
    <mergeCell ref="L65:M67"/>
    <mergeCell ref="N65:O67"/>
    <mergeCell ref="P65:Q67"/>
    <mergeCell ref="B4:D7"/>
    <mergeCell ref="B172:B173"/>
    <mergeCell ref="B174:B175"/>
    <mergeCell ref="B176:B177"/>
    <mergeCell ref="B178:B179"/>
    <mergeCell ref="B164:B165"/>
    <mergeCell ref="B166:B167"/>
    <mergeCell ref="B168:B169"/>
    <mergeCell ref="B154:B155"/>
    <mergeCell ref="B156:B157"/>
    <mergeCell ref="B158:B159"/>
    <mergeCell ref="B160:B161"/>
    <mergeCell ref="B162:B163"/>
    <mergeCell ref="B146:B147"/>
    <mergeCell ref="B148:B149"/>
    <mergeCell ref="B150:B151"/>
    <mergeCell ref="B152:B153"/>
    <mergeCell ref="B138:B139"/>
    <mergeCell ref="B140:B141"/>
    <mergeCell ref="B142:B143"/>
    <mergeCell ref="B144:B145"/>
    <mergeCell ref="B121:B122"/>
    <mergeCell ref="B132:B133"/>
    <mergeCell ref="B134:B135"/>
    <mergeCell ref="B136:B137"/>
    <mergeCell ref="B127:D130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99:B100"/>
    <mergeCell ref="B101:B102"/>
    <mergeCell ref="B103:B104"/>
    <mergeCell ref="B89:B90"/>
    <mergeCell ref="B91:B92"/>
    <mergeCell ref="B93:B94"/>
    <mergeCell ref="B95:B96"/>
    <mergeCell ref="B87:B88"/>
    <mergeCell ref="B73:B74"/>
    <mergeCell ref="B75:B76"/>
    <mergeCell ref="B77:B78"/>
    <mergeCell ref="B79:B80"/>
    <mergeCell ref="B97:B98"/>
    <mergeCell ref="B57:B58"/>
    <mergeCell ref="B59:B60"/>
    <mergeCell ref="B71:B72"/>
    <mergeCell ref="B81:B82"/>
    <mergeCell ref="B83:B84"/>
    <mergeCell ref="B85:B86"/>
    <mergeCell ref="B65:D68"/>
    <mergeCell ref="B49:B50"/>
    <mergeCell ref="B51:B52"/>
    <mergeCell ref="B53:B54"/>
    <mergeCell ref="B55:B56"/>
    <mergeCell ref="B41:B42"/>
    <mergeCell ref="B43:B44"/>
    <mergeCell ref="B45:B46"/>
    <mergeCell ref="B47:B48"/>
    <mergeCell ref="B17:B18"/>
    <mergeCell ref="B19:B20"/>
    <mergeCell ref="B33:B34"/>
    <mergeCell ref="B35:B36"/>
    <mergeCell ref="B37:B38"/>
    <mergeCell ref="B39:B40"/>
    <mergeCell ref="B25:B26"/>
    <mergeCell ref="B27:B28"/>
    <mergeCell ref="B29:B30"/>
    <mergeCell ref="B31:B32"/>
    <mergeCell ref="R4:S6"/>
    <mergeCell ref="T4:U6"/>
    <mergeCell ref="B21:B22"/>
    <mergeCell ref="B23:B24"/>
    <mergeCell ref="AA5:AA7"/>
    <mergeCell ref="AB5:AB7"/>
    <mergeCell ref="B9:B10"/>
    <mergeCell ref="B11:B12"/>
    <mergeCell ref="B13:B14"/>
    <mergeCell ref="B15:B16"/>
    <mergeCell ref="E4:G6"/>
    <mergeCell ref="H4:I6"/>
    <mergeCell ref="J4:K6"/>
    <mergeCell ref="L4:M6"/>
    <mergeCell ref="N4:O6"/>
    <mergeCell ref="P4:Q6"/>
    <mergeCell ref="AE192:AE194"/>
    <mergeCell ref="P191:Q193"/>
    <mergeCell ref="R191:S193"/>
    <mergeCell ref="T191:U193"/>
    <mergeCell ref="B191:D194"/>
    <mergeCell ref="E191:G193"/>
    <mergeCell ref="H191:I193"/>
    <mergeCell ref="J191:K193"/>
    <mergeCell ref="L191:M193"/>
    <mergeCell ref="N191:O193"/>
    <mergeCell ref="B196:B197"/>
    <mergeCell ref="B198:B199"/>
    <mergeCell ref="B200:B201"/>
    <mergeCell ref="B202:B203"/>
    <mergeCell ref="AA192:AA194"/>
    <mergeCell ref="AB192:AB194"/>
    <mergeCell ref="B216:B217"/>
    <mergeCell ref="B218:B219"/>
    <mergeCell ref="B212:B213"/>
    <mergeCell ref="B214:B215"/>
    <mergeCell ref="B204:B205"/>
    <mergeCell ref="B206:B207"/>
    <mergeCell ref="B208:B209"/>
    <mergeCell ref="B210:B211"/>
    <mergeCell ref="V4:W6"/>
    <mergeCell ref="X4:X6"/>
    <mergeCell ref="Y4:Z6"/>
    <mergeCell ref="AA4:AG4"/>
    <mergeCell ref="AH4:AI7"/>
    <mergeCell ref="AF5:AF7"/>
    <mergeCell ref="AG5:AG7"/>
    <mergeCell ref="AE5:AE7"/>
    <mergeCell ref="AC5:AC7"/>
    <mergeCell ref="AD5:AD7"/>
    <mergeCell ref="AI9:AI12"/>
    <mergeCell ref="AI13:AI16"/>
    <mergeCell ref="AI17:AI20"/>
    <mergeCell ref="AI21:AI24"/>
    <mergeCell ref="AI25:AI28"/>
    <mergeCell ref="AI29:AI32"/>
    <mergeCell ref="AI33:AI36"/>
    <mergeCell ref="AI37:AI40"/>
    <mergeCell ref="AI41:AI44"/>
    <mergeCell ref="AI45:AI48"/>
    <mergeCell ref="AI49:AI52"/>
    <mergeCell ref="AI53:AI56"/>
    <mergeCell ref="AI57:AI60"/>
    <mergeCell ref="V65:W67"/>
    <mergeCell ref="X65:X67"/>
    <mergeCell ref="Y65:Z67"/>
    <mergeCell ref="AA65:AG65"/>
    <mergeCell ref="AH65:AI68"/>
    <mergeCell ref="AF66:AF68"/>
    <mergeCell ref="AG66:AG68"/>
    <mergeCell ref="AC66:AC68"/>
    <mergeCell ref="AD66:AD68"/>
    <mergeCell ref="AI71:AI74"/>
    <mergeCell ref="AI75:AI78"/>
    <mergeCell ref="AI79:AI82"/>
    <mergeCell ref="AI83:AI86"/>
    <mergeCell ref="AI87:AI90"/>
    <mergeCell ref="AI91:AI94"/>
    <mergeCell ref="AI95:AI98"/>
    <mergeCell ref="AI99:AI102"/>
    <mergeCell ref="AI103:AI106"/>
    <mergeCell ref="AI107:AI110"/>
    <mergeCell ref="AI111:AI114"/>
    <mergeCell ref="AI115:AI118"/>
    <mergeCell ref="AI119:AI122"/>
    <mergeCell ref="V127:W129"/>
    <mergeCell ref="X127:X129"/>
    <mergeCell ref="Y127:Z129"/>
    <mergeCell ref="AA127:AG127"/>
    <mergeCell ref="AH127:AI130"/>
    <mergeCell ref="AF128:AF130"/>
    <mergeCell ref="AG128:AG130"/>
    <mergeCell ref="AC128:AC130"/>
    <mergeCell ref="AD128:AD130"/>
    <mergeCell ref="AI132:AI135"/>
    <mergeCell ref="AI136:AI139"/>
    <mergeCell ref="AI140:AI143"/>
    <mergeCell ref="AI144:AI147"/>
    <mergeCell ref="AI148:AI151"/>
    <mergeCell ref="AI152:AI155"/>
    <mergeCell ref="AI156:AI159"/>
    <mergeCell ref="AI160:AI163"/>
    <mergeCell ref="AI164:AI167"/>
    <mergeCell ref="AI168:AI171"/>
    <mergeCell ref="AI172:AI175"/>
    <mergeCell ref="AI176:AI179"/>
    <mergeCell ref="AI180:AI183"/>
    <mergeCell ref="V191:W193"/>
    <mergeCell ref="X191:X193"/>
    <mergeCell ref="Y191:Z193"/>
    <mergeCell ref="AA191:AG191"/>
    <mergeCell ref="AH191:AI194"/>
    <mergeCell ref="AF192:AF194"/>
    <mergeCell ref="AG192:AG194"/>
    <mergeCell ref="AC192:AC194"/>
    <mergeCell ref="AD192:AD194"/>
    <mergeCell ref="AI196:AI199"/>
    <mergeCell ref="AI200:AI203"/>
    <mergeCell ref="AI204:AI207"/>
    <mergeCell ref="AI208:AI211"/>
    <mergeCell ref="AI212:AI215"/>
    <mergeCell ref="AI216:AI21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6" r:id="rId1"/>
  <headerFooter alignWithMargins="0">
    <oddHeader>&amp;L中学校</oddHeader>
  </headerFooter>
  <rowBreaks count="3" manualBreakCount="3">
    <brk id="61" max="255" man="1"/>
    <brk id="123" max="255" man="1"/>
    <brk id="185" max="34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3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3.5"/>
  <cols>
    <col min="1" max="1" width="1.625" style="1" customWidth="1"/>
    <col min="2" max="2" width="8.50390625" style="82" customWidth="1"/>
    <col min="3" max="3" width="1.625" style="1" customWidth="1"/>
    <col min="4" max="4" width="4.75390625" style="19" customWidth="1"/>
    <col min="5" max="5" width="4.25390625" style="19" bestFit="1" customWidth="1"/>
    <col min="6" max="6" width="5.875" style="19" customWidth="1"/>
    <col min="7" max="8" width="6.50390625" style="19" bestFit="1" customWidth="1"/>
    <col min="9" max="14" width="5.875" style="19" customWidth="1"/>
    <col min="15" max="20" width="4.75390625" style="19" customWidth="1"/>
    <col min="21" max="21" width="3.00390625" style="19" customWidth="1"/>
    <col min="22" max="16384" width="11.25390625" style="19" customWidth="1"/>
  </cols>
  <sheetData>
    <row r="1" spans="1:3" ht="13.5" customHeight="1">
      <c r="A1" s="68" t="s">
        <v>214</v>
      </c>
      <c r="B1" s="75"/>
      <c r="C1" s="68"/>
    </row>
    <row r="2" spans="1:20" ht="13.5" customHeight="1">
      <c r="A2" s="68"/>
      <c r="B2" s="75"/>
      <c r="C2" s="68"/>
      <c r="D2" s="90" t="s">
        <v>517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90"/>
      <c r="Q2" s="87"/>
      <c r="R2" s="87"/>
      <c r="S2" s="87"/>
      <c r="T2" s="87"/>
    </row>
    <row r="3" spans="1:20" ht="13.5" customHeight="1">
      <c r="A3" s="68"/>
      <c r="B3" s="75"/>
      <c r="C3" s="68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90"/>
      <c r="Q3" s="87"/>
      <c r="R3" s="87"/>
      <c r="S3" s="87"/>
      <c r="T3" s="87"/>
    </row>
    <row r="4" spans="1:20" ht="13.5" customHeight="1">
      <c r="A4" s="22"/>
      <c r="B4" s="76"/>
      <c r="C4" s="22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1" ht="17.25" customHeight="1">
      <c r="A5" s="2"/>
      <c r="B5" s="640" t="s">
        <v>168</v>
      </c>
      <c r="C5" s="3"/>
      <c r="D5" s="696" t="s">
        <v>223</v>
      </c>
      <c r="E5" s="696" t="s">
        <v>224</v>
      </c>
      <c r="F5" s="691" t="s">
        <v>312</v>
      </c>
      <c r="G5" s="698"/>
      <c r="H5" s="698"/>
      <c r="I5" s="698"/>
      <c r="J5" s="698"/>
      <c r="K5" s="698"/>
      <c r="L5" s="698"/>
      <c r="M5" s="698"/>
      <c r="N5" s="698"/>
      <c r="O5" s="686" t="s">
        <v>401</v>
      </c>
      <c r="P5" s="687"/>
      <c r="Q5" s="688"/>
      <c r="R5" s="686" t="s">
        <v>402</v>
      </c>
      <c r="S5" s="687"/>
      <c r="T5" s="687"/>
      <c r="U5" s="71"/>
    </row>
    <row r="6" spans="1:21" ht="17.25" customHeight="1">
      <c r="A6" s="6"/>
      <c r="B6" s="650"/>
      <c r="C6" s="7"/>
      <c r="D6" s="697"/>
      <c r="E6" s="697"/>
      <c r="F6" s="565" t="s">
        <v>0</v>
      </c>
      <c r="G6" s="689"/>
      <c r="H6" s="690"/>
      <c r="I6" s="691" t="s">
        <v>403</v>
      </c>
      <c r="J6" s="692"/>
      <c r="K6" s="691" t="s">
        <v>404</v>
      </c>
      <c r="L6" s="692"/>
      <c r="M6" s="691" t="s">
        <v>405</v>
      </c>
      <c r="N6" s="692"/>
      <c r="O6" s="693" t="s">
        <v>406</v>
      </c>
      <c r="P6" s="694"/>
      <c r="Q6" s="695"/>
      <c r="R6" s="693" t="s">
        <v>406</v>
      </c>
      <c r="S6" s="694"/>
      <c r="T6" s="694"/>
      <c r="U6" s="71"/>
    </row>
    <row r="7" spans="1:21" ht="17.25" customHeight="1">
      <c r="A7" s="9"/>
      <c r="B7" s="642"/>
      <c r="C7" s="20"/>
      <c r="D7" s="697"/>
      <c r="E7" s="697"/>
      <c r="F7" s="88" t="s">
        <v>0</v>
      </c>
      <c r="G7" s="88" t="s">
        <v>158</v>
      </c>
      <c r="H7" s="88" t="s">
        <v>159</v>
      </c>
      <c r="I7" s="88" t="s">
        <v>158</v>
      </c>
      <c r="J7" s="88" t="s">
        <v>159</v>
      </c>
      <c r="K7" s="88" t="s">
        <v>158</v>
      </c>
      <c r="L7" s="88" t="s">
        <v>159</v>
      </c>
      <c r="M7" s="88" t="s">
        <v>158</v>
      </c>
      <c r="N7" s="88" t="s">
        <v>159</v>
      </c>
      <c r="O7" s="88" t="s">
        <v>0</v>
      </c>
      <c r="P7" s="88" t="s">
        <v>158</v>
      </c>
      <c r="Q7" s="88" t="s">
        <v>159</v>
      </c>
      <c r="R7" s="88" t="s">
        <v>0</v>
      </c>
      <c r="S7" s="88" t="s">
        <v>158</v>
      </c>
      <c r="T7" s="88" t="s">
        <v>159</v>
      </c>
      <c r="U7" s="71"/>
    </row>
    <row r="8" spans="1:28" ht="17.25" customHeight="1">
      <c r="A8" s="2"/>
      <c r="B8" s="142"/>
      <c r="C8" s="189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87"/>
      <c r="W8" s="89"/>
      <c r="X8" s="89"/>
      <c r="Y8" s="89"/>
      <c r="Z8" s="89"/>
      <c r="AA8" s="89"/>
      <c r="AB8" s="89"/>
    </row>
    <row r="9" spans="1:21" ht="17.25" customHeight="1">
      <c r="A9" s="110"/>
      <c r="B9" s="144" t="s">
        <v>83</v>
      </c>
      <c r="C9" s="171"/>
      <c r="D9" s="188">
        <v>1</v>
      </c>
      <c r="E9" s="188">
        <v>3</v>
      </c>
      <c r="F9" s="188">
        <v>29</v>
      </c>
      <c r="G9" s="188">
        <v>16</v>
      </c>
      <c r="H9" s="188">
        <v>13</v>
      </c>
      <c r="I9" s="188">
        <v>7</v>
      </c>
      <c r="J9" s="188">
        <v>7</v>
      </c>
      <c r="K9" s="188">
        <v>5</v>
      </c>
      <c r="L9" s="188">
        <v>5</v>
      </c>
      <c r="M9" s="188">
        <v>4</v>
      </c>
      <c r="N9" s="188">
        <v>1</v>
      </c>
      <c r="O9" s="188">
        <v>4</v>
      </c>
      <c r="P9" s="188">
        <v>3</v>
      </c>
      <c r="Q9" s="188">
        <v>1</v>
      </c>
      <c r="R9" s="188">
        <v>2</v>
      </c>
      <c r="S9" s="188">
        <v>0</v>
      </c>
      <c r="T9" s="188">
        <v>2</v>
      </c>
      <c r="U9" s="145"/>
    </row>
    <row r="10" spans="1:21" ht="17.25" customHeight="1">
      <c r="A10" s="110"/>
      <c r="B10" s="144" t="s">
        <v>176</v>
      </c>
      <c r="C10" s="171"/>
      <c r="D10" s="188">
        <v>1</v>
      </c>
      <c r="E10" s="188">
        <v>3</v>
      </c>
      <c r="F10" s="188">
        <v>46</v>
      </c>
      <c r="G10" s="188">
        <v>22</v>
      </c>
      <c r="H10" s="188">
        <v>24</v>
      </c>
      <c r="I10" s="188">
        <v>9</v>
      </c>
      <c r="J10" s="188">
        <v>10</v>
      </c>
      <c r="K10" s="188">
        <v>8</v>
      </c>
      <c r="L10" s="188">
        <v>8</v>
      </c>
      <c r="M10" s="188">
        <v>5</v>
      </c>
      <c r="N10" s="188">
        <v>6</v>
      </c>
      <c r="O10" s="188">
        <v>4</v>
      </c>
      <c r="P10" s="188">
        <v>3</v>
      </c>
      <c r="Q10" s="188">
        <v>1</v>
      </c>
      <c r="R10" s="188">
        <v>2</v>
      </c>
      <c r="S10" s="188">
        <v>0</v>
      </c>
      <c r="T10" s="188">
        <v>2</v>
      </c>
      <c r="U10" s="146"/>
    </row>
    <row r="11" spans="1:21" ht="17.25" customHeight="1">
      <c r="A11" s="110"/>
      <c r="B11" s="144" t="s">
        <v>177</v>
      </c>
      <c r="C11" s="171"/>
      <c r="D11" s="188">
        <v>1</v>
      </c>
      <c r="E11" s="188">
        <v>3</v>
      </c>
      <c r="F11" s="188">
        <v>50</v>
      </c>
      <c r="G11" s="188">
        <v>28</v>
      </c>
      <c r="H11" s="188">
        <v>22</v>
      </c>
      <c r="I11" s="188">
        <v>11</v>
      </c>
      <c r="J11" s="188">
        <v>3</v>
      </c>
      <c r="K11" s="188">
        <v>9</v>
      </c>
      <c r="L11" s="188">
        <v>10</v>
      </c>
      <c r="M11" s="188">
        <v>8</v>
      </c>
      <c r="N11" s="188">
        <v>9</v>
      </c>
      <c r="O11" s="188">
        <v>6</v>
      </c>
      <c r="P11" s="188">
        <v>3</v>
      </c>
      <c r="Q11" s="188">
        <v>3</v>
      </c>
      <c r="R11" s="188">
        <v>2</v>
      </c>
      <c r="S11" s="188">
        <v>0</v>
      </c>
      <c r="T11" s="188">
        <v>2</v>
      </c>
      <c r="U11" s="146"/>
    </row>
    <row r="12" spans="1:21" ht="17.25" customHeight="1">
      <c r="A12" s="110"/>
      <c r="B12" s="144" t="s">
        <v>178</v>
      </c>
      <c r="C12" s="171"/>
      <c r="D12" s="188">
        <v>1</v>
      </c>
      <c r="E12" s="188">
        <v>3</v>
      </c>
      <c r="F12" s="188">
        <v>60</v>
      </c>
      <c r="G12" s="188">
        <v>36</v>
      </c>
      <c r="H12" s="188">
        <v>24</v>
      </c>
      <c r="I12" s="188">
        <v>17</v>
      </c>
      <c r="J12" s="188">
        <v>11</v>
      </c>
      <c r="K12" s="188">
        <v>10</v>
      </c>
      <c r="L12" s="188">
        <v>5</v>
      </c>
      <c r="M12" s="188">
        <v>9</v>
      </c>
      <c r="N12" s="188">
        <v>8</v>
      </c>
      <c r="O12" s="188">
        <v>6</v>
      </c>
      <c r="P12" s="188">
        <v>3</v>
      </c>
      <c r="Q12" s="188">
        <v>3</v>
      </c>
      <c r="R12" s="188">
        <v>3</v>
      </c>
      <c r="S12" s="188">
        <v>0</v>
      </c>
      <c r="T12" s="188">
        <v>3</v>
      </c>
      <c r="U12" s="146"/>
    </row>
    <row r="13" spans="1:21" ht="17.25" customHeight="1">
      <c r="A13" s="110"/>
      <c r="B13" s="144" t="s">
        <v>179</v>
      </c>
      <c r="C13" s="171"/>
      <c r="D13" s="188">
        <v>1</v>
      </c>
      <c r="E13" s="188">
        <v>3</v>
      </c>
      <c r="F13" s="188">
        <v>70</v>
      </c>
      <c r="G13" s="188">
        <v>42</v>
      </c>
      <c r="H13" s="188">
        <v>28</v>
      </c>
      <c r="I13" s="188">
        <v>19</v>
      </c>
      <c r="J13" s="188">
        <v>13</v>
      </c>
      <c r="K13" s="188">
        <v>15</v>
      </c>
      <c r="L13" s="188">
        <v>12</v>
      </c>
      <c r="M13" s="188">
        <v>8</v>
      </c>
      <c r="N13" s="188">
        <v>3</v>
      </c>
      <c r="O13" s="188">
        <v>6</v>
      </c>
      <c r="P13" s="188">
        <v>4</v>
      </c>
      <c r="Q13" s="188">
        <v>2</v>
      </c>
      <c r="R13" s="188">
        <v>3</v>
      </c>
      <c r="S13" s="188">
        <v>0</v>
      </c>
      <c r="T13" s="188">
        <v>3</v>
      </c>
      <c r="U13" s="146"/>
    </row>
    <row r="14" spans="1:21" ht="17.25" customHeight="1">
      <c r="A14" s="110"/>
      <c r="B14" s="144" t="s">
        <v>180</v>
      </c>
      <c r="C14" s="171"/>
      <c r="D14" s="188">
        <v>1</v>
      </c>
      <c r="E14" s="188">
        <v>3</v>
      </c>
      <c r="F14" s="188">
        <v>85</v>
      </c>
      <c r="G14" s="188">
        <v>46</v>
      </c>
      <c r="H14" s="188">
        <v>39</v>
      </c>
      <c r="I14" s="188">
        <v>14</v>
      </c>
      <c r="J14" s="188">
        <v>13</v>
      </c>
      <c r="K14" s="188">
        <v>20</v>
      </c>
      <c r="L14" s="188">
        <v>12</v>
      </c>
      <c r="M14" s="188">
        <v>12</v>
      </c>
      <c r="N14" s="188">
        <v>14</v>
      </c>
      <c r="O14" s="188">
        <v>8</v>
      </c>
      <c r="P14" s="188">
        <v>5</v>
      </c>
      <c r="Q14" s="188">
        <v>3</v>
      </c>
      <c r="R14" s="188">
        <v>4</v>
      </c>
      <c r="S14" s="188">
        <v>1</v>
      </c>
      <c r="T14" s="188">
        <v>3</v>
      </c>
      <c r="U14" s="146"/>
    </row>
    <row r="15" spans="1:21" ht="17.25" customHeight="1">
      <c r="A15" s="110"/>
      <c r="B15" s="144" t="s">
        <v>181</v>
      </c>
      <c r="C15" s="171"/>
      <c r="D15" s="188">
        <v>1</v>
      </c>
      <c r="E15" s="188">
        <v>3</v>
      </c>
      <c r="F15" s="188">
        <v>75</v>
      </c>
      <c r="G15" s="188">
        <v>44</v>
      </c>
      <c r="H15" s="188">
        <v>31</v>
      </c>
      <c r="I15" s="188">
        <v>13</v>
      </c>
      <c r="J15" s="188">
        <v>8</v>
      </c>
      <c r="K15" s="188">
        <v>13</v>
      </c>
      <c r="L15" s="188">
        <v>13</v>
      </c>
      <c r="M15" s="188">
        <v>18</v>
      </c>
      <c r="N15" s="188">
        <v>10</v>
      </c>
      <c r="O15" s="188">
        <v>8</v>
      </c>
      <c r="P15" s="188">
        <v>5</v>
      </c>
      <c r="Q15" s="188">
        <v>3</v>
      </c>
      <c r="R15" s="188">
        <v>4</v>
      </c>
      <c r="S15" s="188">
        <v>1</v>
      </c>
      <c r="T15" s="188">
        <v>3</v>
      </c>
      <c r="U15" s="146"/>
    </row>
    <row r="16" spans="1:21" ht="17.25" customHeight="1">
      <c r="A16" s="110"/>
      <c r="B16" s="144" t="s">
        <v>182</v>
      </c>
      <c r="C16" s="171"/>
      <c r="D16" s="188">
        <v>1</v>
      </c>
      <c r="E16" s="188">
        <v>3</v>
      </c>
      <c r="F16" s="188">
        <v>63</v>
      </c>
      <c r="G16" s="188">
        <v>30</v>
      </c>
      <c r="H16" s="188">
        <v>33</v>
      </c>
      <c r="I16" s="188">
        <v>8</v>
      </c>
      <c r="J16" s="188">
        <v>13</v>
      </c>
      <c r="K16" s="188">
        <v>11</v>
      </c>
      <c r="L16" s="188">
        <v>11</v>
      </c>
      <c r="M16" s="188">
        <v>11</v>
      </c>
      <c r="N16" s="188">
        <v>9</v>
      </c>
      <c r="O16" s="188">
        <v>7</v>
      </c>
      <c r="P16" s="188">
        <v>3</v>
      </c>
      <c r="Q16" s="188">
        <v>4</v>
      </c>
      <c r="R16" s="188">
        <v>3</v>
      </c>
      <c r="S16" s="188">
        <v>3</v>
      </c>
      <c r="T16" s="188">
        <v>0</v>
      </c>
      <c r="U16" s="146"/>
    </row>
    <row r="17" spans="1:21" ht="17.25" customHeight="1">
      <c r="A17" s="110"/>
      <c r="B17" s="144" t="s">
        <v>183</v>
      </c>
      <c r="C17" s="171"/>
      <c r="D17" s="188">
        <v>1</v>
      </c>
      <c r="E17" s="188">
        <v>3</v>
      </c>
      <c r="F17" s="188">
        <v>81</v>
      </c>
      <c r="G17" s="188">
        <v>36</v>
      </c>
      <c r="H17" s="188">
        <v>45</v>
      </c>
      <c r="I17" s="188">
        <v>13</v>
      </c>
      <c r="J17" s="188">
        <v>20</v>
      </c>
      <c r="K17" s="188">
        <v>10</v>
      </c>
      <c r="L17" s="188">
        <v>13</v>
      </c>
      <c r="M17" s="188">
        <v>13</v>
      </c>
      <c r="N17" s="188">
        <v>12</v>
      </c>
      <c r="O17" s="188">
        <v>7</v>
      </c>
      <c r="P17" s="188">
        <v>4</v>
      </c>
      <c r="Q17" s="188">
        <v>3</v>
      </c>
      <c r="R17" s="188">
        <v>4</v>
      </c>
      <c r="S17" s="188">
        <v>1</v>
      </c>
      <c r="T17" s="188">
        <v>3</v>
      </c>
      <c r="U17" s="146"/>
    </row>
    <row r="18" spans="1:21" ht="17.25" customHeight="1">
      <c r="A18" s="110"/>
      <c r="B18" s="144" t="s">
        <v>184</v>
      </c>
      <c r="C18" s="171"/>
      <c r="D18" s="188">
        <v>1</v>
      </c>
      <c r="E18" s="188">
        <v>3</v>
      </c>
      <c r="F18" s="188">
        <v>84</v>
      </c>
      <c r="G18" s="188">
        <v>40</v>
      </c>
      <c r="H18" s="188">
        <v>44</v>
      </c>
      <c r="I18" s="188">
        <v>17</v>
      </c>
      <c r="J18" s="188">
        <v>17</v>
      </c>
      <c r="K18" s="188">
        <v>13</v>
      </c>
      <c r="L18" s="188">
        <v>16</v>
      </c>
      <c r="M18" s="188">
        <v>10</v>
      </c>
      <c r="N18" s="188">
        <v>11</v>
      </c>
      <c r="O18" s="188">
        <v>8</v>
      </c>
      <c r="P18" s="188">
        <v>6</v>
      </c>
      <c r="Q18" s="188">
        <v>2</v>
      </c>
      <c r="R18" s="188">
        <v>4</v>
      </c>
      <c r="S18" s="188">
        <v>1</v>
      </c>
      <c r="T18" s="188">
        <v>3</v>
      </c>
      <c r="U18" s="146"/>
    </row>
    <row r="19" spans="1:21" ht="17.25" customHeight="1">
      <c r="A19" s="110"/>
      <c r="B19" s="144" t="s">
        <v>185</v>
      </c>
      <c r="C19" s="171"/>
      <c r="D19" s="188">
        <v>1</v>
      </c>
      <c r="E19" s="188">
        <v>3</v>
      </c>
      <c r="F19" s="188">
        <v>90</v>
      </c>
      <c r="G19" s="188">
        <v>48</v>
      </c>
      <c r="H19" s="188">
        <v>42</v>
      </c>
      <c r="I19" s="188">
        <v>20</v>
      </c>
      <c r="J19" s="188">
        <v>13</v>
      </c>
      <c r="K19" s="188">
        <v>15</v>
      </c>
      <c r="L19" s="188">
        <v>15</v>
      </c>
      <c r="M19" s="188">
        <v>13</v>
      </c>
      <c r="N19" s="188">
        <v>14</v>
      </c>
      <c r="O19" s="188">
        <v>8</v>
      </c>
      <c r="P19" s="188">
        <v>5</v>
      </c>
      <c r="Q19" s="188">
        <v>3</v>
      </c>
      <c r="R19" s="188">
        <v>4</v>
      </c>
      <c r="S19" s="188">
        <v>1</v>
      </c>
      <c r="T19" s="188">
        <v>3</v>
      </c>
      <c r="U19" s="146"/>
    </row>
    <row r="20" spans="1:21" ht="17.25" customHeight="1">
      <c r="A20" s="110"/>
      <c r="B20" s="144" t="s">
        <v>186</v>
      </c>
      <c r="C20" s="171"/>
      <c r="D20" s="188">
        <v>1</v>
      </c>
      <c r="E20" s="188">
        <v>3</v>
      </c>
      <c r="F20" s="188">
        <v>90</v>
      </c>
      <c r="G20" s="188">
        <v>44</v>
      </c>
      <c r="H20" s="188">
        <v>46</v>
      </c>
      <c r="I20" s="188">
        <v>14</v>
      </c>
      <c r="J20" s="188">
        <v>19</v>
      </c>
      <c r="K20" s="188">
        <v>18</v>
      </c>
      <c r="L20" s="188">
        <v>14</v>
      </c>
      <c r="M20" s="188">
        <v>12</v>
      </c>
      <c r="N20" s="188">
        <v>13</v>
      </c>
      <c r="O20" s="188">
        <v>8</v>
      </c>
      <c r="P20" s="188">
        <v>5</v>
      </c>
      <c r="Q20" s="188">
        <v>3</v>
      </c>
      <c r="R20" s="188">
        <v>4</v>
      </c>
      <c r="S20" s="188">
        <v>2</v>
      </c>
      <c r="T20" s="188">
        <v>2</v>
      </c>
      <c r="U20" s="146"/>
    </row>
    <row r="21" spans="1:21" ht="17.25" customHeight="1">
      <c r="A21" s="110"/>
      <c r="B21" s="144" t="s">
        <v>187</v>
      </c>
      <c r="C21" s="171"/>
      <c r="D21" s="188">
        <v>1</v>
      </c>
      <c r="E21" s="188">
        <v>3</v>
      </c>
      <c r="F21" s="188">
        <v>97</v>
      </c>
      <c r="G21" s="188">
        <v>49</v>
      </c>
      <c r="H21" s="188">
        <v>48</v>
      </c>
      <c r="I21" s="188">
        <v>18</v>
      </c>
      <c r="J21" s="188">
        <v>18</v>
      </c>
      <c r="K21" s="188">
        <v>14</v>
      </c>
      <c r="L21" s="188">
        <v>20</v>
      </c>
      <c r="M21" s="188">
        <v>17</v>
      </c>
      <c r="N21" s="188">
        <v>10</v>
      </c>
      <c r="O21" s="188">
        <v>9</v>
      </c>
      <c r="P21" s="188">
        <v>6</v>
      </c>
      <c r="Q21" s="188">
        <v>3</v>
      </c>
      <c r="R21" s="188">
        <v>4</v>
      </c>
      <c r="S21" s="188">
        <v>2</v>
      </c>
      <c r="T21" s="188">
        <v>2</v>
      </c>
      <c r="U21" s="146"/>
    </row>
    <row r="22" spans="1:21" ht="17.25" customHeight="1">
      <c r="A22" s="110"/>
      <c r="B22" s="144" t="s">
        <v>188</v>
      </c>
      <c r="C22" s="171"/>
      <c r="D22" s="188">
        <v>2</v>
      </c>
      <c r="E22" s="188">
        <v>5</v>
      </c>
      <c r="F22" s="188">
        <v>196</v>
      </c>
      <c r="G22" s="188">
        <v>115</v>
      </c>
      <c r="H22" s="188">
        <v>81</v>
      </c>
      <c r="I22" s="188">
        <v>84</v>
      </c>
      <c r="J22" s="188">
        <v>45</v>
      </c>
      <c r="K22" s="188">
        <v>18</v>
      </c>
      <c r="L22" s="188">
        <v>17</v>
      </c>
      <c r="M22" s="188">
        <v>13</v>
      </c>
      <c r="N22" s="188">
        <v>19</v>
      </c>
      <c r="O22" s="188">
        <v>15</v>
      </c>
      <c r="P22" s="188">
        <v>10</v>
      </c>
      <c r="Q22" s="188">
        <v>5</v>
      </c>
      <c r="R22" s="188">
        <v>5</v>
      </c>
      <c r="S22" s="188">
        <v>2</v>
      </c>
      <c r="T22" s="188">
        <v>3</v>
      </c>
      <c r="U22" s="146"/>
    </row>
    <row r="23" spans="1:21" ht="17.25" customHeight="1">
      <c r="A23" s="110"/>
      <c r="B23" s="144" t="s">
        <v>189</v>
      </c>
      <c r="C23" s="171"/>
      <c r="D23" s="188">
        <v>4</v>
      </c>
      <c r="E23" s="188">
        <v>12</v>
      </c>
      <c r="F23" s="188">
        <v>495</v>
      </c>
      <c r="G23" s="188">
        <v>295</v>
      </c>
      <c r="H23" s="188">
        <v>200</v>
      </c>
      <c r="I23" s="188">
        <v>199</v>
      </c>
      <c r="J23" s="188">
        <v>140</v>
      </c>
      <c r="K23" s="188">
        <v>80</v>
      </c>
      <c r="L23" s="188">
        <v>44</v>
      </c>
      <c r="M23" s="188">
        <v>16</v>
      </c>
      <c r="N23" s="188">
        <v>16</v>
      </c>
      <c r="O23" s="188">
        <v>36</v>
      </c>
      <c r="P23" s="188">
        <v>25</v>
      </c>
      <c r="Q23" s="188">
        <v>11</v>
      </c>
      <c r="R23" s="188">
        <v>7</v>
      </c>
      <c r="S23" s="188">
        <v>3</v>
      </c>
      <c r="T23" s="188">
        <v>4</v>
      </c>
      <c r="U23" s="146"/>
    </row>
    <row r="24" spans="1:21" ht="17.25" customHeight="1">
      <c r="A24" s="110"/>
      <c r="B24" s="144" t="s">
        <v>190</v>
      </c>
      <c r="C24" s="171"/>
      <c r="D24" s="188">
        <v>4</v>
      </c>
      <c r="E24" s="188">
        <v>20</v>
      </c>
      <c r="F24" s="188">
        <v>837</v>
      </c>
      <c r="G24" s="188">
        <v>487</v>
      </c>
      <c r="H24" s="188">
        <v>350</v>
      </c>
      <c r="I24" s="188">
        <v>219</v>
      </c>
      <c r="J24" s="188">
        <v>173</v>
      </c>
      <c r="K24" s="188">
        <v>201</v>
      </c>
      <c r="L24" s="188">
        <v>140</v>
      </c>
      <c r="M24" s="188">
        <v>67</v>
      </c>
      <c r="N24" s="188">
        <v>37</v>
      </c>
      <c r="O24" s="188">
        <v>36</v>
      </c>
      <c r="P24" s="188">
        <v>27</v>
      </c>
      <c r="Q24" s="188">
        <v>9</v>
      </c>
      <c r="R24" s="188">
        <v>8</v>
      </c>
      <c r="S24" s="188">
        <v>3</v>
      </c>
      <c r="T24" s="188">
        <v>5</v>
      </c>
      <c r="U24" s="146"/>
    </row>
    <row r="25" spans="1:21" ht="17.25" customHeight="1">
      <c r="A25" s="110"/>
      <c r="B25" s="144" t="s">
        <v>191</v>
      </c>
      <c r="C25" s="171"/>
      <c r="D25" s="188">
        <v>4</v>
      </c>
      <c r="E25" s="188">
        <v>27</v>
      </c>
      <c r="F25" s="188">
        <v>1156</v>
      </c>
      <c r="G25" s="188">
        <v>660</v>
      </c>
      <c r="H25" s="188">
        <v>496</v>
      </c>
      <c r="I25" s="188">
        <v>249</v>
      </c>
      <c r="J25" s="188">
        <v>191</v>
      </c>
      <c r="K25" s="188">
        <v>213</v>
      </c>
      <c r="L25" s="188">
        <v>167</v>
      </c>
      <c r="M25" s="188">
        <v>198</v>
      </c>
      <c r="N25" s="188">
        <v>138</v>
      </c>
      <c r="O25" s="188">
        <v>49</v>
      </c>
      <c r="P25" s="188">
        <v>37</v>
      </c>
      <c r="Q25" s="188">
        <v>12</v>
      </c>
      <c r="R25" s="188">
        <v>7</v>
      </c>
      <c r="S25" s="188">
        <v>2</v>
      </c>
      <c r="T25" s="188">
        <v>5</v>
      </c>
      <c r="U25" s="146"/>
    </row>
    <row r="26" spans="1:21" ht="17.25" customHeight="1">
      <c r="A26" s="110"/>
      <c r="B26" s="144" t="s">
        <v>192</v>
      </c>
      <c r="C26" s="171"/>
      <c r="D26" s="188">
        <v>4</v>
      </c>
      <c r="E26" s="188">
        <v>31</v>
      </c>
      <c r="F26" s="188">
        <v>1380</v>
      </c>
      <c r="G26" s="188">
        <v>765</v>
      </c>
      <c r="H26" s="188">
        <v>615</v>
      </c>
      <c r="I26" s="188">
        <v>302</v>
      </c>
      <c r="J26" s="188">
        <v>252</v>
      </c>
      <c r="K26" s="188">
        <v>247</v>
      </c>
      <c r="L26" s="188">
        <v>196</v>
      </c>
      <c r="M26" s="188">
        <v>216</v>
      </c>
      <c r="N26" s="188">
        <v>167</v>
      </c>
      <c r="O26" s="188">
        <v>48</v>
      </c>
      <c r="P26" s="188">
        <v>35</v>
      </c>
      <c r="Q26" s="188">
        <v>13</v>
      </c>
      <c r="R26" s="188">
        <v>10</v>
      </c>
      <c r="S26" s="188">
        <v>4</v>
      </c>
      <c r="T26" s="188">
        <v>6</v>
      </c>
      <c r="U26" s="146"/>
    </row>
    <row r="27" spans="1:21" ht="17.25" customHeight="1">
      <c r="A27" s="110"/>
      <c r="B27" s="144" t="s">
        <v>193</v>
      </c>
      <c r="C27" s="171"/>
      <c r="D27" s="188">
        <v>4</v>
      </c>
      <c r="E27" s="188">
        <v>34</v>
      </c>
      <c r="F27" s="188">
        <v>1509</v>
      </c>
      <c r="G27" s="188">
        <v>828</v>
      </c>
      <c r="H27" s="188">
        <v>681</v>
      </c>
      <c r="I27" s="188">
        <v>293</v>
      </c>
      <c r="J27" s="188">
        <v>249</v>
      </c>
      <c r="K27" s="188">
        <v>304</v>
      </c>
      <c r="L27" s="188">
        <v>248</v>
      </c>
      <c r="M27" s="188">
        <v>231</v>
      </c>
      <c r="N27" s="188">
        <v>184</v>
      </c>
      <c r="O27" s="188">
        <v>49</v>
      </c>
      <c r="P27" s="188">
        <v>35</v>
      </c>
      <c r="Q27" s="188">
        <v>14</v>
      </c>
      <c r="R27" s="188">
        <v>13</v>
      </c>
      <c r="S27" s="188">
        <v>5</v>
      </c>
      <c r="T27" s="188">
        <v>8</v>
      </c>
      <c r="U27" s="146"/>
    </row>
    <row r="28" spans="1:21" ht="17.25" customHeight="1">
      <c r="A28" s="110"/>
      <c r="B28" s="144" t="s">
        <v>194</v>
      </c>
      <c r="C28" s="171"/>
      <c r="D28" s="188">
        <v>4</v>
      </c>
      <c r="E28" s="188">
        <v>36</v>
      </c>
      <c r="F28" s="188">
        <v>1563</v>
      </c>
      <c r="G28" s="188">
        <v>822</v>
      </c>
      <c r="H28" s="188">
        <v>741</v>
      </c>
      <c r="I28" s="188">
        <v>240</v>
      </c>
      <c r="J28" s="188">
        <v>263</v>
      </c>
      <c r="K28" s="188">
        <v>290</v>
      </c>
      <c r="L28" s="188">
        <v>251</v>
      </c>
      <c r="M28" s="188">
        <v>292</v>
      </c>
      <c r="N28" s="188">
        <v>227</v>
      </c>
      <c r="O28" s="188">
        <v>58</v>
      </c>
      <c r="P28" s="188">
        <v>41</v>
      </c>
      <c r="Q28" s="188">
        <v>17</v>
      </c>
      <c r="R28" s="188">
        <v>10</v>
      </c>
      <c r="S28" s="188">
        <v>5</v>
      </c>
      <c r="T28" s="188">
        <v>5</v>
      </c>
      <c r="U28" s="146"/>
    </row>
    <row r="29" spans="1:21" ht="17.25" customHeight="1">
      <c r="A29" s="110"/>
      <c r="B29" s="144" t="s">
        <v>195</v>
      </c>
      <c r="C29" s="171"/>
      <c r="D29" s="188">
        <v>4</v>
      </c>
      <c r="E29" s="188">
        <v>36</v>
      </c>
      <c r="F29" s="188">
        <v>1566</v>
      </c>
      <c r="G29" s="188">
        <v>808</v>
      </c>
      <c r="H29" s="188">
        <v>758</v>
      </c>
      <c r="I29" s="188">
        <v>297</v>
      </c>
      <c r="J29" s="188">
        <v>254</v>
      </c>
      <c r="K29" s="188">
        <v>234</v>
      </c>
      <c r="L29" s="188">
        <v>264</v>
      </c>
      <c r="M29" s="188">
        <v>277</v>
      </c>
      <c r="N29" s="188">
        <v>240</v>
      </c>
      <c r="O29" s="188">
        <v>56</v>
      </c>
      <c r="P29" s="188">
        <v>37</v>
      </c>
      <c r="Q29" s="188">
        <v>19</v>
      </c>
      <c r="R29" s="188">
        <v>13</v>
      </c>
      <c r="S29" s="188">
        <v>3</v>
      </c>
      <c r="T29" s="188">
        <v>10</v>
      </c>
      <c r="U29" s="146"/>
    </row>
    <row r="30" spans="1:21" ht="17.25" customHeight="1">
      <c r="A30" s="110"/>
      <c r="B30" s="144" t="s">
        <v>196</v>
      </c>
      <c r="C30" s="171"/>
      <c r="D30" s="188">
        <v>4</v>
      </c>
      <c r="E30" s="188">
        <v>36</v>
      </c>
      <c r="F30" s="188">
        <v>1632</v>
      </c>
      <c r="G30" s="188">
        <v>843</v>
      </c>
      <c r="H30" s="188">
        <v>789</v>
      </c>
      <c r="I30" s="188">
        <v>320</v>
      </c>
      <c r="J30" s="188">
        <v>277</v>
      </c>
      <c r="K30" s="188">
        <v>294</v>
      </c>
      <c r="L30" s="188">
        <v>257</v>
      </c>
      <c r="M30" s="188">
        <v>229</v>
      </c>
      <c r="N30" s="188">
        <v>255</v>
      </c>
      <c r="O30" s="188">
        <v>76</v>
      </c>
      <c r="P30" s="188">
        <v>49</v>
      </c>
      <c r="Q30" s="188">
        <v>27</v>
      </c>
      <c r="R30" s="188">
        <v>14</v>
      </c>
      <c r="S30" s="188">
        <v>5</v>
      </c>
      <c r="T30" s="188">
        <v>9</v>
      </c>
      <c r="U30" s="146"/>
    </row>
    <row r="31" spans="1:21" ht="17.25" customHeight="1">
      <c r="A31" s="110"/>
      <c r="B31" s="144" t="s">
        <v>197</v>
      </c>
      <c r="C31" s="171"/>
      <c r="D31" s="188">
        <v>5</v>
      </c>
      <c r="E31" s="188">
        <v>40</v>
      </c>
      <c r="F31" s="188">
        <v>1777</v>
      </c>
      <c r="G31" s="188">
        <v>933</v>
      </c>
      <c r="H31" s="188">
        <v>844</v>
      </c>
      <c r="I31" s="188">
        <v>336</v>
      </c>
      <c r="J31" s="188">
        <v>324</v>
      </c>
      <c r="K31" s="188">
        <v>306</v>
      </c>
      <c r="L31" s="188">
        <v>277</v>
      </c>
      <c r="M31" s="188">
        <v>291</v>
      </c>
      <c r="N31" s="188">
        <v>243</v>
      </c>
      <c r="O31" s="188">
        <v>93</v>
      </c>
      <c r="P31" s="188">
        <v>60</v>
      </c>
      <c r="Q31" s="188">
        <v>33</v>
      </c>
      <c r="R31" s="188">
        <v>16</v>
      </c>
      <c r="S31" s="188">
        <v>6</v>
      </c>
      <c r="T31" s="188">
        <v>10</v>
      </c>
      <c r="U31" s="146"/>
    </row>
    <row r="32" spans="1:21" ht="17.25" customHeight="1">
      <c r="A32" s="110"/>
      <c r="B32" s="144" t="s">
        <v>198</v>
      </c>
      <c r="C32" s="171"/>
      <c r="D32" s="188">
        <v>5</v>
      </c>
      <c r="E32" s="188">
        <v>43</v>
      </c>
      <c r="F32" s="188">
        <v>1935</v>
      </c>
      <c r="G32" s="188">
        <v>991</v>
      </c>
      <c r="H32" s="188">
        <v>944</v>
      </c>
      <c r="I32" s="188">
        <v>350</v>
      </c>
      <c r="J32" s="188">
        <v>352</v>
      </c>
      <c r="K32" s="188">
        <v>333</v>
      </c>
      <c r="L32" s="188">
        <v>327</v>
      </c>
      <c r="M32" s="188">
        <v>308</v>
      </c>
      <c r="N32" s="188">
        <v>265</v>
      </c>
      <c r="O32" s="188">
        <v>107</v>
      </c>
      <c r="P32" s="188">
        <v>77</v>
      </c>
      <c r="Q32" s="188">
        <v>30</v>
      </c>
      <c r="R32" s="188">
        <v>15</v>
      </c>
      <c r="S32" s="188">
        <v>5</v>
      </c>
      <c r="T32" s="188">
        <v>10</v>
      </c>
      <c r="U32" s="146"/>
    </row>
    <row r="33" spans="1:21" ht="17.25" customHeight="1">
      <c r="A33" s="110"/>
      <c r="B33" s="144" t="s">
        <v>199</v>
      </c>
      <c r="C33" s="171"/>
      <c r="D33" s="188">
        <v>5</v>
      </c>
      <c r="E33" s="188">
        <v>48</v>
      </c>
      <c r="F33" s="188">
        <v>2098</v>
      </c>
      <c r="G33" s="188">
        <v>1070</v>
      </c>
      <c r="H33" s="188">
        <v>1028</v>
      </c>
      <c r="I33" s="188">
        <v>408</v>
      </c>
      <c r="J33" s="188">
        <v>362</v>
      </c>
      <c r="K33" s="188">
        <v>339</v>
      </c>
      <c r="L33" s="188">
        <v>353</v>
      </c>
      <c r="M33" s="188">
        <v>323</v>
      </c>
      <c r="N33" s="188">
        <v>313</v>
      </c>
      <c r="O33" s="188">
        <v>116</v>
      </c>
      <c r="P33" s="188">
        <v>78</v>
      </c>
      <c r="Q33" s="188">
        <v>38</v>
      </c>
      <c r="R33" s="188">
        <v>16</v>
      </c>
      <c r="S33" s="188">
        <v>5</v>
      </c>
      <c r="T33" s="188">
        <v>11</v>
      </c>
      <c r="U33" s="146"/>
    </row>
    <row r="34" spans="1:21" ht="17.25" customHeight="1">
      <c r="A34" s="110"/>
      <c r="B34" s="144" t="s">
        <v>200</v>
      </c>
      <c r="C34" s="171"/>
      <c r="D34" s="188">
        <v>5</v>
      </c>
      <c r="E34" s="188">
        <v>51</v>
      </c>
      <c r="F34" s="188">
        <v>2148</v>
      </c>
      <c r="G34" s="188">
        <v>1115</v>
      </c>
      <c r="H34" s="188">
        <v>1033</v>
      </c>
      <c r="I34" s="188">
        <v>379</v>
      </c>
      <c r="J34" s="188">
        <v>327</v>
      </c>
      <c r="K34" s="188">
        <v>403</v>
      </c>
      <c r="L34" s="188">
        <v>362</v>
      </c>
      <c r="M34" s="188">
        <v>333</v>
      </c>
      <c r="N34" s="188">
        <v>344</v>
      </c>
      <c r="O34" s="188">
        <v>121</v>
      </c>
      <c r="P34" s="188">
        <v>81</v>
      </c>
      <c r="Q34" s="188">
        <v>40</v>
      </c>
      <c r="R34" s="188">
        <v>18</v>
      </c>
      <c r="S34" s="188">
        <v>6</v>
      </c>
      <c r="T34" s="188">
        <v>12</v>
      </c>
      <c r="U34" s="146"/>
    </row>
    <row r="35" spans="1:21" ht="17.25" customHeight="1">
      <c r="A35" s="110"/>
      <c r="B35" s="144" t="s">
        <v>201</v>
      </c>
      <c r="C35" s="171"/>
      <c r="D35" s="188">
        <v>5</v>
      </c>
      <c r="E35" s="188">
        <v>52</v>
      </c>
      <c r="F35" s="188">
        <v>2114</v>
      </c>
      <c r="G35" s="188">
        <v>1118</v>
      </c>
      <c r="H35" s="188">
        <v>996</v>
      </c>
      <c r="I35" s="188">
        <v>351</v>
      </c>
      <c r="J35" s="188">
        <v>314</v>
      </c>
      <c r="K35" s="188">
        <v>377</v>
      </c>
      <c r="L35" s="188">
        <v>330</v>
      </c>
      <c r="M35" s="188">
        <v>390</v>
      </c>
      <c r="N35" s="188">
        <v>352</v>
      </c>
      <c r="O35" s="188">
        <v>133</v>
      </c>
      <c r="P35" s="188">
        <v>92</v>
      </c>
      <c r="Q35" s="188">
        <v>41</v>
      </c>
      <c r="R35" s="188">
        <v>17</v>
      </c>
      <c r="S35" s="188">
        <v>6</v>
      </c>
      <c r="T35" s="188">
        <v>11</v>
      </c>
      <c r="U35" s="146"/>
    </row>
    <row r="36" spans="1:21" ht="17.25" customHeight="1">
      <c r="A36" s="110"/>
      <c r="B36" s="144" t="s">
        <v>202</v>
      </c>
      <c r="C36" s="171"/>
      <c r="D36" s="188">
        <v>5</v>
      </c>
      <c r="E36" s="188">
        <v>50</v>
      </c>
      <c r="F36" s="188">
        <v>2024</v>
      </c>
      <c r="G36" s="188">
        <v>1099</v>
      </c>
      <c r="H36" s="188">
        <v>925</v>
      </c>
      <c r="I36" s="188">
        <v>390</v>
      </c>
      <c r="J36" s="188">
        <v>311</v>
      </c>
      <c r="K36" s="188">
        <v>346</v>
      </c>
      <c r="L36" s="188">
        <v>301</v>
      </c>
      <c r="M36" s="188">
        <v>363</v>
      </c>
      <c r="N36" s="188">
        <v>313</v>
      </c>
      <c r="O36" s="188">
        <v>127</v>
      </c>
      <c r="P36" s="188">
        <v>91</v>
      </c>
      <c r="Q36" s="188">
        <v>36</v>
      </c>
      <c r="R36" s="188">
        <v>18</v>
      </c>
      <c r="S36" s="188">
        <v>6</v>
      </c>
      <c r="T36" s="188">
        <v>12</v>
      </c>
      <c r="U36" s="146"/>
    </row>
    <row r="37" spans="1:21" ht="17.25" customHeight="1">
      <c r="A37" s="110"/>
      <c r="B37" s="144" t="s">
        <v>203</v>
      </c>
      <c r="C37" s="171"/>
      <c r="D37" s="188">
        <v>5</v>
      </c>
      <c r="E37" s="188">
        <v>50</v>
      </c>
      <c r="F37" s="188">
        <v>1957</v>
      </c>
      <c r="G37" s="188">
        <v>1062</v>
      </c>
      <c r="H37" s="188">
        <v>895</v>
      </c>
      <c r="I37" s="188">
        <v>341</v>
      </c>
      <c r="J37" s="188">
        <v>299</v>
      </c>
      <c r="K37" s="188">
        <v>387</v>
      </c>
      <c r="L37" s="188">
        <v>306</v>
      </c>
      <c r="M37" s="188">
        <v>334</v>
      </c>
      <c r="N37" s="188">
        <v>290</v>
      </c>
      <c r="O37" s="188">
        <v>125</v>
      </c>
      <c r="P37" s="188">
        <v>88</v>
      </c>
      <c r="Q37" s="188">
        <v>37</v>
      </c>
      <c r="R37" s="188">
        <v>14</v>
      </c>
      <c r="S37" s="188">
        <v>6</v>
      </c>
      <c r="T37" s="188">
        <v>8</v>
      </c>
      <c r="U37" s="146"/>
    </row>
    <row r="38" spans="1:21" ht="17.25" customHeight="1">
      <c r="A38" s="110"/>
      <c r="B38" s="144" t="s">
        <v>204</v>
      </c>
      <c r="C38" s="171"/>
      <c r="D38" s="188">
        <v>5</v>
      </c>
      <c r="E38" s="188">
        <v>51</v>
      </c>
      <c r="F38" s="188">
        <v>1976</v>
      </c>
      <c r="G38" s="188">
        <v>1000</v>
      </c>
      <c r="H38" s="188">
        <v>976</v>
      </c>
      <c r="I38" s="188">
        <v>294</v>
      </c>
      <c r="J38" s="188">
        <v>378</v>
      </c>
      <c r="K38" s="188">
        <v>337</v>
      </c>
      <c r="L38" s="188">
        <v>301</v>
      </c>
      <c r="M38" s="188">
        <v>369</v>
      </c>
      <c r="N38" s="188">
        <v>297</v>
      </c>
      <c r="O38" s="188">
        <v>118</v>
      </c>
      <c r="P38" s="188">
        <v>88</v>
      </c>
      <c r="Q38" s="188">
        <v>30</v>
      </c>
      <c r="R38" s="188">
        <v>15</v>
      </c>
      <c r="S38" s="188">
        <v>6</v>
      </c>
      <c r="T38" s="188">
        <v>9</v>
      </c>
      <c r="U38" s="146"/>
    </row>
    <row r="39" spans="1:21" ht="17.25" customHeight="1">
      <c r="A39" s="110"/>
      <c r="B39" s="144" t="s">
        <v>205</v>
      </c>
      <c r="C39" s="171"/>
      <c r="D39" s="188">
        <v>5</v>
      </c>
      <c r="E39" s="188">
        <v>51</v>
      </c>
      <c r="F39" s="188">
        <v>1943</v>
      </c>
      <c r="G39" s="188">
        <v>936</v>
      </c>
      <c r="H39" s="188">
        <v>1007</v>
      </c>
      <c r="I39" s="188">
        <v>310</v>
      </c>
      <c r="J39" s="188">
        <v>343</v>
      </c>
      <c r="K39" s="188">
        <v>295</v>
      </c>
      <c r="L39" s="188">
        <v>373</v>
      </c>
      <c r="M39" s="188">
        <v>331</v>
      </c>
      <c r="N39" s="188">
        <v>291</v>
      </c>
      <c r="O39" s="188">
        <v>118</v>
      </c>
      <c r="P39" s="188">
        <v>80</v>
      </c>
      <c r="Q39" s="188">
        <v>38</v>
      </c>
      <c r="R39" s="188">
        <v>18</v>
      </c>
      <c r="S39" s="188">
        <v>8</v>
      </c>
      <c r="T39" s="188">
        <v>10</v>
      </c>
      <c r="U39" s="146"/>
    </row>
    <row r="40" spans="1:21" ht="17.25" customHeight="1">
      <c r="A40" s="110"/>
      <c r="B40" s="144" t="s">
        <v>206</v>
      </c>
      <c r="C40" s="171"/>
      <c r="D40" s="188">
        <v>5</v>
      </c>
      <c r="E40" s="188">
        <v>52</v>
      </c>
      <c r="F40" s="188">
        <v>1998</v>
      </c>
      <c r="G40" s="188">
        <v>961</v>
      </c>
      <c r="H40" s="188">
        <v>1037</v>
      </c>
      <c r="I40" s="188">
        <v>367</v>
      </c>
      <c r="J40" s="188">
        <v>335</v>
      </c>
      <c r="K40" s="188">
        <v>312</v>
      </c>
      <c r="L40" s="188">
        <v>346</v>
      </c>
      <c r="M40" s="188">
        <v>282</v>
      </c>
      <c r="N40" s="188">
        <v>356</v>
      </c>
      <c r="O40" s="188">
        <v>121</v>
      </c>
      <c r="P40" s="188">
        <v>86</v>
      </c>
      <c r="Q40" s="188">
        <v>35</v>
      </c>
      <c r="R40" s="188">
        <v>16</v>
      </c>
      <c r="S40" s="188">
        <v>9</v>
      </c>
      <c r="T40" s="188">
        <v>7</v>
      </c>
      <c r="U40" s="146"/>
    </row>
    <row r="41" spans="1:21" ht="17.25" customHeight="1">
      <c r="A41" s="110"/>
      <c r="B41" s="144" t="s">
        <v>207</v>
      </c>
      <c r="C41" s="171"/>
      <c r="D41" s="188">
        <v>5</v>
      </c>
      <c r="E41" s="188">
        <v>54</v>
      </c>
      <c r="F41" s="188">
        <v>2069</v>
      </c>
      <c r="G41" s="188">
        <v>1060</v>
      </c>
      <c r="H41" s="188">
        <v>1009</v>
      </c>
      <c r="I41" s="188">
        <v>384</v>
      </c>
      <c r="J41" s="188">
        <v>339</v>
      </c>
      <c r="K41" s="188">
        <v>365</v>
      </c>
      <c r="L41" s="188">
        <v>332</v>
      </c>
      <c r="M41" s="188">
        <v>311</v>
      </c>
      <c r="N41" s="188">
        <v>338</v>
      </c>
      <c r="O41" s="188">
        <v>120</v>
      </c>
      <c r="P41" s="188">
        <v>85</v>
      </c>
      <c r="Q41" s="188">
        <v>35</v>
      </c>
      <c r="R41" s="188">
        <v>18</v>
      </c>
      <c r="S41" s="188">
        <v>8</v>
      </c>
      <c r="T41" s="188">
        <v>10</v>
      </c>
      <c r="U41" s="146"/>
    </row>
    <row r="42" spans="1:21" ht="17.25" customHeight="1">
      <c r="A42" s="110"/>
      <c r="B42" s="144" t="s">
        <v>208</v>
      </c>
      <c r="C42" s="171"/>
      <c r="D42" s="188">
        <v>5</v>
      </c>
      <c r="E42" s="188">
        <v>57</v>
      </c>
      <c r="F42" s="188">
        <v>2176</v>
      </c>
      <c r="G42" s="188">
        <v>1133</v>
      </c>
      <c r="H42" s="188">
        <v>1043</v>
      </c>
      <c r="I42" s="188">
        <v>404</v>
      </c>
      <c r="J42" s="188">
        <v>392</v>
      </c>
      <c r="K42" s="188">
        <v>369</v>
      </c>
      <c r="L42" s="188">
        <v>328</v>
      </c>
      <c r="M42" s="188">
        <v>360</v>
      </c>
      <c r="N42" s="188">
        <v>323</v>
      </c>
      <c r="O42" s="188">
        <v>124</v>
      </c>
      <c r="P42" s="188">
        <v>85</v>
      </c>
      <c r="Q42" s="188">
        <v>39</v>
      </c>
      <c r="R42" s="188">
        <v>22</v>
      </c>
      <c r="S42" s="188">
        <v>9</v>
      </c>
      <c r="T42" s="188">
        <v>13</v>
      </c>
      <c r="U42" s="146"/>
    </row>
    <row r="43" spans="1:21" ht="17.25" customHeight="1">
      <c r="A43" s="110"/>
      <c r="B43" s="144" t="s">
        <v>209</v>
      </c>
      <c r="C43" s="171"/>
      <c r="D43" s="188">
        <v>5</v>
      </c>
      <c r="E43" s="188">
        <v>57</v>
      </c>
      <c r="F43" s="188">
        <v>2222</v>
      </c>
      <c r="G43" s="188">
        <v>1128</v>
      </c>
      <c r="H43" s="188">
        <v>1094</v>
      </c>
      <c r="I43" s="188">
        <v>374</v>
      </c>
      <c r="J43" s="188">
        <v>394</v>
      </c>
      <c r="K43" s="188">
        <v>402</v>
      </c>
      <c r="L43" s="188">
        <v>391</v>
      </c>
      <c r="M43" s="188">
        <v>352</v>
      </c>
      <c r="N43" s="188">
        <v>309</v>
      </c>
      <c r="O43" s="188">
        <v>131</v>
      </c>
      <c r="P43" s="188">
        <v>90</v>
      </c>
      <c r="Q43" s="188">
        <v>41</v>
      </c>
      <c r="R43" s="188">
        <v>24</v>
      </c>
      <c r="S43" s="188">
        <v>10</v>
      </c>
      <c r="T43" s="188">
        <v>14</v>
      </c>
      <c r="U43" s="146"/>
    </row>
    <row r="44" spans="1:21" ht="17.25" customHeight="1">
      <c r="A44" s="110"/>
      <c r="B44" s="144" t="s">
        <v>210</v>
      </c>
      <c r="C44" s="171"/>
      <c r="D44" s="188">
        <v>5</v>
      </c>
      <c r="E44" s="188">
        <v>57</v>
      </c>
      <c r="F44" s="188">
        <v>2213</v>
      </c>
      <c r="G44" s="188">
        <v>1110</v>
      </c>
      <c r="H44" s="188">
        <v>1103</v>
      </c>
      <c r="I44" s="188">
        <v>370</v>
      </c>
      <c r="J44" s="188">
        <v>349</v>
      </c>
      <c r="K44" s="188">
        <v>362</v>
      </c>
      <c r="L44" s="188">
        <v>387</v>
      </c>
      <c r="M44" s="188">
        <v>378</v>
      </c>
      <c r="N44" s="188">
        <v>367</v>
      </c>
      <c r="O44" s="188">
        <v>131</v>
      </c>
      <c r="P44" s="188">
        <v>90</v>
      </c>
      <c r="Q44" s="188">
        <v>41</v>
      </c>
      <c r="R44" s="188">
        <v>25</v>
      </c>
      <c r="S44" s="188">
        <v>10</v>
      </c>
      <c r="T44" s="188">
        <v>15</v>
      </c>
      <c r="U44" s="146"/>
    </row>
    <row r="45" spans="1:21" ht="17.25" customHeight="1">
      <c r="A45" s="110"/>
      <c r="B45" s="144" t="s">
        <v>211</v>
      </c>
      <c r="C45" s="171"/>
      <c r="D45" s="188">
        <v>5</v>
      </c>
      <c r="E45" s="188">
        <v>55</v>
      </c>
      <c r="F45" s="188">
        <v>2121</v>
      </c>
      <c r="G45" s="188">
        <v>1086</v>
      </c>
      <c r="H45" s="188">
        <v>1035</v>
      </c>
      <c r="I45" s="188">
        <v>371</v>
      </c>
      <c r="J45" s="188">
        <v>325</v>
      </c>
      <c r="K45" s="188">
        <v>362</v>
      </c>
      <c r="L45" s="188">
        <v>349</v>
      </c>
      <c r="M45" s="188">
        <v>353</v>
      </c>
      <c r="N45" s="188">
        <v>361</v>
      </c>
      <c r="O45" s="188">
        <v>126</v>
      </c>
      <c r="P45" s="188">
        <v>87</v>
      </c>
      <c r="Q45" s="188">
        <v>39</v>
      </c>
      <c r="R45" s="188">
        <v>24</v>
      </c>
      <c r="S45" s="188">
        <v>10</v>
      </c>
      <c r="T45" s="188">
        <v>14</v>
      </c>
      <c r="U45" s="146"/>
    </row>
    <row r="46" spans="1:21" ht="17.25" customHeight="1">
      <c r="A46" s="87"/>
      <c r="B46" s="144" t="s">
        <v>212</v>
      </c>
      <c r="C46" s="190"/>
      <c r="D46" s="188">
        <v>5</v>
      </c>
      <c r="E46" s="188">
        <v>52</v>
      </c>
      <c r="F46" s="188">
        <v>2087</v>
      </c>
      <c r="G46" s="188">
        <v>1059</v>
      </c>
      <c r="H46" s="188">
        <v>1028</v>
      </c>
      <c r="I46" s="188">
        <v>351</v>
      </c>
      <c r="J46" s="188">
        <v>360</v>
      </c>
      <c r="K46" s="188">
        <v>364</v>
      </c>
      <c r="L46" s="188">
        <v>325</v>
      </c>
      <c r="M46" s="188">
        <v>344</v>
      </c>
      <c r="N46" s="188">
        <v>343</v>
      </c>
      <c r="O46" s="188">
        <v>128</v>
      </c>
      <c r="P46" s="188">
        <v>87</v>
      </c>
      <c r="Q46" s="188">
        <v>41</v>
      </c>
      <c r="R46" s="188">
        <v>25</v>
      </c>
      <c r="S46" s="188">
        <v>10</v>
      </c>
      <c r="T46" s="188">
        <v>15</v>
      </c>
      <c r="U46" s="146"/>
    </row>
    <row r="47" spans="1:21" ht="17.25" customHeight="1">
      <c r="A47" s="87"/>
      <c r="B47" s="144" t="s">
        <v>213</v>
      </c>
      <c r="C47" s="190"/>
      <c r="D47" s="188">
        <v>5</v>
      </c>
      <c r="E47" s="188">
        <v>52</v>
      </c>
      <c r="F47" s="188">
        <v>2043</v>
      </c>
      <c r="G47" s="188">
        <v>1070</v>
      </c>
      <c r="H47" s="188">
        <v>973</v>
      </c>
      <c r="I47" s="188">
        <v>368</v>
      </c>
      <c r="J47" s="188">
        <v>307</v>
      </c>
      <c r="K47" s="188">
        <v>350</v>
      </c>
      <c r="L47" s="188">
        <v>349</v>
      </c>
      <c r="M47" s="188">
        <v>352</v>
      </c>
      <c r="N47" s="188">
        <v>317</v>
      </c>
      <c r="O47" s="188">
        <v>115</v>
      </c>
      <c r="P47" s="188">
        <v>77</v>
      </c>
      <c r="Q47" s="188">
        <v>38</v>
      </c>
      <c r="R47" s="188">
        <v>25</v>
      </c>
      <c r="S47" s="188">
        <v>12</v>
      </c>
      <c r="T47" s="188">
        <v>13</v>
      </c>
      <c r="U47" s="146"/>
    </row>
    <row r="48" spans="2:20" s="70" customFormat="1" ht="17.25" customHeight="1">
      <c r="B48" s="144" t="s">
        <v>486</v>
      </c>
      <c r="C48" s="190"/>
      <c r="D48" s="188">
        <v>5</v>
      </c>
      <c r="E48" s="188">
        <v>52</v>
      </c>
      <c r="F48" s="188">
        <v>2042</v>
      </c>
      <c r="G48" s="188">
        <v>1045</v>
      </c>
      <c r="H48" s="188">
        <v>997</v>
      </c>
      <c r="I48" s="188">
        <v>339</v>
      </c>
      <c r="J48" s="188">
        <v>345</v>
      </c>
      <c r="K48" s="188">
        <v>365</v>
      </c>
      <c r="L48" s="188">
        <v>308</v>
      </c>
      <c r="M48" s="188">
        <v>341</v>
      </c>
      <c r="N48" s="188">
        <v>344</v>
      </c>
      <c r="O48" s="188">
        <v>111</v>
      </c>
      <c r="P48" s="188">
        <v>79</v>
      </c>
      <c r="Q48" s="188">
        <v>32</v>
      </c>
      <c r="R48" s="188">
        <v>27</v>
      </c>
      <c r="S48" s="188">
        <v>14</v>
      </c>
      <c r="T48" s="188">
        <v>13</v>
      </c>
    </row>
    <row r="49" spans="1:20" ht="17.25" customHeight="1">
      <c r="A49" s="70"/>
      <c r="B49" s="144" t="s">
        <v>487</v>
      </c>
      <c r="C49" s="190"/>
      <c r="D49" s="207">
        <v>5</v>
      </c>
      <c r="E49" s="207">
        <v>52</v>
      </c>
      <c r="F49" s="207">
        <v>1983</v>
      </c>
      <c r="G49" s="207">
        <v>1012</v>
      </c>
      <c r="H49" s="207">
        <v>971</v>
      </c>
      <c r="I49" s="207">
        <v>325</v>
      </c>
      <c r="J49" s="207">
        <v>316</v>
      </c>
      <c r="K49" s="207">
        <v>328</v>
      </c>
      <c r="L49" s="207">
        <v>345</v>
      </c>
      <c r="M49" s="207">
        <v>359</v>
      </c>
      <c r="N49" s="207">
        <v>310</v>
      </c>
      <c r="O49" s="207">
        <v>108</v>
      </c>
      <c r="P49" s="207">
        <v>73</v>
      </c>
      <c r="Q49" s="207">
        <v>35</v>
      </c>
      <c r="R49" s="207">
        <v>31</v>
      </c>
      <c r="S49" s="207">
        <v>19</v>
      </c>
      <c r="T49" s="207">
        <v>12</v>
      </c>
    </row>
    <row r="50" spans="1:20" ht="17.25" customHeight="1">
      <c r="A50" s="70"/>
      <c r="B50" s="144" t="s">
        <v>488</v>
      </c>
      <c r="C50" s="190"/>
      <c r="D50" s="207">
        <v>5</v>
      </c>
      <c r="E50" s="207">
        <v>52</v>
      </c>
      <c r="F50" s="207">
        <v>2026</v>
      </c>
      <c r="G50" s="207">
        <v>1004</v>
      </c>
      <c r="H50" s="207">
        <v>1022</v>
      </c>
      <c r="I50" s="207">
        <v>359</v>
      </c>
      <c r="J50" s="207">
        <v>363</v>
      </c>
      <c r="K50" s="207">
        <v>327</v>
      </c>
      <c r="L50" s="207">
        <v>320</v>
      </c>
      <c r="M50" s="207">
        <v>318</v>
      </c>
      <c r="N50" s="207">
        <v>339</v>
      </c>
      <c r="O50" s="207">
        <v>111</v>
      </c>
      <c r="P50" s="207">
        <v>73</v>
      </c>
      <c r="Q50" s="207">
        <v>38</v>
      </c>
      <c r="R50" s="207">
        <v>28</v>
      </c>
      <c r="S50" s="207">
        <v>16</v>
      </c>
      <c r="T50" s="207">
        <v>12</v>
      </c>
    </row>
    <row r="51" spans="1:20" ht="17.25" customHeight="1">
      <c r="A51" s="70"/>
      <c r="B51" s="144" t="s">
        <v>489</v>
      </c>
      <c r="C51" s="190"/>
      <c r="D51" s="207">
        <v>6</v>
      </c>
      <c r="E51" s="207">
        <v>57</v>
      </c>
      <c r="F51" s="207">
        <v>2075</v>
      </c>
      <c r="G51" s="207">
        <v>1013</v>
      </c>
      <c r="H51" s="207">
        <v>1062</v>
      </c>
      <c r="I51" s="207">
        <v>347</v>
      </c>
      <c r="J51" s="207">
        <v>387</v>
      </c>
      <c r="K51" s="207">
        <v>351</v>
      </c>
      <c r="L51" s="207">
        <v>367</v>
      </c>
      <c r="M51" s="207">
        <v>315</v>
      </c>
      <c r="N51" s="207">
        <v>308</v>
      </c>
      <c r="O51" s="207">
        <v>115</v>
      </c>
      <c r="P51" s="207">
        <v>73</v>
      </c>
      <c r="Q51" s="207">
        <v>42</v>
      </c>
      <c r="R51" s="207">
        <v>30</v>
      </c>
      <c r="S51" s="207">
        <v>18</v>
      </c>
      <c r="T51" s="207">
        <v>12</v>
      </c>
    </row>
    <row r="52" spans="1:20" ht="17.25" customHeight="1">
      <c r="A52" s="70"/>
      <c r="B52" s="454" t="s">
        <v>510</v>
      </c>
      <c r="C52" s="190"/>
      <c r="D52" s="207">
        <v>6</v>
      </c>
      <c r="E52" s="207">
        <v>63</v>
      </c>
      <c r="F52" s="207">
        <v>2167</v>
      </c>
      <c r="G52" s="207">
        <v>1037</v>
      </c>
      <c r="H52" s="207">
        <v>1130</v>
      </c>
      <c r="I52" s="207">
        <v>348</v>
      </c>
      <c r="J52" s="207">
        <v>388</v>
      </c>
      <c r="K52" s="207">
        <v>345</v>
      </c>
      <c r="L52" s="207">
        <v>387</v>
      </c>
      <c r="M52" s="207">
        <v>344</v>
      </c>
      <c r="N52" s="207">
        <v>355</v>
      </c>
      <c r="O52" s="207">
        <v>120</v>
      </c>
      <c r="P52" s="207">
        <v>70</v>
      </c>
      <c r="Q52" s="207">
        <v>50</v>
      </c>
      <c r="R52" s="207">
        <v>34</v>
      </c>
      <c r="S52" s="207">
        <v>19</v>
      </c>
      <c r="T52" s="207">
        <v>15</v>
      </c>
    </row>
    <row r="53" spans="1:20" ht="17.25" customHeight="1">
      <c r="A53" s="70"/>
      <c r="B53" s="454" t="s">
        <v>536</v>
      </c>
      <c r="C53" s="190"/>
      <c r="D53" s="207">
        <v>6</v>
      </c>
      <c r="E53" s="207">
        <v>64</v>
      </c>
      <c r="F53" s="207">
        <v>2182</v>
      </c>
      <c r="G53" s="207">
        <v>1047</v>
      </c>
      <c r="H53" s="207">
        <v>1135</v>
      </c>
      <c r="I53" s="207">
        <v>378</v>
      </c>
      <c r="J53" s="207">
        <v>367</v>
      </c>
      <c r="K53" s="207">
        <v>342</v>
      </c>
      <c r="L53" s="207">
        <v>388</v>
      </c>
      <c r="M53" s="207">
        <v>327</v>
      </c>
      <c r="N53" s="207">
        <v>380</v>
      </c>
      <c r="O53" s="207">
        <v>129</v>
      </c>
      <c r="P53" s="207">
        <v>80</v>
      </c>
      <c r="Q53" s="207">
        <v>49</v>
      </c>
      <c r="R53" s="207">
        <v>38</v>
      </c>
      <c r="S53" s="207">
        <v>23</v>
      </c>
      <c r="T53" s="207">
        <v>15</v>
      </c>
    </row>
    <row r="54" spans="1:20" ht="7.5" customHeight="1">
      <c r="A54" s="70"/>
      <c r="B54" s="454"/>
      <c r="C54" s="190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</row>
    <row r="55" spans="1:3" ht="13.5" customHeight="1">
      <c r="A55" s="68" t="s">
        <v>214</v>
      </c>
      <c r="B55" s="75"/>
      <c r="C55" s="68"/>
    </row>
    <row r="56" spans="1:20" ht="13.5" customHeight="1">
      <c r="A56" s="68"/>
      <c r="B56" s="75"/>
      <c r="C56" s="68"/>
      <c r="D56" s="90" t="s">
        <v>517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90"/>
      <c r="Q56" s="87"/>
      <c r="R56" s="87"/>
      <c r="S56" s="87"/>
      <c r="T56" s="87"/>
    </row>
    <row r="57" spans="1:20" ht="13.5" customHeight="1">
      <c r="A57" s="68"/>
      <c r="B57" s="75"/>
      <c r="C57" s="68"/>
      <c r="D57" s="90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90"/>
      <c r="Q57" s="87"/>
      <c r="R57" s="87"/>
      <c r="S57" s="87"/>
      <c r="T57" s="87"/>
    </row>
    <row r="58" spans="1:20" ht="13.5" customHeight="1">
      <c r="A58" s="22"/>
      <c r="B58" s="76"/>
      <c r="C58" s="22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1" ht="17.25" customHeight="1">
      <c r="A59" s="2"/>
      <c r="B59" s="640" t="s">
        <v>168</v>
      </c>
      <c r="C59" s="3"/>
      <c r="D59" s="696" t="s">
        <v>223</v>
      </c>
      <c r="E59" s="696" t="s">
        <v>224</v>
      </c>
      <c r="F59" s="691" t="s">
        <v>312</v>
      </c>
      <c r="G59" s="698"/>
      <c r="H59" s="698"/>
      <c r="I59" s="698"/>
      <c r="J59" s="698"/>
      <c r="K59" s="698"/>
      <c r="L59" s="698"/>
      <c r="M59" s="698"/>
      <c r="N59" s="698"/>
      <c r="O59" s="686" t="s">
        <v>401</v>
      </c>
      <c r="P59" s="687"/>
      <c r="Q59" s="688"/>
      <c r="R59" s="686" t="s">
        <v>402</v>
      </c>
      <c r="S59" s="687"/>
      <c r="T59" s="687"/>
      <c r="U59" s="71"/>
    </row>
    <row r="60" spans="1:21" ht="17.25" customHeight="1">
      <c r="A60" s="6"/>
      <c r="B60" s="650"/>
      <c r="C60" s="7"/>
      <c r="D60" s="697"/>
      <c r="E60" s="697"/>
      <c r="F60" s="565" t="s">
        <v>0</v>
      </c>
      <c r="G60" s="689"/>
      <c r="H60" s="690"/>
      <c r="I60" s="691" t="s">
        <v>403</v>
      </c>
      <c r="J60" s="692"/>
      <c r="K60" s="691" t="s">
        <v>404</v>
      </c>
      <c r="L60" s="692"/>
      <c r="M60" s="691" t="s">
        <v>405</v>
      </c>
      <c r="N60" s="692"/>
      <c r="O60" s="693" t="s">
        <v>406</v>
      </c>
      <c r="P60" s="694"/>
      <c r="Q60" s="695"/>
      <c r="R60" s="693" t="s">
        <v>406</v>
      </c>
      <c r="S60" s="694"/>
      <c r="T60" s="694"/>
      <c r="U60" s="71"/>
    </row>
    <row r="61" spans="1:21" ht="17.25" customHeight="1">
      <c r="A61" s="6"/>
      <c r="B61" s="641"/>
      <c r="C61" s="20"/>
      <c r="D61" s="697"/>
      <c r="E61" s="697"/>
      <c r="F61" s="88" t="s">
        <v>0</v>
      </c>
      <c r="G61" s="88" t="s">
        <v>158</v>
      </c>
      <c r="H61" s="88" t="s">
        <v>159</v>
      </c>
      <c r="I61" s="88" t="s">
        <v>158</v>
      </c>
      <c r="J61" s="88" t="s">
        <v>159</v>
      </c>
      <c r="K61" s="88" t="s">
        <v>158</v>
      </c>
      <c r="L61" s="88" t="s">
        <v>159</v>
      </c>
      <c r="M61" s="88" t="s">
        <v>158</v>
      </c>
      <c r="N61" s="88" t="s">
        <v>159</v>
      </c>
      <c r="O61" s="88" t="s">
        <v>0</v>
      </c>
      <c r="P61" s="88" t="s">
        <v>158</v>
      </c>
      <c r="Q61" s="88" t="s">
        <v>159</v>
      </c>
      <c r="R61" s="88" t="s">
        <v>0</v>
      </c>
      <c r="S61" s="88" t="s">
        <v>158</v>
      </c>
      <c r="T61" s="88" t="s">
        <v>159</v>
      </c>
      <c r="U61" s="71"/>
    </row>
    <row r="62" spans="1:21" ht="8.25" customHeight="1">
      <c r="A62" s="2"/>
      <c r="B62" s="455"/>
      <c r="C62" s="3"/>
      <c r="D62" s="458"/>
      <c r="E62" s="456"/>
      <c r="F62" s="457"/>
      <c r="G62" s="457"/>
      <c r="H62" s="457"/>
      <c r="I62" s="457"/>
      <c r="J62" s="457"/>
      <c r="K62" s="457"/>
      <c r="L62" s="457"/>
      <c r="M62" s="457"/>
      <c r="N62" s="457"/>
      <c r="O62" s="457"/>
      <c r="P62" s="457"/>
      <c r="Q62" s="457"/>
      <c r="R62" s="457"/>
      <c r="S62" s="457"/>
      <c r="T62" s="457"/>
      <c r="U62" s="71"/>
    </row>
    <row r="63" spans="1:20" ht="17.25" customHeight="1">
      <c r="A63" s="70"/>
      <c r="B63" s="144" t="s">
        <v>558</v>
      </c>
      <c r="C63" s="190"/>
      <c r="D63" s="406">
        <v>6</v>
      </c>
      <c r="E63" s="406">
        <v>66</v>
      </c>
      <c r="F63" s="207">
        <v>2214</v>
      </c>
      <c r="G63" s="207">
        <v>1085</v>
      </c>
      <c r="H63" s="207">
        <v>1129</v>
      </c>
      <c r="I63" s="406">
        <v>380</v>
      </c>
      <c r="J63" s="406">
        <v>370</v>
      </c>
      <c r="K63" s="406">
        <v>372</v>
      </c>
      <c r="L63" s="406">
        <v>380</v>
      </c>
      <c r="M63" s="406">
        <v>333</v>
      </c>
      <c r="N63" s="406">
        <v>379</v>
      </c>
      <c r="O63" s="207">
        <v>133</v>
      </c>
      <c r="P63" s="406">
        <v>82</v>
      </c>
      <c r="Q63" s="406">
        <v>51</v>
      </c>
      <c r="R63" s="207">
        <v>34</v>
      </c>
      <c r="S63" s="406">
        <v>21</v>
      </c>
      <c r="T63" s="406">
        <v>13</v>
      </c>
    </row>
    <row r="64" spans="1:20" ht="17.25" customHeight="1">
      <c r="A64" s="70"/>
      <c r="B64" s="144" t="s">
        <v>559</v>
      </c>
      <c r="C64" s="190"/>
      <c r="D64" s="406">
        <v>6</v>
      </c>
      <c r="E64" s="406">
        <v>66</v>
      </c>
      <c r="F64" s="207">
        <v>2226</v>
      </c>
      <c r="G64" s="207">
        <v>1109</v>
      </c>
      <c r="H64" s="207">
        <v>1117</v>
      </c>
      <c r="I64" s="406">
        <v>376</v>
      </c>
      <c r="J64" s="406">
        <v>366</v>
      </c>
      <c r="K64" s="406">
        <v>378</v>
      </c>
      <c r="L64" s="406">
        <v>379</v>
      </c>
      <c r="M64" s="406">
        <v>355</v>
      </c>
      <c r="N64" s="406">
        <v>372</v>
      </c>
      <c r="O64" s="207">
        <v>133</v>
      </c>
      <c r="P64" s="406">
        <v>83</v>
      </c>
      <c r="Q64" s="406">
        <v>50</v>
      </c>
      <c r="R64" s="207">
        <v>29</v>
      </c>
      <c r="S64" s="406">
        <v>18</v>
      </c>
      <c r="T64" s="406">
        <v>11</v>
      </c>
    </row>
    <row r="65" spans="1:20" ht="17.25" customHeight="1">
      <c r="A65" s="70"/>
      <c r="B65" s="144" t="s">
        <v>560</v>
      </c>
      <c r="C65" s="190"/>
      <c r="D65" s="406">
        <v>6</v>
      </c>
      <c r="E65" s="406">
        <v>66</v>
      </c>
      <c r="F65" s="207">
        <v>2227</v>
      </c>
      <c r="G65" s="207">
        <v>1069</v>
      </c>
      <c r="H65" s="207">
        <v>1158</v>
      </c>
      <c r="I65" s="406">
        <v>334</v>
      </c>
      <c r="J65" s="406">
        <v>426</v>
      </c>
      <c r="K65" s="406">
        <v>366</v>
      </c>
      <c r="L65" s="406">
        <v>361</v>
      </c>
      <c r="M65" s="406">
        <v>369</v>
      </c>
      <c r="N65" s="406">
        <v>371</v>
      </c>
      <c r="O65" s="207">
        <v>137</v>
      </c>
      <c r="P65" s="406">
        <v>87</v>
      </c>
      <c r="Q65" s="406">
        <v>50</v>
      </c>
      <c r="R65" s="207">
        <v>30</v>
      </c>
      <c r="S65" s="406">
        <v>18</v>
      </c>
      <c r="T65" s="406">
        <v>12</v>
      </c>
    </row>
    <row r="66" spans="1:20" ht="17.25" customHeight="1">
      <c r="A66" s="70"/>
      <c r="B66" s="144" t="s">
        <v>561</v>
      </c>
      <c r="C66" s="190"/>
      <c r="D66" s="406">
        <v>6</v>
      </c>
      <c r="E66" s="406">
        <v>63</v>
      </c>
      <c r="F66" s="207">
        <v>2239</v>
      </c>
      <c r="G66" s="207">
        <v>1056</v>
      </c>
      <c r="H66" s="207">
        <v>1183</v>
      </c>
      <c r="I66" s="406">
        <v>372</v>
      </c>
      <c r="J66" s="406">
        <v>406</v>
      </c>
      <c r="K66" s="406">
        <v>332</v>
      </c>
      <c r="L66" s="406">
        <v>425</v>
      </c>
      <c r="M66" s="406">
        <v>352</v>
      </c>
      <c r="N66" s="406">
        <v>352</v>
      </c>
      <c r="O66" s="207">
        <v>134</v>
      </c>
      <c r="P66" s="406">
        <v>80</v>
      </c>
      <c r="Q66" s="406">
        <v>54</v>
      </c>
      <c r="R66" s="207">
        <v>32</v>
      </c>
      <c r="S66" s="406">
        <v>18</v>
      </c>
      <c r="T66" s="406">
        <v>14</v>
      </c>
    </row>
    <row r="67" spans="1:20" ht="17.25" customHeight="1">
      <c r="A67" s="70"/>
      <c r="B67" s="144" t="s">
        <v>562</v>
      </c>
      <c r="C67" s="190"/>
      <c r="D67" s="406">
        <v>6</v>
      </c>
      <c r="E67" s="406">
        <v>63</v>
      </c>
      <c r="F67" s="207">
        <v>2286</v>
      </c>
      <c r="G67" s="207">
        <v>1076</v>
      </c>
      <c r="H67" s="207">
        <v>1210</v>
      </c>
      <c r="I67" s="406">
        <v>380</v>
      </c>
      <c r="J67" s="406">
        <v>393</v>
      </c>
      <c r="K67" s="406">
        <v>370</v>
      </c>
      <c r="L67" s="406">
        <v>408</v>
      </c>
      <c r="M67" s="406">
        <v>326</v>
      </c>
      <c r="N67" s="406">
        <v>409</v>
      </c>
      <c r="O67" s="207">
        <v>141</v>
      </c>
      <c r="P67" s="406">
        <v>82</v>
      </c>
      <c r="Q67" s="406">
        <v>59</v>
      </c>
      <c r="R67" s="207">
        <v>33</v>
      </c>
      <c r="S67" s="406">
        <v>18</v>
      </c>
      <c r="T67" s="406">
        <v>15</v>
      </c>
    </row>
    <row r="68" spans="1:20" ht="5.25" customHeight="1">
      <c r="A68" s="72"/>
      <c r="B68" s="79"/>
      <c r="C68" s="191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</row>
    <row r="69" spans="1:3" ht="11.25">
      <c r="A69" s="70"/>
      <c r="B69" s="80"/>
      <c r="C69" s="70"/>
    </row>
    <row r="70" spans="1:3" ht="11.25">
      <c r="A70" s="70"/>
      <c r="B70" s="80"/>
      <c r="C70" s="70"/>
    </row>
    <row r="71" spans="1:3" ht="11.25">
      <c r="A71" s="70"/>
      <c r="B71" s="80"/>
      <c r="C71" s="70"/>
    </row>
    <row r="72" spans="1:3" ht="11.25">
      <c r="A72" s="70"/>
      <c r="B72" s="80"/>
      <c r="C72" s="70"/>
    </row>
    <row r="73" spans="1:3" ht="11.25">
      <c r="A73" s="70"/>
      <c r="B73" s="80"/>
      <c r="C73" s="70"/>
    </row>
    <row r="74" spans="1:3" ht="11.25">
      <c r="A74" s="70"/>
      <c r="B74" s="80"/>
      <c r="C74" s="70"/>
    </row>
    <row r="75" spans="1:3" ht="11.25">
      <c r="A75" s="70"/>
      <c r="B75" s="80"/>
      <c r="C75" s="70"/>
    </row>
    <row r="76" spans="1:3" ht="11.25">
      <c r="A76" s="70"/>
      <c r="B76" s="81"/>
      <c r="C76" s="70"/>
    </row>
    <row r="77" spans="1:3" ht="11.25">
      <c r="A77" s="70"/>
      <c r="B77" s="80"/>
      <c r="C77" s="70"/>
    </row>
    <row r="78" spans="1:3" ht="11.25">
      <c r="A78" s="70"/>
      <c r="B78" s="80"/>
      <c r="C78" s="70"/>
    </row>
    <row r="79" spans="1:3" ht="11.25">
      <c r="A79" s="70"/>
      <c r="B79" s="80"/>
      <c r="C79" s="70"/>
    </row>
    <row r="80" spans="1:3" ht="11.25">
      <c r="A80" s="70"/>
      <c r="B80" s="80"/>
      <c r="C80" s="70"/>
    </row>
    <row r="81" spans="1:3" ht="11.25">
      <c r="A81" s="70"/>
      <c r="B81" s="80"/>
      <c r="C81" s="70"/>
    </row>
    <row r="82" spans="1:3" ht="11.25">
      <c r="A82" s="70"/>
      <c r="B82" s="80"/>
      <c r="C82" s="70"/>
    </row>
    <row r="83" spans="1:3" ht="11.25">
      <c r="A83" s="70"/>
      <c r="B83" s="80"/>
      <c r="C83" s="70"/>
    </row>
    <row r="84" spans="1:3" ht="11.25">
      <c r="A84" s="70"/>
      <c r="B84" s="80"/>
      <c r="C84" s="70"/>
    </row>
    <row r="85" spans="1:3" ht="11.25">
      <c r="A85" s="70"/>
      <c r="B85" s="80"/>
      <c r="C85" s="70"/>
    </row>
    <row r="86" spans="1:3" ht="11.25">
      <c r="A86" s="70"/>
      <c r="B86" s="80"/>
      <c r="C86" s="70"/>
    </row>
    <row r="87" spans="1:3" ht="11.25">
      <c r="A87" s="70"/>
      <c r="B87" s="80"/>
      <c r="C87" s="70"/>
    </row>
    <row r="88" spans="1:3" ht="11.25">
      <c r="A88" s="70"/>
      <c r="B88" s="80"/>
      <c r="C88" s="70"/>
    </row>
    <row r="89" spans="1:3" ht="11.25">
      <c r="A89" s="70"/>
      <c r="B89" s="80"/>
      <c r="C89" s="70"/>
    </row>
    <row r="90" spans="1:3" ht="11.25">
      <c r="A90" s="70"/>
      <c r="B90" s="80"/>
      <c r="C90" s="70"/>
    </row>
    <row r="91" spans="1:3" ht="11.25">
      <c r="A91" s="70"/>
      <c r="B91" s="80"/>
      <c r="C91" s="70"/>
    </row>
    <row r="92" spans="1:3" ht="11.25">
      <c r="A92" s="70"/>
      <c r="B92" s="80"/>
      <c r="C92" s="70"/>
    </row>
    <row r="93" spans="1:3" ht="11.25">
      <c r="A93" s="70"/>
      <c r="B93" s="80"/>
      <c r="C93" s="70"/>
    </row>
    <row r="94" spans="1:3" ht="11.25">
      <c r="A94" s="70"/>
      <c r="B94" s="80"/>
      <c r="C94" s="70"/>
    </row>
    <row r="95" spans="1:3" ht="11.25">
      <c r="A95" s="70"/>
      <c r="B95" s="80"/>
      <c r="C95" s="70"/>
    </row>
    <row r="96" spans="1:3" ht="11.25">
      <c r="A96" s="70"/>
      <c r="B96" s="80"/>
      <c r="C96" s="70"/>
    </row>
    <row r="97" spans="1:3" ht="11.25">
      <c r="A97" s="70"/>
      <c r="B97" s="80"/>
      <c r="C97" s="70"/>
    </row>
    <row r="98" spans="1:3" ht="11.25">
      <c r="A98" s="70"/>
      <c r="B98" s="80"/>
      <c r="C98" s="70"/>
    </row>
    <row r="99" spans="1:3" ht="11.25">
      <c r="A99" s="70"/>
      <c r="B99" s="80"/>
      <c r="C99" s="70"/>
    </row>
    <row r="100" spans="1:3" ht="11.25">
      <c r="A100" s="70"/>
      <c r="B100" s="80"/>
      <c r="C100" s="70"/>
    </row>
    <row r="101" spans="1:3" ht="11.25">
      <c r="A101" s="70"/>
      <c r="B101" s="80"/>
      <c r="C101" s="70"/>
    </row>
    <row r="102" spans="1:3" ht="11.25">
      <c r="A102" s="70"/>
      <c r="B102" s="80"/>
      <c r="C102" s="70"/>
    </row>
    <row r="103" spans="1:3" ht="11.25">
      <c r="A103" s="70"/>
      <c r="B103" s="80"/>
      <c r="C103" s="70"/>
    </row>
    <row r="104" spans="1:3" ht="11.25">
      <c r="A104" s="70"/>
      <c r="B104" s="80"/>
      <c r="C104" s="70"/>
    </row>
    <row r="105" spans="1:3" ht="11.25">
      <c r="A105" s="70"/>
      <c r="B105" s="80"/>
      <c r="C105" s="70"/>
    </row>
    <row r="106" spans="1:3" ht="11.25">
      <c r="A106" s="70"/>
      <c r="B106" s="80"/>
      <c r="C106" s="70"/>
    </row>
    <row r="107" spans="1:3" ht="11.25">
      <c r="A107" s="70"/>
      <c r="B107" s="80"/>
      <c r="C107" s="70"/>
    </row>
    <row r="108" spans="1:3" ht="11.25">
      <c r="A108" s="70"/>
      <c r="B108" s="80"/>
      <c r="C108" s="70"/>
    </row>
    <row r="109" spans="1:3" ht="11.25">
      <c r="A109" s="70"/>
      <c r="B109" s="80"/>
      <c r="C109" s="70"/>
    </row>
    <row r="110" spans="1:3" ht="11.25">
      <c r="A110" s="70"/>
      <c r="B110" s="80"/>
      <c r="C110" s="70"/>
    </row>
    <row r="111" spans="1:3" ht="11.25">
      <c r="A111" s="70"/>
      <c r="B111" s="80"/>
      <c r="C111" s="70"/>
    </row>
    <row r="112" spans="1:3" ht="11.25">
      <c r="A112" s="70"/>
      <c r="B112" s="80"/>
      <c r="C112" s="70"/>
    </row>
    <row r="113" spans="1:3" ht="11.25">
      <c r="A113" s="70"/>
      <c r="B113" s="80"/>
      <c r="C113" s="70"/>
    </row>
    <row r="114" spans="1:3" ht="11.25">
      <c r="A114" s="70"/>
      <c r="B114" s="80"/>
      <c r="C114" s="70"/>
    </row>
    <row r="115" spans="1:3" ht="11.25">
      <c r="A115" s="70"/>
      <c r="B115" s="80"/>
      <c r="C115" s="70"/>
    </row>
    <row r="116" spans="1:3" ht="11.25">
      <c r="A116" s="70"/>
      <c r="B116" s="80"/>
      <c r="C116" s="70"/>
    </row>
    <row r="117" spans="1:3" ht="11.25">
      <c r="A117" s="70"/>
      <c r="B117" s="80"/>
      <c r="C117" s="70"/>
    </row>
    <row r="118" spans="1:3" ht="11.25">
      <c r="A118" s="70"/>
      <c r="B118" s="80"/>
      <c r="C118" s="70"/>
    </row>
    <row r="119" spans="1:3" ht="11.25">
      <c r="A119" s="70"/>
      <c r="B119" s="80"/>
      <c r="C119" s="70"/>
    </row>
    <row r="120" spans="1:3" ht="11.25">
      <c r="A120" s="70"/>
      <c r="B120" s="80"/>
      <c r="C120" s="70"/>
    </row>
    <row r="121" spans="1:3" ht="11.25">
      <c r="A121" s="70"/>
      <c r="B121" s="80"/>
      <c r="C121" s="70"/>
    </row>
    <row r="122" spans="1:3" ht="11.25">
      <c r="A122" s="70"/>
      <c r="B122" s="80"/>
      <c r="C122" s="70"/>
    </row>
    <row r="123" spans="1:3" ht="11.25">
      <c r="A123" s="70"/>
      <c r="B123" s="80"/>
      <c r="C123" s="70"/>
    </row>
    <row r="124" spans="1:3" ht="11.25">
      <c r="A124" s="70"/>
      <c r="B124" s="80"/>
      <c r="C124" s="70"/>
    </row>
    <row r="125" spans="1:3" ht="11.25">
      <c r="A125" s="70"/>
      <c r="B125" s="80"/>
      <c r="C125" s="70"/>
    </row>
    <row r="126" spans="1:3" ht="11.25">
      <c r="A126" s="70"/>
      <c r="B126" s="80"/>
      <c r="C126" s="70"/>
    </row>
    <row r="127" spans="1:3" ht="11.25">
      <c r="A127" s="70"/>
      <c r="B127" s="80"/>
      <c r="C127" s="70"/>
    </row>
    <row r="128" spans="1:3" ht="11.25">
      <c r="A128" s="70"/>
      <c r="B128" s="80"/>
      <c r="C128" s="70"/>
    </row>
    <row r="129" spans="1:3" ht="11.25">
      <c r="A129" s="70"/>
      <c r="B129" s="80"/>
      <c r="C129" s="70"/>
    </row>
    <row r="130" spans="1:3" ht="11.25">
      <c r="A130" s="70"/>
      <c r="B130" s="80"/>
      <c r="C130" s="70"/>
    </row>
  </sheetData>
  <sheetProtection/>
  <mergeCells count="24">
    <mergeCell ref="O60:Q60"/>
    <mergeCell ref="R60:T60"/>
    <mergeCell ref="R6:T6"/>
    <mergeCell ref="M6:N6"/>
    <mergeCell ref="B59:B61"/>
    <mergeCell ref="D59:D61"/>
    <mergeCell ref="E59:E61"/>
    <mergeCell ref="F59:N59"/>
    <mergeCell ref="O59:Q59"/>
    <mergeCell ref="R59:T59"/>
    <mergeCell ref="F60:H60"/>
    <mergeCell ref="I60:J60"/>
    <mergeCell ref="K60:L60"/>
    <mergeCell ref="M60:N60"/>
    <mergeCell ref="B5:B7"/>
    <mergeCell ref="D5:D7"/>
    <mergeCell ref="E5:E7"/>
    <mergeCell ref="F5:N5"/>
    <mergeCell ref="O5:Q5"/>
    <mergeCell ref="R5:T5"/>
    <mergeCell ref="F6:H6"/>
    <mergeCell ref="I6:J6"/>
    <mergeCell ref="K6:L6"/>
    <mergeCell ref="O6:Q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2" r:id="rId1"/>
  <headerFooter alignWithMargins="0">
    <oddHeader>&amp;L中学校</oddHeader>
  </headerFooter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DX90"/>
  <sheetViews>
    <sheetView showGridLines="0" view="pageBreakPreview" zoomScaleSheetLayoutView="100" zoomScalePageLayoutView="0" workbookViewId="0" topLeftCell="CN1">
      <selection activeCell="CN1" sqref="CN1"/>
    </sheetView>
  </sheetViews>
  <sheetFormatPr defaultColWidth="12.875" defaultRowHeight="13.5"/>
  <cols>
    <col min="1" max="1" width="1.37890625" style="275" customWidth="1"/>
    <col min="2" max="2" width="3.00390625" style="300" bestFit="1" customWidth="1"/>
    <col min="3" max="3" width="3.75390625" style="275" bestFit="1" customWidth="1"/>
    <col min="4" max="4" width="9.00390625" style="291" customWidth="1"/>
    <col min="5" max="5" width="1.875" style="275" customWidth="1"/>
    <col min="6" max="17" width="7.875" style="275" customWidth="1"/>
    <col min="18" max="18" width="7.50390625" style="275" customWidth="1"/>
    <col min="19" max="19" width="8.00390625" style="275" customWidth="1"/>
    <col min="20" max="20" width="6.00390625" style="275" bestFit="1" customWidth="1"/>
    <col min="21" max="30" width="8.00390625" style="275" customWidth="1"/>
    <col min="31" max="31" width="8.75390625" style="275" customWidth="1"/>
    <col min="32" max="32" width="3.75390625" style="303" bestFit="1" customWidth="1"/>
    <col min="33" max="33" width="1.37890625" style="275" customWidth="1"/>
    <col min="34" max="34" width="3.00390625" style="300" bestFit="1" customWidth="1"/>
    <col min="35" max="35" width="3.75390625" style="275" bestFit="1" customWidth="1"/>
    <col min="36" max="36" width="9.00390625" style="291" customWidth="1"/>
    <col min="37" max="37" width="1.875" style="275" customWidth="1"/>
    <col min="38" max="63" width="8.00390625" style="275" customWidth="1"/>
    <col min="64" max="64" width="3.75390625" style="303" bestFit="1" customWidth="1"/>
    <col min="65" max="65" width="1.37890625" style="275" customWidth="1"/>
    <col min="66" max="66" width="3.00390625" style="300" bestFit="1" customWidth="1"/>
    <col min="67" max="67" width="3.75390625" style="275" bestFit="1" customWidth="1"/>
    <col min="68" max="68" width="9.00390625" style="291" customWidth="1"/>
    <col min="69" max="69" width="1.875" style="275" customWidth="1"/>
    <col min="70" max="81" width="8.00390625" style="275" customWidth="1"/>
    <col min="82" max="95" width="7.75390625" style="275" customWidth="1"/>
    <col min="96" max="96" width="3.75390625" style="303" bestFit="1" customWidth="1"/>
    <col min="97" max="97" width="3.00390625" style="300" bestFit="1" customWidth="1"/>
    <col min="98" max="98" width="3.75390625" style="275" bestFit="1" customWidth="1"/>
    <col min="99" max="99" width="9.00390625" style="291" customWidth="1"/>
    <col min="100" max="100" width="1.875" style="275" customWidth="1"/>
    <col min="101" max="122" width="8.00390625" style="275" customWidth="1"/>
    <col min="123" max="123" width="3.75390625" style="303" bestFit="1" customWidth="1"/>
    <col min="124" max="124" width="1.37890625" style="275" customWidth="1"/>
    <col min="125" max="128" width="8.00390625" style="275" customWidth="1"/>
    <col min="129" max="16384" width="12.875" style="275" customWidth="1"/>
  </cols>
  <sheetData>
    <row r="1" spans="2:123" s="261" customFormat="1" ht="11.25">
      <c r="B1" s="293"/>
      <c r="D1" s="262"/>
      <c r="AF1" s="301"/>
      <c r="AH1" s="293"/>
      <c r="AJ1" s="262"/>
      <c r="BL1" s="301"/>
      <c r="BN1" s="293"/>
      <c r="BP1" s="262"/>
      <c r="CR1" s="301"/>
      <c r="CS1" s="293"/>
      <c r="CU1" s="262"/>
      <c r="DS1" s="301"/>
    </row>
    <row r="2" spans="2:128" s="261" customFormat="1" ht="14.25">
      <c r="B2" s="293"/>
      <c r="D2" s="263"/>
      <c r="E2" s="264"/>
      <c r="F2" s="265" t="s">
        <v>525</v>
      </c>
      <c r="G2" s="265"/>
      <c r="H2" s="265"/>
      <c r="I2" s="265"/>
      <c r="J2" s="265"/>
      <c r="K2" s="265"/>
      <c r="L2" s="265"/>
      <c r="M2" s="265"/>
      <c r="N2" s="265"/>
      <c r="O2" s="265"/>
      <c r="P2" s="266"/>
      <c r="Q2" s="266"/>
      <c r="R2" s="266"/>
      <c r="S2" s="266"/>
      <c r="T2" s="266"/>
      <c r="U2" s="266"/>
      <c r="V2" s="266"/>
      <c r="W2" s="266"/>
      <c r="X2" s="709" t="s">
        <v>366</v>
      </c>
      <c r="Y2" s="709"/>
      <c r="Z2" s="266"/>
      <c r="AA2" s="266"/>
      <c r="AB2" s="264"/>
      <c r="AC2" s="266"/>
      <c r="AD2" s="264"/>
      <c r="AE2" s="264"/>
      <c r="AF2" s="301"/>
      <c r="AH2" s="293"/>
      <c r="AJ2" s="263"/>
      <c r="AK2" s="264"/>
      <c r="AL2" s="265" t="s">
        <v>525</v>
      </c>
      <c r="AM2" s="264"/>
      <c r="AN2" s="264"/>
      <c r="AO2" s="264"/>
      <c r="AP2" s="265"/>
      <c r="AQ2" s="265"/>
      <c r="AR2" s="264"/>
      <c r="AS2" s="266"/>
      <c r="AT2" s="264"/>
      <c r="AU2" s="264"/>
      <c r="AV2" s="264"/>
      <c r="AW2" s="264"/>
      <c r="AX2" s="264"/>
      <c r="AY2" s="264"/>
      <c r="AZ2" s="264"/>
      <c r="BA2" s="264"/>
      <c r="BB2" s="264"/>
      <c r="BC2" s="266"/>
      <c r="BD2" s="709" t="s">
        <v>366</v>
      </c>
      <c r="BE2" s="709"/>
      <c r="BF2" s="264"/>
      <c r="BG2" s="264"/>
      <c r="BH2" s="264"/>
      <c r="BI2" s="264"/>
      <c r="BJ2" s="264"/>
      <c r="BK2" s="264"/>
      <c r="BL2" s="301"/>
      <c r="BN2" s="293"/>
      <c r="BP2" s="263"/>
      <c r="BQ2" s="264"/>
      <c r="BR2" s="265" t="s">
        <v>525</v>
      </c>
      <c r="BS2" s="266"/>
      <c r="BT2" s="264"/>
      <c r="BU2" s="264"/>
      <c r="BV2" s="265"/>
      <c r="BW2" s="265"/>
      <c r="BX2" s="264"/>
      <c r="BY2" s="264"/>
      <c r="BZ2" s="264"/>
      <c r="CA2" s="264"/>
      <c r="CB2" s="264"/>
      <c r="CC2" s="266"/>
      <c r="CD2" s="264"/>
      <c r="CE2" s="264"/>
      <c r="CF2" s="264"/>
      <c r="CG2" s="264"/>
      <c r="CH2" s="264"/>
      <c r="CI2" s="264"/>
      <c r="CJ2" s="709" t="s">
        <v>366</v>
      </c>
      <c r="CK2" s="709"/>
      <c r="CL2" s="266"/>
      <c r="CM2" s="264"/>
      <c r="CN2" s="264"/>
      <c r="CO2" s="264"/>
      <c r="CQ2" s="264"/>
      <c r="CR2" s="301"/>
      <c r="CS2" s="293"/>
      <c r="CU2" s="263"/>
      <c r="CV2" s="264"/>
      <c r="CW2" s="265" t="s">
        <v>525</v>
      </c>
      <c r="CX2" s="266"/>
      <c r="CY2" s="264"/>
      <c r="CZ2" s="264"/>
      <c r="DA2" s="265"/>
      <c r="DB2" s="265"/>
      <c r="DC2" s="264"/>
      <c r="DD2" s="264"/>
      <c r="DE2" s="264"/>
      <c r="DF2" s="264"/>
      <c r="DG2" s="264"/>
      <c r="DH2" s="264"/>
      <c r="DI2" s="265"/>
      <c r="DJ2" s="264"/>
      <c r="DK2" s="264"/>
      <c r="DL2" s="264"/>
      <c r="DO2" s="709" t="s">
        <v>366</v>
      </c>
      <c r="DP2" s="709"/>
      <c r="DQ2" s="264"/>
      <c r="DR2" s="264"/>
      <c r="DS2" s="301"/>
      <c r="DU2" s="264"/>
      <c r="DV2" s="264"/>
      <c r="DW2" s="264"/>
      <c r="DX2" s="266"/>
    </row>
    <row r="3" spans="2:128" s="261" customFormat="1" ht="11.25">
      <c r="B3" s="294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302"/>
      <c r="AH3" s="294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302"/>
      <c r="BN3" s="294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8"/>
      <c r="CR3" s="302"/>
      <c r="CS3" s="294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302"/>
      <c r="DU3" s="264"/>
      <c r="DV3" s="264"/>
      <c r="DW3" s="264"/>
      <c r="DX3" s="264"/>
    </row>
    <row r="4" spans="2:128" s="261" customFormat="1" ht="13.5" customHeight="1">
      <c r="B4" s="704" t="s">
        <v>407</v>
      </c>
      <c r="C4" s="704"/>
      <c r="D4" s="704"/>
      <c r="E4" s="705"/>
      <c r="F4" s="699" t="s">
        <v>173</v>
      </c>
      <c r="G4" s="708"/>
      <c r="H4" s="699" t="s">
        <v>174</v>
      </c>
      <c r="I4" s="708"/>
      <c r="J4" s="699" t="s">
        <v>225</v>
      </c>
      <c r="K4" s="708"/>
      <c r="L4" s="699" t="s">
        <v>226</v>
      </c>
      <c r="M4" s="708"/>
      <c r="N4" s="699" t="s">
        <v>227</v>
      </c>
      <c r="O4" s="708"/>
      <c r="P4" s="699" t="s">
        <v>228</v>
      </c>
      <c r="Q4" s="700"/>
      <c r="R4" s="700" t="s">
        <v>229</v>
      </c>
      <c r="S4" s="708"/>
      <c r="T4" s="699" t="s">
        <v>230</v>
      </c>
      <c r="U4" s="708"/>
      <c r="V4" s="699" t="s">
        <v>231</v>
      </c>
      <c r="W4" s="708"/>
      <c r="X4" s="699" t="s">
        <v>232</v>
      </c>
      <c r="Y4" s="708"/>
      <c r="Z4" s="699" t="s">
        <v>233</v>
      </c>
      <c r="AA4" s="708"/>
      <c r="AB4" s="700" t="s">
        <v>234</v>
      </c>
      <c r="AC4" s="708"/>
      <c r="AD4" s="699" t="s">
        <v>235</v>
      </c>
      <c r="AE4" s="700"/>
      <c r="AF4" s="710" t="s">
        <v>351</v>
      </c>
      <c r="AH4" s="704" t="s">
        <v>408</v>
      </c>
      <c r="AI4" s="704"/>
      <c r="AJ4" s="704"/>
      <c r="AK4" s="705"/>
      <c r="AL4" s="699" t="s">
        <v>236</v>
      </c>
      <c r="AM4" s="708"/>
      <c r="AN4" s="699" t="s">
        <v>237</v>
      </c>
      <c r="AO4" s="708"/>
      <c r="AP4" s="699" t="s">
        <v>238</v>
      </c>
      <c r="AQ4" s="708"/>
      <c r="AR4" s="699" t="s">
        <v>239</v>
      </c>
      <c r="AS4" s="708"/>
      <c r="AT4" s="699" t="s">
        <v>175</v>
      </c>
      <c r="AU4" s="708"/>
      <c r="AV4" s="699" t="s">
        <v>240</v>
      </c>
      <c r="AW4" s="700"/>
      <c r="AX4" s="700" t="s">
        <v>241</v>
      </c>
      <c r="AY4" s="708"/>
      <c r="AZ4" s="699" t="s">
        <v>242</v>
      </c>
      <c r="BA4" s="708"/>
      <c r="BB4" s="699" t="s">
        <v>243</v>
      </c>
      <c r="BC4" s="708"/>
      <c r="BD4" s="699" t="s">
        <v>244</v>
      </c>
      <c r="BE4" s="708"/>
      <c r="BF4" s="699" t="s">
        <v>245</v>
      </c>
      <c r="BG4" s="708"/>
      <c r="BH4" s="699" t="s">
        <v>246</v>
      </c>
      <c r="BI4" s="708"/>
      <c r="BJ4" s="699" t="s">
        <v>247</v>
      </c>
      <c r="BK4" s="708"/>
      <c r="BL4" s="710" t="s">
        <v>351</v>
      </c>
      <c r="BN4" s="704" t="s">
        <v>408</v>
      </c>
      <c r="BO4" s="704"/>
      <c r="BP4" s="704"/>
      <c r="BQ4" s="705"/>
      <c r="BR4" s="699" t="s">
        <v>248</v>
      </c>
      <c r="BS4" s="708"/>
      <c r="BT4" s="699" t="s">
        <v>249</v>
      </c>
      <c r="BU4" s="708"/>
      <c r="BV4" s="699" t="s">
        <v>250</v>
      </c>
      <c r="BW4" s="708"/>
      <c r="BX4" s="699" t="s">
        <v>251</v>
      </c>
      <c r="BY4" s="708"/>
      <c r="BZ4" s="699" t="s">
        <v>252</v>
      </c>
      <c r="CA4" s="708"/>
      <c r="CB4" s="699" t="s">
        <v>253</v>
      </c>
      <c r="CC4" s="700"/>
      <c r="CD4" s="700" t="s">
        <v>254</v>
      </c>
      <c r="CE4" s="708"/>
      <c r="CF4" s="699" t="s">
        <v>255</v>
      </c>
      <c r="CG4" s="708"/>
      <c r="CH4" s="699" t="s">
        <v>256</v>
      </c>
      <c r="CI4" s="708"/>
      <c r="CJ4" s="699" t="s">
        <v>257</v>
      </c>
      <c r="CK4" s="708"/>
      <c r="CL4" s="699" t="s">
        <v>258</v>
      </c>
      <c r="CM4" s="708"/>
      <c r="CN4" s="699" t="s">
        <v>259</v>
      </c>
      <c r="CO4" s="708"/>
      <c r="CP4" s="699" t="s">
        <v>260</v>
      </c>
      <c r="CQ4" s="704"/>
      <c r="CR4" s="710" t="s">
        <v>351</v>
      </c>
      <c r="CS4" s="704" t="s">
        <v>407</v>
      </c>
      <c r="CT4" s="704"/>
      <c r="CU4" s="704"/>
      <c r="CV4" s="705"/>
      <c r="CW4" s="699" t="s">
        <v>491</v>
      </c>
      <c r="CX4" s="708"/>
      <c r="CY4" s="699" t="s">
        <v>492</v>
      </c>
      <c r="CZ4" s="708"/>
      <c r="DA4" s="699" t="s">
        <v>493</v>
      </c>
      <c r="DB4" s="708"/>
      <c r="DC4" s="699" t="s">
        <v>494</v>
      </c>
      <c r="DD4" s="700"/>
      <c r="DE4" s="699" t="s">
        <v>518</v>
      </c>
      <c r="DF4" s="700"/>
      <c r="DG4" s="699" t="s">
        <v>538</v>
      </c>
      <c r="DH4" s="700"/>
      <c r="DI4" s="699" t="s">
        <v>563</v>
      </c>
      <c r="DJ4" s="700"/>
      <c r="DK4" s="699" t="s">
        <v>564</v>
      </c>
      <c r="DL4" s="700"/>
      <c r="DM4" s="699" t="s">
        <v>565</v>
      </c>
      <c r="DN4" s="700"/>
      <c r="DO4" s="699" t="s">
        <v>566</v>
      </c>
      <c r="DP4" s="700"/>
      <c r="DQ4" s="699" t="s">
        <v>567</v>
      </c>
      <c r="DR4" s="700"/>
      <c r="DS4" s="710" t="s">
        <v>351</v>
      </c>
      <c r="DU4" s="703"/>
      <c r="DV4" s="703"/>
      <c r="DW4" s="703"/>
      <c r="DX4" s="703"/>
    </row>
    <row r="5" spans="2:128" s="261" customFormat="1" ht="13.5" customHeight="1">
      <c r="B5" s="706"/>
      <c r="C5" s="706"/>
      <c r="D5" s="706"/>
      <c r="E5" s="707"/>
      <c r="F5" s="269" t="s">
        <v>261</v>
      </c>
      <c r="G5" s="269" t="s">
        <v>292</v>
      </c>
      <c r="H5" s="269" t="s">
        <v>261</v>
      </c>
      <c r="I5" s="269" t="s">
        <v>292</v>
      </c>
      <c r="J5" s="269" t="s">
        <v>261</v>
      </c>
      <c r="K5" s="269" t="s">
        <v>292</v>
      </c>
      <c r="L5" s="269" t="s">
        <v>261</v>
      </c>
      <c r="M5" s="269" t="s">
        <v>292</v>
      </c>
      <c r="N5" s="269" t="s">
        <v>261</v>
      </c>
      <c r="O5" s="269" t="s">
        <v>292</v>
      </c>
      <c r="P5" s="269" t="s">
        <v>261</v>
      </c>
      <c r="Q5" s="258" t="s">
        <v>292</v>
      </c>
      <c r="R5" s="259" t="s">
        <v>261</v>
      </c>
      <c r="S5" s="269" t="s">
        <v>292</v>
      </c>
      <c r="T5" s="269" t="s">
        <v>261</v>
      </c>
      <c r="U5" s="269" t="s">
        <v>292</v>
      </c>
      <c r="V5" s="269" t="s">
        <v>261</v>
      </c>
      <c r="W5" s="269" t="s">
        <v>292</v>
      </c>
      <c r="X5" s="269" t="s">
        <v>261</v>
      </c>
      <c r="Y5" s="269" t="s">
        <v>292</v>
      </c>
      <c r="Z5" s="269" t="s">
        <v>261</v>
      </c>
      <c r="AA5" s="269" t="s">
        <v>292</v>
      </c>
      <c r="AB5" s="269" t="s">
        <v>261</v>
      </c>
      <c r="AC5" s="269" t="s">
        <v>292</v>
      </c>
      <c r="AD5" s="269" t="s">
        <v>261</v>
      </c>
      <c r="AE5" s="258" t="s">
        <v>292</v>
      </c>
      <c r="AF5" s="711"/>
      <c r="AH5" s="706"/>
      <c r="AI5" s="706"/>
      <c r="AJ5" s="706"/>
      <c r="AK5" s="707"/>
      <c r="AL5" s="269" t="s">
        <v>261</v>
      </c>
      <c r="AM5" s="269" t="s">
        <v>292</v>
      </c>
      <c r="AN5" s="269" t="s">
        <v>261</v>
      </c>
      <c r="AO5" s="269" t="s">
        <v>292</v>
      </c>
      <c r="AP5" s="269" t="s">
        <v>261</v>
      </c>
      <c r="AQ5" s="269" t="s">
        <v>292</v>
      </c>
      <c r="AR5" s="269" t="s">
        <v>261</v>
      </c>
      <c r="AS5" s="269" t="s">
        <v>292</v>
      </c>
      <c r="AT5" s="269" t="s">
        <v>261</v>
      </c>
      <c r="AU5" s="269" t="s">
        <v>292</v>
      </c>
      <c r="AV5" s="269" t="s">
        <v>261</v>
      </c>
      <c r="AW5" s="258" t="s">
        <v>292</v>
      </c>
      <c r="AX5" s="259" t="s">
        <v>261</v>
      </c>
      <c r="AY5" s="269" t="s">
        <v>292</v>
      </c>
      <c r="AZ5" s="269" t="s">
        <v>261</v>
      </c>
      <c r="BA5" s="269" t="s">
        <v>292</v>
      </c>
      <c r="BB5" s="269" t="s">
        <v>261</v>
      </c>
      <c r="BC5" s="269" t="s">
        <v>292</v>
      </c>
      <c r="BD5" s="269" t="s">
        <v>261</v>
      </c>
      <c r="BE5" s="269" t="s">
        <v>292</v>
      </c>
      <c r="BF5" s="269" t="s">
        <v>261</v>
      </c>
      <c r="BG5" s="269" t="s">
        <v>292</v>
      </c>
      <c r="BH5" s="269" t="s">
        <v>261</v>
      </c>
      <c r="BI5" s="269" t="s">
        <v>292</v>
      </c>
      <c r="BJ5" s="269" t="s">
        <v>261</v>
      </c>
      <c r="BK5" s="269" t="s">
        <v>292</v>
      </c>
      <c r="BL5" s="711"/>
      <c r="BN5" s="706"/>
      <c r="BO5" s="706"/>
      <c r="BP5" s="706"/>
      <c r="BQ5" s="707"/>
      <c r="BR5" s="269" t="s">
        <v>261</v>
      </c>
      <c r="BS5" s="269" t="s">
        <v>292</v>
      </c>
      <c r="BT5" s="269" t="s">
        <v>261</v>
      </c>
      <c r="BU5" s="269" t="s">
        <v>292</v>
      </c>
      <c r="BV5" s="269" t="s">
        <v>261</v>
      </c>
      <c r="BW5" s="269" t="s">
        <v>292</v>
      </c>
      <c r="BX5" s="269" t="s">
        <v>261</v>
      </c>
      <c r="BY5" s="269" t="s">
        <v>292</v>
      </c>
      <c r="BZ5" s="269" t="s">
        <v>261</v>
      </c>
      <c r="CA5" s="269" t="s">
        <v>292</v>
      </c>
      <c r="CB5" s="269" t="s">
        <v>261</v>
      </c>
      <c r="CC5" s="258" t="s">
        <v>292</v>
      </c>
      <c r="CD5" s="259" t="s">
        <v>261</v>
      </c>
      <c r="CE5" s="269" t="s">
        <v>292</v>
      </c>
      <c r="CF5" s="269" t="s">
        <v>261</v>
      </c>
      <c r="CG5" s="269" t="s">
        <v>292</v>
      </c>
      <c r="CH5" s="269" t="s">
        <v>261</v>
      </c>
      <c r="CI5" s="269" t="s">
        <v>292</v>
      </c>
      <c r="CJ5" s="269" t="s">
        <v>261</v>
      </c>
      <c r="CK5" s="269" t="s">
        <v>292</v>
      </c>
      <c r="CL5" s="269" t="s">
        <v>261</v>
      </c>
      <c r="CM5" s="269" t="s">
        <v>292</v>
      </c>
      <c r="CN5" s="269" t="s">
        <v>261</v>
      </c>
      <c r="CO5" s="269" t="s">
        <v>292</v>
      </c>
      <c r="CP5" s="258" t="s">
        <v>261</v>
      </c>
      <c r="CQ5" s="258" t="s">
        <v>292</v>
      </c>
      <c r="CR5" s="711"/>
      <c r="CS5" s="706"/>
      <c r="CT5" s="706"/>
      <c r="CU5" s="706"/>
      <c r="CV5" s="707"/>
      <c r="CW5" s="269" t="s">
        <v>261</v>
      </c>
      <c r="CX5" s="269" t="s">
        <v>292</v>
      </c>
      <c r="CY5" s="269" t="s">
        <v>261</v>
      </c>
      <c r="CZ5" s="269" t="s">
        <v>292</v>
      </c>
      <c r="DA5" s="269" t="s">
        <v>261</v>
      </c>
      <c r="DB5" s="269" t="s">
        <v>292</v>
      </c>
      <c r="DC5" s="269" t="s">
        <v>261</v>
      </c>
      <c r="DD5" s="258" t="s">
        <v>292</v>
      </c>
      <c r="DE5" s="269" t="s">
        <v>261</v>
      </c>
      <c r="DF5" s="258" t="s">
        <v>292</v>
      </c>
      <c r="DG5" s="269" t="s">
        <v>261</v>
      </c>
      <c r="DH5" s="258" t="s">
        <v>292</v>
      </c>
      <c r="DI5" s="269" t="s">
        <v>261</v>
      </c>
      <c r="DJ5" s="258" t="s">
        <v>292</v>
      </c>
      <c r="DK5" s="269" t="s">
        <v>261</v>
      </c>
      <c r="DL5" s="258" t="s">
        <v>292</v>
      </c>
      <c r="DM5" s="269" t="s">
        <v>261</v>
      </c>
      <c r="DN5" s="258" t="s">
        <v>292</v>
      </c>
      <c r="DO5" s="269" t="s">
        <v>261</v>
      </c>
      <c r="DP5" s="258" t="s">
        <v>292</v>
      </c>
      <c r="DQ5" s="269" t="s">
        <v>261</v>
      </c>
      <c r="DR5" s="258" t="s">
        <v>292</v>
      </c>
      <c r="DS5" s="711"/>
      <c r="DU5" s="268"/>
      <c r="DV5" s="268"/>
      <c r="DW5" s="268"/>
      <c r="DX5" s="268"/>
    </row>
    <row r="6" spans="2:128" ht="7.5" customHeight="1">
      <c r="B6" s="295"/>
      <c r="C6" s="270"/>
      <c r="D6" s="271"/>
      <c r="E6" s="272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304"/>
      <c r="AH6" s="295"/>
      <c r="AI6" s="270"/>
      <c r="AJ6" s="271"/>
      <c r="AK6" s="272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304"/>
      <c r="BN6" s="295"/>
      <c r="BO6" s="270"/>
      <c r="BP6" s="271"/>
      <c r="BQ6" s="272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4"/>
      <c r="CQ6" s="274"/>
      <c r="CR6" s="304"/>
      <c r="CS6" s="295"/>
      <c r="CT6" s="270"/>
      <c r="CU6" s="271"/>
      <c r="CV6" s="272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304"/>
      <c r="DU6" s="273"/>
      <c r="DV6" s="273"/>
      <c r="DW6" s="273"/>
      <c r="DX6" s="273"/>
    </row>
    <row r="7" spans="2:128" s="260" customFormat="1" ht="12.75" customHeight="1">
      <c r="B7" s="296"/>
      <c r="C7" s="701" t="s">
        <v>262</v>
      </c>
      <c r="D7" s="701"/>
      <c r="E7" s="292"/>
      <c r="F7" s="349">
        <v>149</v>
      </c>
      <c r="G7" s="349">
        <v>71144</v>
      </c>
      <c r="H7" s="349">
        <v>149</v>
      </c>
      <c r="I7" s="349">
        <v>70133</v>
      </c>
      <c r="J7" s="349">
        <v>149</v>
      </c>
      <c r="K7" s="349">
        <v>68493</v>
      </c>
      <c r="L7" s="349">
        <v>149</v>
      </c>
      <c r="M7" s="349">
        <v>66324</v>
      </c>
      <c r="N7" s="349">
        <v>150</v>
      </c>
      <c r="O7" s="349">
        <v>66200</v>
      </c>
      <c r="P7" s="349">
        <v>147</v>
      </c>
      <c r="Q7" s="349">
        <v>64595</v>
      </c>
      <c r="R7" s="349">
        <v>147</v>
      </c>
      <c r="S7" s="349">
        <v>62686</v>
      </c>
      <c r="T7" s="349">
        <v>148</v>
      </c>
      <c r="U7" s="349">
        <v>60250</v>
      </c>
      <c r="V7" s="349">
        <v>146</v>
      </c>
      <c r="W7" s="349">
        <v>60876</v>
      </c>
      <c r="X7" s="349">
        <v>149</v>
      </c>
      <c r="Y7" s="349">
        <v>63075</v>
      </c>
      <c r="Z7" s="349">
        <v>149</v>
      </c>
      <c r="AA7" s="349">
        <v>65208</v>
      </c>
      <c r="AB7" s="349">
        <v>150</v>
      </c>
      <c r="AC7" s="349">
        <v>65201</v>
      </c>
      <c r="AD7" s="349">
        <v>153</v>
      </c>
      <c r="AE7" s="349">
        <v>65144</v>
      </c>
      <c r="AF7" s="305" t="s">
        <v>350</v>
      </c>
      <c r="AH7" s="296"/>
      <c r="AI7" s="701" t="s">
        <v>262</v>
      </c>
      <c r="AJ7" s="701"/>
      <c r="AK7" s="292"/>
      <c r="AL7" s="349">
        <v>157</v>
      </c>
      <c r="AM7" s="349">
        <v>66755</v>
      </c>
      <c r="AN7" s="349">
        <v>162</v>
      </c>
      <c r="AO7" s="349">
        <v>68555</v>
      </c>
      <c r="AP7" s="349">
        <v>163</v>
      </c>
      <c r="AQ7" s="349">
        <v>70217</v>
      </c>
      <c r="AR7" s="349">
        <v>166</v>
      </c>
      <c r="AS7" s="349">
        <v>69041</v>
      </c>
      <c r="AT7" s="349">
        <v>166</v>
      </c>
      <c r="AU7" s="349">
        <v>67057</v>
      </c>
      <c r="AV7" s="349">
        <v>167</v>
      </c>
      <c r="AW7" s="349">
        <v>64621</v>
      </c>
      <c r="AX7" s="349">
        <v>167</v>
      </c>
      <c r="AY7" s="349">
        <v>62893</v>
      </c>
      <c r="AZ7" s="349">
        <v>168</v>
      </c>
      <c r="BA7" s="349">
        <v>61982</v>
      </c>
      <c r="BB7" s="349">
        <v>168</v>
      </c>
      <c r="BC7" s="349">
        <v>60578</v>
      </c>
      <c r="BD7" s="349">
        <v>169</v>
      </c>
      <c r="BE7" s="349">
        <v>60031</v>
      </c>
      <c r="BF7" s="349">
        <v>169</v>
      </c>
      <c r="BG7" s="349">
        <v>59466</v>
      </c>
      <c r="BH7" s="349">
        <v>170</v>
      </c>
      <c r="BI7" s="349">
        <v>59796</v>
      </c>
      <c r="BJ7" s="349">
        <v>170</v>
      </c>
      <c r="BK7" s="349">
        <v>60521</v>
      </c>
      <c r="BL7" s="305" t="s">
        <v>350</v>
      </c>
      <c r="BN7" s="296"/>
      <c r="BO7" s="701" t="s">
        <v>262</v>
      </c>
      <c r="BP7" s="701"/>
      <c r="BQ7" s="292"/>
      <c r="BR7" s="349">
        <v>170</v>
      </c>
      <c r="BS7" s="349">
        <v>60740</v>
      </c>
      <c r="BT7" s="349">
        <v>170</v>
      </c>
      <c r="BU7" s="349">
        <v>60595</v>
      </c>
      <c r="BV7" s="349">
        <v>170</v>
      </c>
      <c r="BW7" s="349">
        <v>59380</v>
      </c>
      <c r="BX7" s="349">
        <v>172</v>
      </c>
      <c r="BY7" s="349">
        <v>57573</v>
      </c>
      <c r="BZ7" s="349">
        <v>172</v>
      </c>
      <c r="CA7" s="349">
        <v>55509</v>
      </c>
      <c r="CB7" s="349">
        <v>169</v>
      </c>
      <c r="CC7" s="349">
        <v>53653</v>
      </c>
      <c r="CD7" s="349">
        <v>163</v>
      </c>
      <c r="CE7" s="349">
        <v>53061</v>
      </c>
      <c r="CF7" s="349">
        <v>163</v>
      </c>
      <c r="CG7" s="349">
        <v>52779</v>
      </c>
      <c r="CH7" s="349">
        <v>163</v>
      </c>
      <c r="CI7" s="349">
        <v>52876</v>
      </c>
      <c r="CJ7" s="349">
        <v>163</v>
      </c>
      <c r="CK7" s="349">
        <v>52484</v>
      </c>
      <c r="CL7" s="349">
        <v>163</v>
      </c>
      <c r="CM7" s="349">
        <v>51635</v>
      </c>
      <c r="CN7" s="349">
        <v>163</v>
      </c>
      <c r="CO7" s="349">
        <v>51503</v>
      </c>
      <c r="CP7" s="349">
        <v>163</v>
      </c>
      <c r="CQ7" s="349">
        <v>50657</v>
      </c>
      <c r="CR7" s="305" t="s">
        <v>350</v>
      </c>
      <c r="CS7" s="296"/>
      <c r="CT7" s="701" t="s">
        <v>262</v>
      </c>
      <c r="CU7" s="701"/>
      <c r="CV7" s="292"/>
      <c r="CW7" s="349">
        <f>SUM(CW8:CW10)</f>
        <v>161</v>
      </c>
      <c r="CX7" s="349">
        <f aca="true" t="shared" si="0" ref="CX7:DD7">SUM(CX8:CX10)</f>
        <v>50822</v>
      </c>
      <c r="CY7" s="349">
        <f t="shared" si="0"/>
        <v>157</v>
      </c>
      <c r="CZ7" s="349">
        <f t="shared" si="0"/>
        <v>50407</v>
      </c>
      <c r="DA7" s="349">
        <f t="shared" si="0"/>
        <v>157</v>
      </c>
      <c r="DB7" s="349">
        <f t="shared" si="0"/>
        <v>50705</v>
      </c>
      <c r="DC7" s="349">
        <f t="shared" si="0"/>
        <v>156</v>
      </c>
      <c r="DD7" s="349">
        <f t="shared" si="0"/>
        <v>50602</v>
      </c>
      <c r="DE7" s="349">
        <v>156</v>
      </c>
      <c r="DF7" s="349">
        <v>50184</v>
      </c>
      <c r="DG7" s="349">
        <v>158</v>
      </c>
      <c r="DH7" s="349">
        <v>49459</v>
      </c>
      <c r="DI7" s="349">
        <v>156</v>
      </c>
      <c r="DJ7" s="349">
        <v>48752</v>
      </c>
      <c r="DK7" s="349">
        <v>157</v>
      </c>
      <c r="DL7" s="349">
        <v>48174</v>
      </c>
      <c r="DM7" s="349">
        <v>156</v>
      </c>
      <c r="DN7" s="349">
        <v>48382</v>
      </c>
      <c r="DO7" s="349">
        <v>152</v>
      </c>
      <c r="DP7" s="349">
        <v>48763</v>
      </c>
      <c r="DQ7" s="349">
        <v>149</v>
      </c>
      <c r="DR7" s="349">
        <v>49716</v>
      </c>
      <c r="DS7" s="305" t="s">
        <v>350</v>
      </c>
      <c r="DU7" s="349"/>
      <c r="DV7" s="349"/>
      <c r="DW7" s="349"/>
      <c r="DX7" s="349"/>
    </row>
    <row r="8" spans="2:128" s="192" customFormat="1" ht="12.75" customHeight="1">
      <c r="B8" s="297"/>
      <c r="C8" s="277"/>
      <c r="D8" s="276" t="s">
        <v>409</v>
      </c>
      <c r="E8" s="278"/>
      <c r="F8" s="193">
        <v>1</v>
      </c>
      <c r="G8" s="193">
        <v>33</v>
      </c>
      <c r="H8" s="193">
        <v>1</v>
      </c>
      <c r="I8" s="193">
        <v>46</v>
      </c>
      <c r="J8" s="193">
        <v>1</v>
      </c>
      <c r="K8" s="193">
        <v>50</v>
      </c>
      <c r="L8" s="193">
        <v>1</v>
      </c>
      <c r="M8" s="193">
        <v>60</v>
      </c>
      <c r="N8" s="193">
        <v>1</v>
      </c>
      <c r="O8" s="193">
        <v>70</v>
      </c>
      <c r="P8" s="193">
        <v>1</v>
      </c>
      <c r="Q8" s="193">
        <v>85</v>
      </c>
      <c r="R8" s="193">
        <v>1</v>
      </c>
      <c r="S8" s="193">
        <v>75</v>
      </c>
      <c r="T8" s="193">
        <v>1</v>
      </c>
      <c r="U8" s="193">
        <v>63</v>
      </c>
      <c r="V8" s="193">
        <v>1</v>
      </c>
      <c r="W8" s="193">
        <v>81</v>
      </c>
      <c r="X8" s="193">
        <v>1</v>
      </c>
      <c r="Y8" s="193">
        <v>84</v>
      </c>
      <c r="Z8" s="193">
        <v>1</v>
      </c>
      <c r="AA8" s="193">
        <v>90</v>
      </c>
      <c r="AB8" s="193">
        <v>1</v>
      </c>
      <c r="AC8" s="193">
        <v>90</v>
      </c>
      <c r="AD8" s="193">
        <v>1</v>
      </c>
      <c r="AE8" s="193">
        <v>97</v>
      </c>
      <c r="AF8" s="306" t="s">
        <v>352</v>
      </c>
      <c r="AH8" s="297"/>
      <c r="AI8" s="277"/>
      <c r="AJ8" s="276" t="s">
        <v>410</v>
      </c>
      <c r="AK8" s="278"/>
      <c r="AL8" s="193">
        <v>2</v>
      </c>
      <c r="AM8" s="193">
        <v>196</v>
      </c>
      <c r="AN8" s="193">
        <v>4</v>
      </c>
      <c r="AO8" s="193">
        <v>495</v>
      </c>
      <c r="AP8" s="193">
        <v>4</v>
      </c>
      <c r="AQ8" s="193">
        <v>837</v>
      </c>
      <c r="AR8" s="193">
        <v>4</v>
      </c>
      <c r="AS8" s="193">
        <v>1156</v>
      </c>
      <c r="AT8" s="193">
        <v>4</v>
      </c>
      <c r="AU8" s="193">
        <v>1380</v>
      </c>
      <c r="AV8" s="193">
        <v>4</v>
      </c>
      <c r="AW8" s="193">
        <v>1509</v>
      </c>
      <c r="AX8" s="193">
        <v>4</v>
      </c>
      <c r="AY8" s="193">
        <v>1563</v>
      </c>
      <c r="AZ8" s="193">
        <v>4</v>
      </c>
      <c r="BA8" s="193">
        <v>1566</v>
      </c>
      <c r="BB8" s="193">
        <v>4</v>
      </c>
      <c r="BC8" s="193">
        <v>1632</v>
      </c>
      <c r="BD8" s="193">
        <v>5</v>
      </c>
      <c r="BE8" s="193">
        <v>1777</v>
      </c>
      <c r="BF8" s="193">
        <v>5</v>
      </c>
      <c r="BG8" s="193">
        <v>1935</v>
      </c>
      <c r="BH8" s="193">
        <v>5</v>
      </c>
      <c r="BI8" s="193">
        <v>2098</v>
      </c>
      <c r="BJ8" s="193">
        <v>5</v>
      </c>
      <c r="BK8" s="193">
        <v>2148</v>
      </c>
      <c r="BL8" s="306" t="s">
        <v>352</v>
      </c>
      <c r="BN8" s="297"/>
      <c r="BO8" s="277"/>
      <c r="BP8" s="276" t="s">
        <v>410</v>
      </c>
      <c r="BQ8" s="278"/>
      <c r="BR8" s="193">
        <v>5</v>
      </c>
      <c r="BS8" s="193">
        <v>2114</v>
      </c>
      <c r="BT8" s="193">
        <v>5</v>
      </c>
      <c r="BU8" s="193">
        <v>2024</v>
      </c>
      <c r="BV8" s="193">
        <v>5</v>
      </c>
      <c r="BW8" s="193">
        <v>1957</v>
      </c>
      <c r="BX8" s="193">
        <v>5</v>
      </c>
      <c r="BY8" s="193">
        <v>1976</v>
      </c>
      <c r="BZ8" s="193">
        <v>5</v>
      </c>
      <c r="CA8" s="193">
        <v>1943</v>
      </c>
      <c r="CB8" s="193">
        <v>5</v>
      </c>
      <c r="CC8" s="193">
        <v>1998</v>
      </c>
      <c r="CD8" s="193">
        <v>5</v>
      </c>
      <c r="CE8" s="193">
        <v>2069</v>
      </c>
      <c r="CF8" s="193">
        <v>5</v>
      </c>
      <c r="CG8" s="193">
        <v>2176</v>
      </c>
      <c r="CH8" s="193">
        <v>5</v>
      </c>
      <c r="CI8" s="193">
        <v>2222</v>
      </c>
      <c r="CJ8" s="193">
        <v>5</v>
      </c>
      <c r="CK8" s="193">
        <v>2213</v>
      </c>
      <c r="CL8" s="193">
        <v>5</v>
      </c>
      <c r="CM8" s="193">
        <v>2121</v>
      </c>
      <c r="CN8" s="193">
        <v>5</v>
      </c>
      <c r="CO8" s="193">
        <v>2087</v>
      </c>
      <c r="CP8" s="193">
        <v>5</v>
      </c>
      <c r="CQ8" s="193">
        <v>2043</v>
      </c>
      <c r="CR8" s="306" t="s">
        <v>352</v>
      </c>
      <c r="CS8" s="297"/>
      <c r="CT8" s="277"/>
      <c r="CU8" s="276" t="s">
        <v>409</v>
      </c>
      <c r="CV8" s="278"/>
      <c r="CW8" s="193">
        <v>5</v>
      </c>
      <c r="CX8" s="193">
        <v>2042</v>
      </c>
      <c r="CY8" s="193">
        <v>5</v>
      </c>
      <c r="CZ8" s="193">
        <v>1983</v>
      </c>
      <c r="DA8" s="193">
        <v>5</v>
      </c>
      <c r="DB8" s="193">
        <v>2026</v>
      </c>
      <c r="DC8" s="193">
        <v>6</v>
      </c>
      <c r="DD8" s="193">
        <v>2075</v>
      </c>
      <c r="DE8" s="193">
        <v>6</v>
      </c>
      <c r="DF8" s="193">
        <v>2167</v>
      </c>
      <c r="DG8" s="193">
        <v>6</v>
      </c>
      <c r="DH8" s="193">
        <v>2182</v>
      </c>
      <c r="DI8" s="407">
        <v>6</v>
      </c>
      <c r="DJ8" s="407">
        <v>2214</v>
      </c>
      <c r="DK8" s="407">
        <v>6</v>
      </c>
      <c r="DL8" s="407">
        <v>2226</v>
      </c>
      <c r="DM8" s="407">
        <v>6</v>
      </c>
      <c r="DN8" s="407">
        <v>2227</v>
      </c>
      <c r="DO8" s="407">
        <v>6</v>
      </c>
      <c r="DP8" s="407">
        <v>2239</v>
      </c>
      <c r="DQ8" s="407">
        <v>6</v>
      </c>
      <c r="DR8" s="407">
        <v>2286</v>
      </c>
      <c r="DS8" s="306" t="s">
        <v>352</v>
      </c>
      <c r="DU8" s="193"/>
      <c r="DV8" s="193"/>
      <c r="DW8" s="193"/>
      <c r="DX8" s="193"/>
    </row>
    <row r="9" spans="2:128" s="192" customFormat="1" ht="12.75" customHeight="1">
      <c r="B9" s="297"/>
      <c r="C9" s="277"/>
      <c r="D9" s="276" t="s">
        <v>285</v>
      </c>
      <c r="E9" s="278"/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v>0</v>
      </c>
      <c r="AC9" s="193">
        <v>0</v>
      </c>
      <c r="AD9" s="193">
        <v>1</v>
      </c>
      <c r="AE9" s="193">
        <v>0</v>
      </c>
      <c r="AF9" s="306" t="s">
        <v>353</v>
      </c>
      <c r="AH9" s="297"/>
      <c r="AI9" s="277"/>
      <c r="AJ9" s="276" t="s">
        <v>285</v>
      </c>
      <c r="AK9" s="278"/>
      <c r="AL9" s="193">
        <v>1</v>
      </c>
      <c r="AM9" s="193">
        <v>160</v>
      </c>
      <c r="AN9" s="193">
        <v>1</v>
      </c>
      <c r="AO9" s="193">
        <v>320</v>
      </c>
      <c r="AP9" s="193">
        <v>1</v>
      </c>
      <c r="AQ9" s="193">
        <v>478</v>
      </c>
      <c r="AR9" s="193">
        <v>1</v>
      </c>
      <c r="AS9" s="193">
        <v>474</v>
      </c>
      <c r="AT9" s="193">
        <v>1</v>
      </c>
      <c r="AU9" s="193">
        <v>473</v>
      </c>
      <c r="AV9" s="193">
        <v>1</v>
      </c>
      <c r="AW9" s="193">
        <v>466</v>
      </c>
      <c r="AX9" s="193">
        <v>1</v>
      </c>
      <c r="AY9" s="193">
        <v>471</v>
      </c>
      <c r="AZ9" s="193">
        <v>1</v>
      </c>
      <c r="BA9" s="193">
        <v>469</v>
      </c>
      <c r="BB9" s="193">
        <v>1</v>
      </c>
      <c r="BC9" s="193">
        <v>473</v>
      </c>
      <c r="BD9" s="193">
        <v>1</v>
      </c>
      <c r="BE9" s="193">
        <v>466</v>
      </c>
      <c r="BF9" s="193">
        <v>1</v>
      </c>
      <c r="BG9" s="193">
        <v>471</v>
      </c>
      <c r="BH9" s="193">
        <v>1</v>
      </c>
      <c r="BI9" s="193">
        <v>469</v>
      </c>
      <c r="BJ9" s="193">
        <v>1</v>
      </c>
      <c r="BK9" s="193">
        <v>468</v>
      </c>
      <c r="BL9" s="306" t="s">
        <v>353</v>
      </c>
      <c r="BN9" s="297"/>
      <c r="BO9" s="277"/>
      <c r="BP9" s="276" t="s">
        <v>285</v>
      </c>
      <c r="BQ9" s="278"/>
      <c r="BR9" s="193">
        <v>1</v>
      </c>
      <c r="BS9" s="193">
        <v>476</v>
      </c>
      <c r="BT9" s="193">
        <v>1</v>
      </c>
      <c r="BU9" s="193">
        <v>471</v>
      </c>
      <c r="BV9" s="193">
        <v>1</v>
      </c>
      <c r="BW9" s="193">
        <v>475</v>
      </c>
      <c r="BX9" s="193">
        <v>1</v>
      </c>
      <c r="BY9" s="193">
        <v>472</v>
      </c>
      <c r="BZ9" s="193">
        <v>1</v>
      </c>
      <c r="CA9" s="193">
        <v>476</v>
      </c>
      <c r="CB9" s="193">
        <v>1</v>
      </c>
      <c r="CC9" s="193">
        <v>476</v>
      </c>
      <c r="CD9" s="193">
        <v>1</v>
      </c>
      <c r="CE9" s="193">
        <v>475</v>
      </c>
      <c r="CF9" s="193">
        <v>1</v>
      </c>
      <c r="CG9" s="193">
        <v>473</v>
      </c>
      <c r="CH9" s="193">
        <v>1</v>
      </c>
      <c r="CI9" s="193">
        <v>477</v>
      </c>
      <c r="CJ9" s="193">
        <v>1</v>
      </c>
      <c r="CK9" s="193">
        <v>473</v>
      </c>
      <c r="CL9" s="193">
        <v>1</v>
      </c>
      <c r="CM9" s="193">
        <v>474</v>
      </c>
      <c r="CN9" s="193">
        <v>1</v>
      </c>
      <c r="CO9" s="193">
        <v>475</v>
      </c>
      <c r="CP9" s="193">
        <v>1</v>
      </c>
      <c r="CQ9" s="193">
        <v>476</v>
      </c>
      <c r="CR9" s="306" t="s">
        <v>353</v>
      </c>
      <c r="CS9" s="297"/>
      <c r="CT9" s="277"/>
      <c r="CU9" s="276" t="s">
        <v>285</v>
      </c>
      <c r="CV9" s="278"/>
      <c r="CW9" s="193">
        <v>1</v>
      </c>
      <c r="CX9" s="193">
        <v>477</v>
      </c>
      <c r="CY9" s="193">
        <v>1</v>
      </c>
      <c r="CZ9" s="193">
        <v>475</v>
      </c>
      <c r="DA9" s="193">
        <v>1</v>
      </c>
      <c r="DB9" s="193">
        <v>473</v>
      </c>
      <c r="DC9" s="193">
        <v>1</v>
      </c>
      <c r="DD9" s="193">
        <v>476</v>
      </c>
      <c r="DE9" s="193">
        <v>1</v>
      </c>
      <c r="DF9" s="193">
        <v>478</v>
      </c>
      <c r="DG9" s="193">
        <v>1</v>
      </c>
      <c r="DH9" s="193">
        <v>477</v>
      </c>
      <c r="DI9" s="407">
        <v>1</v>
      </c>
      <c r="DJ9" s="407">
        <v>476</v>
      </c>
      <c r="DK9" s="407">
        <v>1</v>
      </c>
      <c r="DL9" s="407">
        <v>477</v>
      </c>
      <c r="DM9" s="407">
        <v>1</v>
      </c>
      <c r="DN9" s="407">
        <v>477</v>
      </c>
      <c r="DO9" s="407">
        <v>1</v>
      </c>
      <c r="DP9" s="407">
        <v>479</v>
      </c>
      <c r="DQ9" s="407">
        <v>1</v>
      </c>
      <c r="DR9" s="407">
        <v>461</v>
      </c>
      <c r="DS9" s="306" t="s">
        <v>353</v>
      </c>
      <c r="DU9" s="193"/>
      <c r="DV9" s="193"/>
      <c r="DW9" s="193"/>
      <c r="DX9" s="193"/>
    </row>
    <row r="10" spans="2:128" s="192" customFormat="1" ht="12.75" customHeight="1">
      <c r="B10" s="297"/>
      <c r="C10" s="277"/>
      <c r="D10" s="276" t="s">
        <v>411</v>
      </c>
      <c r="E10" s="278"/>
      <c r="F10" s="193">
        <v>148</v>
      </c>
      <c r="G10" s="193">
        <v>71111</v>
      </c>
      <c r="H10" s="193">
        <v>148</v>
      </c>
      <c r="I10" s="193">
        <v>70087</v>
      </c>
      <c r="J10" s="193">
        <v>148</v>
      </c>
      <c r="K10" s="193">
        <v>68443</v>
      </c>
      <c r="L10" s="193">
        <v>148</v>
      </c>
      <c r="M10" s="193">
        <v>66264</v>
      </c>
      <c r="N10" s="193">
        <v>149</v>
      </c>
      <c r="O10" s="193">
        <v>66130</v>
      </c>
      <c r="P10" s="193">
        <v>146</v>
      </c>
      <c r="Q10" s="193">
        <v>64510</v>
      </c>
      <c r="R10" s="193">
        <v>146</v>
      </c>
      <c r="S10" s="193">
        <v>62611</v>
      </c>
      <c r="T10" s="193">
        <v>147</v>
      </c>
      <c r="U10" s="193">
        <v>60187</v>
      </c>
      <c r="V10" s="193">
        <v>145</v>
      </c>
      <c r="W10" s="193">
        <v>60795</v>
      </c>
      <c r="X10" s="193">
        <v>148</v>
      </c>
      <c r="Y10" s="193">
        <v>62991</v>
      </c>
      <c r="Z10" s="193">
        <v>148</v>
      </c>
      <c r="AA10" s="193">
        <v>65118</v>
      </c>
      <c r="AB10" s="193">
        <v>149</v>
      </c>
      <c r="AC10" s="193">
        <v>65111</v>
      </c>
      <c r="AD10" s="193">
        <v>151</v>
      </c>
      <c r="AE10" s="193">
        <v>65047</v>
      </c>
      <c r="AF10" s="306" t="s">
        <v>354</v>
      </c>
      <c r="AH10" s="297"/>
      <c r="AI10" s="277"/>
      <c r="AJ10" s="276" t="s">
        <v>411</v>
      </c>
      <c r="AK10" s="278"/>
      <c r="AL10" s="193">
        <v>154</v>
      </c>
      <c r="AM10" s="193">
        <v>66399</v>
      </c>
      <c r="AN10" s="193">
        <v>157</v>
      </c>
      <c r="AO10" s="193">
        <v>67740</v>
      </c>
      <c r="AP10" s="193">
        <v>158</v>
      </c>
      <c r="AQ10" s="193">
        <v>68902</v>
      </c>
      <c r="AR10" s="193">
        <v>161</v>
      </c>
      <c r="AS10" s="193">
        <v>67411</v>
      </c>
      <c r="AT10" s="193">
        <v>161</v>
      </c>
      <c r="AU10" s="193">
        <v>65204</v>
      </c>
      <c r="AV10" s="193">
        <v>162</v>
      </c>
      <c r="AW10" s="193">
        <v>62646</v>
      </c>
      <c r="AX10" s="193">
        <v>162</v>
      </c>
      <c r="AY10" s="193">
        <v>60859</v>
      </c>
      <c r="AZ10" s="193">
        <v>163</v>
      </c>
      <c r="BA10" s="193">
        <v>59947</v>
      </c>
      <c r="BB10" s="193">
        <v>163</v>
      </c>
      <c r="BC10" s="193">
        <v>58473</v>
      </c>
      <c r="BD10" s="193">
        <v>163</v>
      </c>
      <c r="BE10" s="193">
        <v>57788</v>
      </c>
      <c r="BF10" s="193">
        <v>163</v>
      </c>
      <c r="BG10" s="193">
        <v>57060</v>
      </c>
      <c r="BH10" s="193">
        <v>164</v>
      </c>
      <c r="BI10" s="193">
        <v>57229</v>
      </c>
      <c r="BJ10" s="193">
        <v>164</v>
      </c>
      <c r="BK10" s="193">
        <v>57905</v>
      </c>
      <c r="BL10" s="306" t="s">
        <v>354</v>
      </c>
      <c r="BN10" s="297"/>
      <c r="BO10" s="277"/>
      <c r="BP10" s="276" t="s">
        <v>411</v>
      </c>
      <c r="BQ10" s="278"/>
      <c r="BR10" s="193">
        <v>164</v>
      </c>
      <c r="BS10" s="193">
        <v>58150</v>
      </c>
      <c r="BT10" s="193">
        <v>164</v>
      </c>
      <c r="BU10" s="193">
        <v>58100</v>
      </c>
      <c r="BV10" s="193">
        <v>164</v>
      </c>
      <c r="BW10" s="193">
        <v>56948</v>
      </c>
      <c r="BX10" s="193">
        <v>166</v>
      </c>
      <c r="BY10" s="193">
        <v>55125</v>
      </c>
      <c r="BZ10" s="193">
        <v>166</v>
      </c>
      <c r="CA10" s="193">
        <v>53090</v>
      </c>
      <c r="CB10" s="193">
        <v>163</v>
      </c>
      <c r="CC10" s="193">
        <v>51179</v>
      </c>
      <c r="CD10" s="193">
        <v>157</v>
      </c>
      <c r="CE10" s="193">
        <v>50517</v>
      </c>
      <c r="CF10" s="193">
        <v>157</v>
      </c>
      <c r="CG10" s="193">
        <v>50130</v>
      </c>
      <c r="CH10" s="193">
        <v>157</v>
      </c>
      <c r="CI10" s="193">
        <v>50177</v>
      </c>
      <c r="CJ10" s="193">
        <v>157</v>
      </c>
      <c r="CK10" s="193">
        <v>49798</v>
      </c>
      <c r="CL10" s="193">
        <v>157</v>
      </c>
      <c r="CM10" s="193">
        <v>49040</v>
      </c>
      <c r="CN10" s="193">
        <v>157</v>
      </c>
      <c r="CO10" s="193">
        <v>48941</v>
      </c>
      <c r="CP10" s="193">
        <v>157</v>
      </c>
      <c r="CQ10" s="193">
        <v>48138</v>
      </c>
      <c r="CR10" s="306" t="s">
        <v>354</v>
      </c>
      <c r="CS10" s="297"/>
      <c r="CT10" s="277"/>
      <c r="CU10" s="276" t="s">
        <v>411</v>
      </c>
      <c r="CV10" s="278"/>
      <c r="CW10" s="193">
        <f>SUM(CW11+CW23+CW41+CW49+CW66+CW74)</f>
        <v>155</v>
      </c>
      <c r="CX10" s="193">
        <f aca="true" t="shared" si="1" ref="CX10:DD10">SUM(CX11+CX23+CX41+CX49+CX66+CX74)</f>
        <v>48303</v>
      </c>
      <c r="CY10" s="193">
        <f t="shared" si="1"/>
        <v>151</v>
      </c>
      <c r="CZ10" s="193">
        <f t="shared" si="1"/>
        <v>47949</v>
      </c>
      <c r="DA10" s="193">
        <f t="shared" si="1"/>
        <v>151</v>
      </c>
      <c r="DB10" s="193">
        <f t="shared" si="1"/>
        <v>48206</v>
      </c>
      <c r="DC10" s="193">
        <f t="shared" si="1"/>
        <v>149</v>
      </c>
      <c r="DD10" s="193">
        <f t="shared" si="1"/>
        <v>48051</v>
      </c>
      <c r="DE10" s="193">
        <v>149</v>
      </c>
      <c r="DF10" s="193">
        <v>47539</v>
      </c>
      <c r="DG10" s="193">
        <v>151</v>
      </c>
      <c r="DH10" s="193">
        <v>46800</v>
      </c>
      <c r="DI10" s="193">
        <v>149</v>
      </c>
      <c r="DJ10" s="193">
        <v>46062</v>
      </c>
      <c r="DK10" s="193">
        <v>150</v>
      </c>
      <c r="DL10" s="193">
        <v>45471</v>
      </c>
      <c r="DM10" s="193">
        <v>149</v>
      </c>
      <c r="DN10" s="193">
        <v>45678</v>
      </c>
      <c r="DO10" s="193">
        <v>145</v>
      </c>
      <c r="DP10" s="193">
        <v>46045</v>
      </c>
      <c r="DQ10" s="193">
        <v>142</v>
      </c>
      <c r="DR10" s="193">
        <v>46969</v>
      </c>
      <c r="DS10" s="306" t="s">
        <v>354</v>
      </c>
      <c r="DU10" s="193"/>
      <c r="DV10" s="193"/>
      <c r="DW10" s="193"/>
      <c r="DX10" s="193"/>
    </row>
    <row r="11" spans="2:128" s="260" customFormat="1" ht="12.75" customHeight="1">
      <c r="B11" s="296"/>
      <c r="C11" s="701" t="s">
        <v>412</v>
      </c>
      <c r="D11" s="702"/>
      <c r="E11" s="280"/>
      <c r="F11" s="349">
        <v>39</v>
      </c>
      <c r="G11" s="349">
        <v>9463</v>
      </c>
      <c r="H11" s="349">
        <v>39</v>
      </c>
      <c r="I11" s="349">
        <v>9011</v>
      </c>
      <c r="J11" s="349">
        <v>39</v>
      </c>
      <c r="K11" s="349">
        <v>8562</v>
      </c>
      <c r="L11" s="349">
        <v>39</v>
      </c>
      <c r="M11" s="349">
        <v>7833</v>
      </c>
      <c r="N11" s="349">
        <v>39</v>
      </c>
      <c r="O11" s="349">
        <v>7486</v>
      </c>
      <c r="P11" s="349">
        <v>36</v>
      </c>
      <c r="Q11" s="349">
        <v>7006</v>
      </c>
      <c r="R11" s="349">
        <v>36</v>
      </c>
      <c r="S11" s="349">
        <v>6606</v>
      </c>
      <c r="T11" s="349">
        <v>36</v>
      </c>
      <c r="U11" s="349">
        <v>6128</v>
      </c>
      <c r="V11" s="349">
        <v>33</v>
      </c>
      <c r="W11" s="349">
        <v>5925</v>
      </c>
      <c r="X11" s="349">
        <v>33</v>
      </c>
      <c r="Y11" s="349">
        <v>5736</v>
      </c>
      <c r="Z11" s="349">
        <v>33</v>
      </c>
      <c r="AA11" s="349">
        <v>5745</v>
      </c>
      <c r="AB11" s="349">
        <v>33</v>
      </c>
      <c r="AC11" s="349">
        <v>5520</v>
      </c>
      <c r="AD11" s="349">
        <v>33</v>
      </c>
      <c r="AE11" s="349">
        <v>5485</v>
      </c>
      <c r="AF11" s="305" t="s">
        <v>355</v>
      </c>
      <c r="AH11" s="296"/>
      <c r="AI11" s="701" t="s">
        <v>413</v>
      </c>
      <c r="AJ11" s="702"/>
      <c r="AK11" s="280"/>
      <c r="AL11" s="349">
        <v>33</v>
      </c>
      <c r="AM11" s="349">
        <v>5572</v>
      </c>
      <c r="AN11" s="349">
        <v>33</v>
      </c>
      <c r="AO11" s="349">
        <v>5820</v>
      </c>
      <c r="AP11" s="349">
        <v>33</v>
      </c>
      <c r="AQ11" s="349">
        <v>6032</v>
      </c>
      <c r="AR11" s="349">
        <v>33</v>
      </c>
      <c r="AS11" s="349">
        <v>6011</v>
      </c>
      <c r="AT11" s="349">
        <v>34</v>
      </c>
      <c r="AU11" s="349">
        <v>5866</v>
      </c>
      <c r="AV11" s="349">
        <v>34</v>
      </c>
      <c r="AW11" s="349">
        <v>5762</v>
      </c>
      <c r="AX11" s="349">
        <v>34</v>
      </c>
      <c r="AY11" s="349">
        <v>5605</v>
      </c>
      <c r="AZ11" s="349">
        <v>34</v>
      </c>
      <c r="BA11" s="349">
        <v>5536</v>
      </c>
      <c r="BB11" s="349">
        <v>34</v>
      </c>
      <c r="BC11" s="349">
        <v>5377</v>
      </c>
      <c r="BD11" s="349">
        <v>34</v>
      </c>
      <c r="BE11" s="349">
        <v>5392</v>
      </c>
      <c r="BF11" s="349">
        <v>34</v>
      </c>
      <c r="BG11" s="349">
        <v>5314</v>
      </c>
      <c r="BH11" s="349">
        <v>34</v>
      </c>
      <c r="BI11" s="349">
        <v>5279</v>
      </c>
      <c r="BJ11" s="349">
        <v>34</v>
      </c>
      <c r="BK11" s="349">
        <v>5321</v>
      </c>
      <c r="BL11" s="305" t="s">
        <v>355</v>
      </c>
      <c r="BN11" s="296"/>
      <c r="BO11" s="701" t="s">
        <v>413</v>
      </c>
      <c r="BP11" s="702"/>
      <c r="BQ11" s="280"/>
      <c r="BR11" s="349">
        <v>34</v>
      </c>
      <c r="BS11" s="349">
        <v>5437</v>
      </c>
      <c r="BT11" s="349">
        <v>34</v>
      </c>
      <c r="BU11" s="349">
        <v>5534</v>
      </c>
      <c r="BV11" s="349">
        <v>34</v>
      </c>
      <c r="BW11" s="349">
        <v>5427</v>
      </c>
      <c r="BX11" s="349">
        <v>34</v>
      </c>
      <c r="BY11" s="349">
        <v>5189</v>
      </c>
      <c r="BZ11" s="349">
        <v>34</v>
      </c>
      <c r="CA11" s="349">
        <v>4941</v>
      </c>
      <c r="CB11" s="349">
        <v>31</v>
      </c>
      <c r="CC11" s="349">
        <v>4745</v>
      </c>
      <c r="CD11" s="349">
        <v>25</v>
      </c>
      <c r="CE11" s="349">
        <v>4615</v>
      </c>
      <c r="CF11" s="349">
        <v>25</v>
      </c>
      <c r="CG11" s="349">
        <v>4484</v>
      </c>
      <c r="CH11" s="349">
        <v>25</v>
      </c>
      <c r="CI11" s="349">
        <v>4384</v>
      </c>
      <c r="CJ11" s="349">
        <v>25</v>
      </c>
      <c r="CK11" s="349">
        <v>4270</v>
      </c>
      <c r="CL11" s="349">
        <v>25</v>
      </c>
      <c r="CM11" s="349">
        <v>4143</v>
      </c>
      <c r="CN11" s="349">
        <v>26</v>
      </c>
      <c r="CO11" s="349">
        <v>4068</v>
      </c>
      <c r="CP11" s="349">
        <v>25</v>
      </c>
      <c r="CQ11" s="349">
        <v>3964</v>
      </c>
      <c r="CR11" s="305" t="s">
        <v>355</v>
      </c>
      <c r="CS11" s="296"/>
      <c r="CT11" s="701" t="s">
        <v>412</v>
      </c>
      <c r="CU11" s="702"/>
      <c r="CV11" s="280"/>
      <c r="CW11" s="349">
        <f>SUM(CW12:CW22)</f>
        <v>25</v>
      </c>
      <c r="CX11" s="349">
        <f aca="true" t="shared" si="2" ref="CX11:DD11">SUM(CX12:CX22)</f>
        <v>3900</v>
      </c>
      <c r="CY11" s="349">
        <f t="shared" si="2"/>
        <v>24</v>
      </c>
      <c r="CZ11" s="349">
        <f t="shared" si="2"/>
        <v>3881</v>
      </c>
      <c r="DA11" s="349">
        <f t="shared" si="2"/>
        <v>24</v>
      </c>
      <c r="DB11" s="349">
        <f t="shared" si="2"/>
        <v>3941</v>
      </c>
      <c r="DC11" s="349">
        <f t="shared" si="2"/>
        <v>24</v>
      </c>
      <c r="DD11" s="349">
        <f t="shared" si="2"/>
        <v>3958</v>
      </c>
      <c r="DE11" s="349">
        <v>24</v>
      </c>
      <c r="DF11" s="349">
        <v>3893</v>
      </c>
      <c r="DG11" s="349">
        <v>24</v>
      </c>
      <c r="DH11" s="349">
        <v>3755</v>
      </c>
      <c r="DI11" s="349">
        <v>22</v>
      </c>
      <c r="DJ11" s="349">
        <v>3668</v>
      </c>
      <c r="DK11" s="349">
        <v>22</v>
      </c>
      <c r="DL11" s="349">
        <v>3677</v>
      </c>
      <c r="DM11" s="349">
        <v>22</v>
      </c>
      <c r="DN11" s="349">
        <v>3752</v>
      </c>
      <c r="DO11" s="349">
        <v>22</v>
      </c>
      <c r="DP11" s="349">
        <v>3768</v>
      </c>
      <c r="DQ11" s="349">
        <v>22</v>
      </c>
      <c r="DR11" s="349">
        <v>3765</v>
      </c>
      <c r="DS11" s="305" t="s">
        <v>355</v>
      </c>
      <c r="DU11" s="349"/>
      <c r="DV11" s="349"/>
      <c r="DW11" s="349"/>
      <c r="DX11" s="349"/>
    </row>
    <row r="12" spans="2:128" s="192" customFormat="1" ht="12.75" customHeight="1">
      <c r="B12" s="297">
        <v>1</v>
      </c>
      <c r="C12" s="277"/>
      <c r="D12" s="276" t="s">
        <v>3</v>
      </c>
      <c r="E12" s="278"/>
      <c r="F12" s="193">
        <v>7</v>
      </c>
      <c r="G12" s="193">
        <v>751</v>
      </c>
      <c r="H12" s="193">
        <v>7</v>
      </c>
      <c r="I12" s="193">
        <v>694</v>
      </c>
      <c r="J12" s="193">
        <v>7</v>
      </c>
      <c r="K12" s="193">
        <v>675</v>
      </c>
      <c r="L12" s="193">
        <v>7</v>
      </c>
      <c r="M12" s="193">
        <v>606</v>
      </c>
      <c r="N12" s="193">
        <v>7</v>
      </c>
      <c r="O12" s="193">
        <v>553</v>
      </c>
      <c r="P12" s="193">
        <v>7</v>
      </c>
      <c r="Q12" s="193">
        <v>497</v>
      </c>
      <c r="R12" s="193">
        <v>7</v>
      </c>
      <c r="S12" s="193">
        <v>461</v>
      </c>
      <c r="T12" s="193">
        <v>7</v>
      </c>
      <c r="U12" s="193">
        <v>410</v>
      </c>
      <c r="V12" s="193">
        <v>7</v>
      </c>
      <c r="W12" s="193">
        <v>378</v>
      </c>
      <c r="X12" s="193">
        <v>7</v>
      </c>
      <c r="Y12" s="193">
        <v>322</v>
      </c>
      <c r="Z12" s="193">
        <v>7</v>
      </c>
      <c r="AA12" s="193">
        <v>329</v>
      </c>
      <c r="AB12" s="193">
        <v>7</v>
      </c>
      <c r="AC12" s="193">
        <v>279</v>
      </c>
      <c r="AD12" s="193">
        <v>7</v>
      </c>
      <c r="AE12" s="193">
        <v>293</v>
      </c>
      <c r="AF12" s="306">
        <v>1</v>
      </c>
      <c r="AH12" s="297">
        <v>1</v>
      </c>
      <c r="AI12" s="277"/>
      <c r="AJ12" s="276" t="s">
        <v>3</v>
      </c>
      <c r="AK12" s="278"/>
      <c r="AL12" s="193">
        <v>7</v>
      </c>
      <c r="AM12" s="193">
        <v>291</v>
      </c>
      <c r="AN12" s="193">
        <v>7</v>
      </c>
      <c r="AO12" s="193">
        <v>288</v>
      </c>
      <c r="AP12" s="193">
        <v>7</v>
      </c>
      <c r="AQ12" s="193">
        <v>303</v>
      </c>
      <c r="AR12" s="193">
        <v>7</v>
      </c>
      <c r="AS12" s="193">
        <v>275</v>
      </c>
      <c r="AT12" s="193">
        <v>7</v>
      </c>
      <c r="AU12" s="193">
        <v>283</v>
      </c>
      <c r="AV12" s="193">
        <v>7</v>
      </c>
      <c r="AW12" s="193">
        <v>264</v>
      </c>
      <c r="AX12" s="193">
        <v>7</v>
      </c>
      <c r="AY12" s="193">
        <v>272</v>
      </c>
      <c r="AZ12" s="193">
        <v>7</v>
      </c>
      <c r="BA12" s="193">
        <v>267</v>
      </c>
      <c r="BB12" s="193">
        <v>7</v>
      </c>
      <c r="BC12" s="193">
        <v>279</v>
      </c>
      <c r="BD12" s="193">
        <v>7</v>
      </c>
      <c r="BE12" s="193">
        <v>276</v>
      </c>
      <c r="BF12" s="193">
        <v>7</v>
      </c>
      <c r="BG12" s="193">
        <v>280</v>
      </c>
      <c r="BH12" s="193">
        <v>7</v>
      </c>
      <c r="BI12" s="193">
        <v>266</v>
      </c>
      <c r="BJ12" s="193">
        <v>7</v>
      </c>
      <c r="BK12" s="193">
        <v>286</v>
      </c>
      <c r="BL12" s="306">
        <v>1</v>
      </c>
      <c r="BN12" s="297">
        <v>1</v>
      </c>
      <c r="BO12" s="277"/>
      <c r="BP12" s="276" t="s">
        <v>3</v>
      </c>
      <c r="BQ12" s="278"/>
      <c r="BR12" s="193">
        <v>7</v>
      </c>
      <c r="BS12" s="193">
        <v>295</v>
      </c>
      <c r="BT12" s="193">
        <v>7</v>
      </c>
      <c r="BU12" s="193">
        <v>301</v>
      </c>
      <c r="BV12" s="193">
        <v>7</v>
      </c>
      <c r="BW12" s="193">
        <v>290</v>
      </c>
      <c r="BX12" s="193">
        <v>7</v>
      </c>
      <c r="BY12" s="193">
        <v>277</v>
      </c>
      <c r="BZ12" s="193">
        <v>7</v>
      </c>
      <c r="CA12" s="193">
        <v>256</v>
      </c>
      <c r="CB12" s="193">
        <v>7</v>
      </c>
      <c r="CC12" s="193">
        <v>254</v>
      </c>
      <c r="CD12" s="193">
        <v>1</v>
      </c>
      <c r="CE12" s="193">
        <v>239</v>
      </c>
      <c r="CF12" s="193">
        <v>1</v>
      </c>
      <c r="CG12" s="193">
        <v>219</v>
      </c>
      <c r="CH12" s="193">
        <v>1</v>
      </c>
      <c r="CI12" s="193">
        <v>211</v>
      </c>
      <c r="CJ12" s="193">
        <v>1</v>
      </c>
      <c r="CK12" s="193">
        <v>202</v>
      </c>
      <c r="CL12" s="193">
        <v>1</v>
      </c>
      <c r="CM12" s="193">
        <v>182</v>
      </c>
      <c r="CN12" s="193">
        <v>1</v>
      </c>
      <c r="CO12" s="193">
        <v>155</v>
      </c>
      <c r="CP12" s="193">
        <v>1</v>
      </c>
      <c r="CQ12" s="193">
        <v>145</v>
      </c>
      <c r="CR12" s="306">
        <v>1</v>
      </c>
      <c r="CS12" s="297">
        <v>1</v>
      </c>
      <c r="CT12" s="277"/>
      <c r="CU12" s="276" t="s">
        <v>3</v>
      </c>
      <c r="CV12" s="278"/>
      <c r="CW12" s="193">
        <v>1</v>
      </c>
      <c r="CX12" s="193">
        <v>142</v>
      </c>
      <c r="CY12" s="193">
        <v>1</v>
      </c>
      <c r="CZ12" s="193">
        <v>148</v>
      </c>
      <c r="DA12" s="193">
        <v>1</v>
      </c>
      <c r="DB12" s="193">
        <v>150</v>
      </c>
      <c r="DC12" s="193">
        <v>1</v>
      </c>
      <c r="DD12" s="193">
        <v>162</v>
      </c>
      <c r="DE12" s="193">
        <v>1</v>
      </c>
      <c r="DF12" s="193">
        <v>150</v>
      </c>
      <c r="DG12" s="193">
        <v>1</v>
      </c>
      <c r="DH12" s="193">
        <v>146</v>
      </c>
      <c r="DI12" s="407">
        <v>1</v>
      </c>
      <c r="DJ12" s="407">
        <v>133</v>
      </c>
      <c r="DK12" s="407">
        <v>1</v>
      </c>
      <c r="DL12" s="407">
        <v>143</v>
      </c>
      <c r="DM12" s="407">
        <v>1</v>
      </c>
      <c r="DN12" s="407">
        <v>143</v>
      </c>
      <c r="DO12" s="407">
        <v>1</v>
      </c>
      <c r="DP12" s="407">
        <v>141</v>
      </c>
      <c r="DQ12" s="407">
        <v>1</v>
      </c>
      <c r="DR12" s="407">
        <v>132</v>
      </c>
      <c r="DS12" s="306">
        <v>1</v>
      </c>
      <c r="DU12" s="193"/>
      <c r="DV12" s="193"/>
      <c r="DW12" s="193"/>
      <c r="DX12" s="193"/>
    </row>
    <row r="13" spans="2:128" s="192" customFormat="1" ht="12.75" customHeight="1">
      <c r="B13" s="297">
        <v>2</v>
      </c>
      <c r="C13" s="277"/>
      <c r="D13" s="276" t="s">
        <v>4</v>
      </c>
      <c r="E13" s="278"/>
      <c r="F13" s="193">
        <v>4</v>
      </c>
      <c r="G13" s="193">
        <v>412</v>
      </c>
      <c r="H13" s="193">
        <v>4</v>
      </c>
      <c r="I13" s="193">
        <v>372</v>
      </c>
      <c r="J13" s="193">
        <v>4</v>
      </c>
      <c r="K13" s="193">
        <v>349</v>
      </c>
      <c r="L13" s="193">
        <v>4</v>
      </c>
      <c r="M13" s="193">
        <v>287</v>
      </c>
      <c r="N13" s="193">
        <v>4</v>
      </c>
      <c r="O13" s="193">
        <v>261</v>
      </c>
      <c r="P13" s="193">
        <v>4</v>
      </c>
      <c r="Q13" s="193">
        <v>228</v>
      </c>
      <c r="R13" s="193">
        <v>4</v>
      </c>
      <c r="S13" s="193">
        <v>206</v>
      </c>
      <c r="T13" s="193">
        <v>4</v>
      </c>
      <c r="U13" s="193">
        <v>185</v>
      </c>
      <c r="V13" s="193">
        <v>1</v>
      </c>
      <c r="W13" s="193">
        <v>174</v>
      </c>
      <c r="X13" s="193">
        <v>1</v>
      </c>
      <c r="Y13" s="193">
        <v>160</v>
      </c>
      <c r="Z13" s="193">
        <v>1</v>
      </c>
      <c r="AA13" s="193">
        <v>142</v>
      </c>
      <c r="AB13" s="193">
        <v>1</v>
      </c>
      <c r="AC13" s="193">
        <v>135</v>
      </c>
      <c r="AD13" s="193">
        <v>1</v>
      </c>
      <c r="AE13" s="193">
        <v>123</v>
      </c>
      <c r="AF13" s="306">
        <v>2</v>
      </c>
      <c r="AH13" s="297">
        <v>2</v>
      </c>
      <c r="AI13" s="277"/>
      <c r="AJ13" s="276" t="s">
        <v>4</v>
      </c>
      <c r="AK13" s="278"/>
      <c r="AL13" s="193">
        <v>1</v>
      </c>
      <c r="AM13" s="193">
        <v>111</v>
      </c>
      <c r="AN13" s="193">
        <v>1</v>
      </c>
      <c r="AO13" s="193">
        <v>106</v>
      </c>
      <c r="AP13" s="193">
        <v>1</v>
      </c>
      <c r="AQ13" s="193">
        <v>94</v>
      </c>
      <c r="AR13" s="193">
        <v>1</v>
      </c>
      <c r="AS13" s="193">
        <v>110</v>
      </c>
      <c r="AT13" s="193">
        <v>1</v>
      </c>
      <c r="AU13" s="193">
        <v>109</v>
      </c>
      <c r="AV13" s="193">
        <v>1</v>
      </c>
      <c r="AW13" s="193">
        <v>123</v>
      </c>
      <c r="AX13" s="193">
        <v>1</v>
      </c>
      <c r="AY13" s="193">
        <v>111</v>
      </c>
      <c r="AZ13" s="193">
        <v>1</v>
      </c>
      <c r="BA13" s="193">
        <v>127</v>
      </c>
      <c r="BB13" s="193">
        <v>1</v>
      </c>
      <c r="BC13" s="193">
        <v>127</v>
      </c>
      <c r="BD13" s="193">
        <v>1</v>
      </c>
      <c r="BE13" s="193">
        <v>137</v>
      </c>
      <c r="BF13" s="193">
        <v>1</v>
      </c>
      <c r="BG13" s="193">
        <v>142</v>
      </c>
      <c r="BH13" s="193">
        <v>1</v>
      </c>
      <c r="BI13" s="193">
        <v>150</v>
      </c>
      <c r="BJ13" s="193">
        <v>1</v>
      </c>
      <c r="BK13" s="193">
        <v>172</v>
      </c>
      <c r="BL13" s="306">
        <v>2</v>
      </c>
      <c r="BN13" s="297">
        <v>2</v>
      </c>
      <c r="BO13" s="277"/>
      <c r="BP13" s="276" t="s">
        <v>4</v>
      </c>
      <c r="BQ13" s="278"/>
      <c r="BR13" s="193">
        <v>1</v>
      </c>
      <c r="BS13" s="193">
        <v>176</v>
      </c>
      <c r="BT13" s="193">
        <v>1</v>
      </c>
      <c r="BU13" s="193">
        <v>177</v>
      </c>
      <c r="BV13" s="193">
        <v>1</v>
      </c>
      <c r="BW13" s="193">
        <v>146</v>
      </c>
      <c r="BX13" s="193">
        <v>1</v>
      </c>
      <c r="BY13" s="193">
        <v>144</v>
      </c>
      <c r="BZ13" s="193">
        <v>1</v>
      </c>
      <c r="CA13" s="193">
        <v>138</v>
      </c>
      <c r="CB13" s="193">
        <v>1</v>
      </c>
      <c r="CC13" s="193">
        <v>123</v>
      </c>
      <c r="CD13" s="193">
        <v>1</v>
      </c>
      <c r="CE13" s="193">
        <v>119</v>
      </c>
      <c r="CF13" s="193">
        <v>1</v>
      </c>
      <c r="CG13" s="193">
        <v>118</v>
      </c>
      <c r="CH13" s="193">
        <v>1</v>
      </c>
      <c r="CI13" s="193">
        <v>124</v>
      </c>
      <c r="CJ13" s="193">
        <v>1</v>
      </c>
      <c r="CK13" s="193">
        <v>108</v>
      </c>
      <c r="CL13" s="193">
        <v>1</v>
      </c>
      <c r="CM13" s="193">
        <v>98</v>
      </c>
      <c r="CN13" s="193">
        <v>1</v>
      </c>
      <c r="CO13" s="193">
        <v>96</v>
      </c>
      <c r="CP13" s="193">
        <v>1</v>
      </c>
      <c r="CQ13" s="193">
        <v>94</v>
      </c>
      <c r="CR13" s="306">
        <v>2</v>
      </c>
      <c r="CS13" s="297">
        <v>2</v>
      </c>
      <c r="CT13" s="277"/>
      <c r="CU13" s="276" t="s">
        <v>4</v>
      </c>
      <c r="CV13" s="278"/>
      <c r="CW13" s="193">
        <v>1</v>
      </c>
      <c r="CX13" s="193">
        <v>81</v>
      </c>
      <c r="CY13" s="193">
        <v>1</v>
      </c>
      <c r="CZ13" s="193">
        <v>81</v>
      </c>
      <c r="DA13" s="193">
        <v>1</v>
      </c>
      <c r="DB13" s="193">
        <v>90</v>
      </c>
      <c r="DC13" s="193">
        <v>1</v>
      </c>
      <c r="DD13" s="193">
        <v>89</v>
      </c>
      <c r="DE13" s="193">
        <v>1</v>
      </c>
      <c r="DF13" s="193">
        <v>81</v>
      </c>
      <c r="DG13" s="193">
        <v>1</v>
      </c>
      <c r="DH13" s="193">
        <v>78</v>
      </c>
      <c r="DI13" s="407">
        <v>1</v>
      </c>
      <c r="DJ13" s="407">
        <v>76</v>
      </c>
      <c r="DK13" s="407">
        <v>1</v>
      </c>
      <c r="DL13" s="407">
        <v>78</v>
      </c>
      <c r="DM13" s="407">
        <v>1</v>
      </c>
      <c r="DN13" s="407">
        <v>67</v>
      </c>
      <c r="DO13" s="407">
        <v>1</v>
      </c>
      <c r="DP13" s="407">
        <v>66</v>
      </c>
      <c r="DQ13" s="407">
        <v>1</v>
      </c>
      <c r="DR13" s="407">
        <v>79</v>
      </c>
      <c r="DS13" s="306">
        <v>2</v>
      </c>
      <c r="DU13" s="193"/>
      <c r="DV13" s="193"/>
      <c r="DW13" s="193"/>
      <c r="DX13" s="193"/>
    </row>
    <row r="14" spans="2:128" s="192" customFormat="1" ht="12.75" customHeight="1">
      <c r="B14" s="297">
        <v>3</v>
      </c>
      <c r="C14" s="277"/>
      <c r="D14" s="276" t="s">
        <v>5</v>
      </c>
      <c r="E14" s="278"/>
      <c r="F14" s="193">
        <v>3</v>
      </c>
      <c r="G14" s="193">
        <v>248</v>
      </c>
      <c r="H14" s="193">
        <v>3</v>
      </c>
      <c r="I14" s="193">
        <v>234</v>
      </c>
      <c r="J14" s="193">
        <v>3</v>
      </c>
      <c r="K14" s="193">
        <v>218</v>
      </c>
      <c r="L14" s="193">
        <v>3</v>
      </c>
      <c r="M14" s="193">
        <v>209</v>
      </c>
      <c r="N14" s="193">
        <v>3</v>
      </c>
      <c r="O14" s="193">
        <v>213</v>
      </c>
      <c r="P14" s="193">
        <v>3</v>
      </c>
      <c r="Q14" s="193">
        <v>185</v>
      </c>
      <c r="R14" s="193">
        <v>3</v>
      </c>
      <c r="S14" s="193">
        <v>157</v>
      </c>
      <c r="T14" s="193">
        <v>3</v>
      </c>
      <c r="U14" s="193">
        <v>131</v>
      </c>
      <c r="V14" s="193">
        <v>3</v>
      </c>
      <c r="W14" s="193">
        <v>115</v>
      </c>
      <c r="X14" s="193">
        <v>3</v>
      </c>
      <c r="Y14" s="193">
        <v>123</v>
      </c>
      <c r="Z14" s="193">
        <v>3</v>
      </c>
      <c r="AA14" s="193">
        <v>114</v>
      </c>
      <c r="AB14" s="193">
        <v>3</v>
      </c>
      <c r="AC14" s="193">
        <v>116</v>
      </c>
      <c r="AD14" s="193">
        <v>3</v>
      </c>
      <c r="AE14" s="193">
        <v>111</v>
      </c>
      <c r="AF14" s="306">
        <v>3</v>
      </c>
      <c r="AH14" s="297">
        <v>3</v>
      </c>
      <c r="AI14" s="277"/>
      <c r="AJ14" s="276" t="s">
        <v>5</v>
      </c>
      <c r="AK14" s="278"/>
      <c r="AL14" s="193">
        <v>3</v>
      </c>
      <c r="AM14" s="193">
        <v>113</v>
      </c>
      <c r="AN14" s="193">
        <v>3</v>
      </c>
      <c r="AO14" s="193">
        <v>113</v>
      </c>
      <c r="AP14" s="193">
        <v>3</v>
      </c>
      <c r="AQ14" s="193">
        <v>125</v>
      </c>
      <c r="AR14" s="193">
        <v>3</v>
      </c>
      <c r="AS14" s="193">
        <v>119</v>
      </c>
      <c r="AT14" s="193">
        <v>3</v>
      </c>
      <c r="AU14" s="193">
        <v>116</v>
      </c>
      <c r="AV14" s="193">
        <v>3</v>
      </c>
      <c r="AW14" s="193">
        <v>104</v>
      </c>
      <c r="AX14" s="193">
        <v>3</v>
      </c>
      <c r="AY14" s="193">
        <v>110</v>
      </c>
      <c r="AZ14" s="193">
        <v>3</v>
      </c>
      <c r="BA14" s="193">
        <v>97</v>
      </c>
      <c r="BB14" s="193">
        <v>3</v>
      </c>
      <c r="BC14" s="193">
        <v>91</v>
      </c>
      <c r="BD14" s="193">
        <v>3</v>
      </c>
      <c r="BE14" s="193">
        <v>90</v>
      </c>
      <c r="BF14" s="193">
        <v>3</v>
      </c>
      <c r="BG14" s="193">
        <v>85</v>
      </c>
      <c r="BH14" s="193">
        <v>3</v>
      </c>
      <c r="BI14" s="193">
        <v>87</v>
      </c>
      <c r="BJ14" s="193">
        <v>3</v>
      </c>
      <c r="BK14" s="193">
        <v>81</v>
      </c>
      <c r="BL14" s="306">
        <v>3</v>
      </c>
      <c r="BN14" s="297">
        <v>3</v>
      </c>
      <c r="BO14" s="277"/>
      <c r="BP14" s="276" t="s">
        <v>5</v>
      </c>
      <c r="BQ14" s="278"/>
      <c r="BR14" s="193">
        <v>3</v>
      </c>
      <c r="BS14" s="193">
        <v>90</v>
      </c>
      <c r="BT14" s="193">
        <v>3</v>
      </c>
      <c r="BU14" s="193">
        <v>97</v>
      </c>
      <c r="BV14" s="193">
        <v>3</v>
      </c>
      <c r="BW14" s="193">
        <v>99</v>
      </c>
      <c r="BX14" s="193">
        <v>3</v>
      </c>
      <c r="BY14" s="193">
        <v>85</v>
      </c>
      <c r="BZ14" s="193">
        <v>3</v>
      </c>
      <c r="CA14" s="193">
        <v>72</v>
      </c>
      <c r="CB14" s="193">
        <v>3</v>
      </c>
      <c r="CC14" s="193">
        <v>75</v>
      </c>
      <c r="CD14" s="193">
        <v>3</v>
      </c>
      <c r="CE14" s="193">
        <v>77</v>
      </c>
      <c r="CF14" s="193">
        <v>3</v>
      </c>
      <c r="CG14" s="193">
        <v>79</v>
      </c>
      <c r="CH14" s="193">
        <v>3</v>
      </c>
      <c r="CI14" s="193">
        <v>77</v>
      </c>
      <c r="CJ14" s="193">
        <v>3</v>
      </c>
      <c r="CK14" s="193">
        <v>74</v>
      </c>
      <c r="CL14" s="193">
        <v>3</v>
      </c>
      <c r="CM14" s="193">
        <v>69</v>
      </c>
      <c r="CN14" s="193">
        <v>3</v>
      </c>
      <c r="CO14" s="193">
        <v>63</v>
      </c>
      <c r="CP14" s="193">
        <v>3</v>
      </c>
      <c r="CQ14" s="193">
        <v>66</v>
      </c>
      <c r="CR14" s="306">
        <v>3</v>
      </c>
      <c r="CS14" s="297">
        <v>3</v>
      </c>
      <c r="CT14" s="277"/>
      <c r="CU14" s="276" t="s">
        <v>5</v>
      </c>
      <c r="CV14" s="278"/>
      <c r="CW14" s="193">
        <v>3</v>
      </c>
      <c r="CX14" s="193">
        <v>63</v>
      </c>
      <c r="CY14" s="193">
        <v>3</v>
      </c>
      <c r="CZ14" s="193">
        <v>52</v>
      </c>
      <c r="DA14" s="193">
        <v>3</v>
      </c>
      <c r="DB14" s="193">
        <v>45</v>
      </c>
      <c r="DC14" s="193">
        <v>3</v>
      </c>
      <c r="DD14" s="193">
        <v>44</v>
      </c>
      <c r="DE14" s="193">
        <v>3</v>
      </c>
      <c r="DF14" s="193">
        <v>50</v>
      </c>
      <c r="DG14" s="193">
        <v>3</v>
      </c>
      <c r="DH14" s="193">
        <v>48</v>
      </c>
      <c r="DI14" s="407">
        <v>1</v>
      </c>
      <c r="DJ14" s="407">
        <v>48</v>
      </c>
      <c r="DK14" s="407">
        <v>1</v>
      </c>
      <c r="DL14" s="407">
        <v>46</v>
      </c>
      <c r="DM14" s="407">
        <v>1</v>
      </c>
      <c r="DN14" s="407">
        <v>48</v>
      </c>
      <c r="DO14" s="407">
        <v>1</v>
      </c>
      <c r="DP14" s="407">
        <v>42</v>
      </c>
      <c r="DQ14" s="407">
        <v>1</v>
      </c>
      <c r="DR14" s="407">
        <v>43</v>
      </c>
      <c r="DS14" s="306">
        <v>3</v>
      </c>
      <c r="DU14" s="193"/>
      <c r="DV14" s="193"/>
      <c r="DW14" s="193"/>
      <c r="DX14" s="193"/>
    </row>
    <row r="15" spans="2:128" s="192" customFormat="1" ht="12.75" customHeight="1">
      <c r="B15" s="297">
        <v>4</v>
      </c>
      <c r="C15" s="277"/>
      <c r="D15" s="276" t="s">
        <v>6</v>
      </c>
      <c r="E15" s="278"/>
      <c r="F15" s="193">
        <v>4</v>
      </c>
      <c r="G15" s="193">
        <v>1006</v>
      </c>
      <c r="H15" s="193">
        <v>4</v>
      </c>
      <c r="I15" s="193">
        <v>930</v>
      </c>
      <c r="J15" s="193">
        <v>4</v>
      </c>
      <c r="K15" s="193">
        <v>911</v>
      </c>
      <c r="L15" s="193">
        <v>4</v>
      </c>
      <c r="M15" s="193">
        <v>829</v>
      </c>
      <c r="N15" s="193">
        <v>4</v>
      </c>
      <c r="O15" s="193">
        <v>796</v>
      </c>
      <c r="P15" s="193">
        <v>4</v>
      </c>
      <c r="Q15" s="193">
        <v>728</v>
      </c>
      <c r="R15" s="193">
        <v>4</v>
      </c>
      <c r="S15" s="193">
        <v>683</v>
      </c>
      <c r="T15" s="193">
        <v>4</v>
      </c>
      <c r="U15" s="193">
        <v>631</v>
      </c>
      <c r="V15" s="193">
        <v>4</v>
      </c>
      <c r="W15" s="193">
        <v>586</v>
      </c>
      <c r="X15" s="193">
        <v>4</v>
      </c>
      <c r="Y15" s="193">
        <v>561</v>
      </c>
      <c r="Z15" s="193">
        <v>4</v>
      </c>
      <c r="AA15" s="193">
        <v>560</v>
      </c>
      <c r="AB15" s="193">
        <v>4</v>
      </c>
      <c r="AC15" s="193">
        <v>541</v>
      </c>
      <c r="AD15" s="193">
        <v>4</v>
      </c>
      <c r="AE15" s="193">
        <v>494</v>
      </c>
      <c r="AF15" s="306">
        <v>4</v>
      </c>
      <c r="AH15" s="297">
        <v>4</v>
      </c>
      <c r="AI15" s="277"/>
      <c r="AJ15" s="276" t="s">
        <v>6</v>
      </c>
      <c r="AK15" s="278"/>
      <c r="AL15" s="193">
        <v>4</v>
      </c>
      <c r="AM15" s="193">
        <v>486</v>
      </c>
      <c r="AN15" s="193">
        <v>4</v>
      </c>
      <c r="AO15" s="193">
        <v>490</v>
      </c>
      <c r="AP15" s="193">
        <v>4</v>
      </c>
      <c r="AQ15" s="193">
        <v>499</v>
      </c>
      <c r="AR15" s="193">
        <v>4</v>
      </c>
      <c r="AS15" s="193">
        <v>494</v>
      </c>
      <c r="AT15" s="193">
        <v>4</v>
      </c>
      <c r="AU15" s="193">
        <v>488</v>
      </c>
      <c r="AV15" s="193">
        <v>4</v>
      </c>
      <c r="AW15" s="193">
        <v>488</v>
      </c>
      <c r="AX15" s="193">
        <v>4</v>
      </c>
      <c r="AY15" s="193">
        <v>475</v>
      </c>
      <c r="AZ15" s="193">
        <v>4</v>
      </c>
      <c r="BA15" s="193">
        <v>472</v>
      </c>
      <c r="BB15" s="193">
        <v>4</v>
      </c>
      <c r="BC15" s="193">
        <v>481</v>
      </c>
      <c r="BD15" s="193">
        <v>4</v>
      </c>
      <c r="BE15" s="193">
        <v>493</v>
      </c>
      <c r="BF15" s="193">
        <v>4</v>
      </c>
      <c r="BG15" s="193">
        <v>481</v>
      </c>
      <c r="BH15" s="193">
        <v>4</v>
      </c>
      <c r="BI15" s="193">
        <v>444</v>
      </c>
      <c r="BJ15" s="193">
        <v>4</v>
      </c>
      <c r="BK15" s="193">
        <v>441</v>
      </c>
      <c r="BL15" s="306">
        <v>4</v>
      </c>
      <c r="BN15" s="297">
        <v>4</v>
      </c>
      <c r="BO15" s="277"/>
      <c r="BP15" s="276" t="s">
        <v>6</v>
      </c>
      <c r="BQ15" s="278"/>
      <c r="BR15" s="193">
        <v>4</v>
      </c>
      <c r="BS15" s="193">
        <v>446</v>
      </c>
      <c r="BT15" s="193">
        <v>4</v>
      </c>
      <c r="BU15" s="193">
        <v>469</v>
      </c>
      <c r="BV15" s="193">
        <v>4</v>
      </c>
      <c r="BW15" s="193">
        <v>453</v>
      </c>
      <c r="BX15" s="193">
        <v>4</v>
      </c>
      <c r="BY15" s="193">
        <v>454</v>
      </c>
      <c r="BZ15" s="193">
        <v>4</v>
      </c>
      <c r="CA15" s="193">
        <v>438</v>
      </c>
      <c r="CB15" s="193">
        <v>1</v>
      </c>
      <c r="CC15" s="193">
        <v>415</v>
      </c>
      <c r="CD15" s="193">
        <v>1</v>
      </c>
      <c r="CE15" s="193">
        <v>394</v>
      </c>
      <c r="CF15" s="193">
        <v>1</v>
      </c>
      <c r="CG15" s="193">
        <v>394</v>
      </c>
      <c r="CH15" s="193">
        <v>1</v>
      </c>
      <c r="CI15" s="193">
        <v>367</v>
      </c>
      <c r="CJ15" s="193">
        <v>1</v>
      </c>
      <c r="CK15" s="193">
        <v>336</v>
      </c>
      <c r="CL15" s="193">
        <v>1</v>
      </c>
      <c r="CM15" s="193">
        <v>324</v>
      </c>
      <c r="CN15" s="193">
        <v>1</v>
      </c>
      <c r="CO15" s="193">
        <v>315</v>
      </c>
      <c r="CP15" s="193">
        <v>1</v>
      </c>
      <c r="CQ15" s="193">
        <v>305</v>
      </c>
      <c r="CR15" s="306">
        <v>4</v>
      </c>
      <c r="CS15" s="297">
        <v>4</v>
      </c>
      <c r="CT15" s="277"/>
      <c r="CU15" s="276" t="s">
        <v>6</v>
      </c>
      <c r="CV15" s="278"/>
      <c r="CW15" s="193">
        <v>1</v>
      </c>
      <c r="CX15" s="193">
        <v>282</v>
      </c>
      <c r="CY15" s="193">
        <v>1</v>
      </c>
      <c r="CZ15" s="193">
        <v>277</v>
      </c>
      <c r="DA15" s="193">
        <v>1</v>
      </c>
      <c r="DB15" s="193">
        <v>300</v>
      </c>
      <c r="DC15" s="193">
        <v>1</v>
      </c>
      <c r="DD15" s="193">
        <v>299</v>
      </c>
      <c r="DE15" s="193">
        <v>1</v>
      </c>
      <c r="DF15" s="193">
        <v>319</v>
      </c>
      <c r="DG15" s="193">
        <v>1</v>
      </c>
      <c r="DH15" s="193">
        <v>306</v>
      </c>
      <c r="DI15" s="407">
        <v>1</v>
      </c>
      <c r="DJ15" s="407">
        <v>305</v>
      </c>
      <c r="DK15" s="407">
        <v>1</v>
      </c>
      <c r="DL15" s="407">
        <v>304</v>
      </c>
      <c r="DM15" s="407">
        <v>1</v>
      </c>
      <c r="DN15" s="407">
        <v>302</v>
      </c>
      <c r="DO15" s="407">
        <v>1</v>
      </c>
      <c r="DP15" s="407">
        <v>300</v>
      </c>
      <c r="DQ15" s="407">
        <v>1</v>
      </c>
      <c r="DR15" s="407">
        <v>283</v>
      </c>
      <c r="DS15" s="306">
        <v>4</v>
      </c>
      <c r="DU15" s="193"/>
      <c r="DV15" s="193"/>
      <c r="DW15" s="193"/>
      <c r="DX15" s="193"/>
    </row>
    <row r="16" spans="2:128" s="192" customFormat="1" ht="12.75" customHeight="1">
      <c r="B16" s="297">
        <v>5</v>
      </c>
      <c r="C16" s="277"/>
      <c r="D16" s="276" t="s">
        <v>7</v>
      </c>
      <c r="E16" s="278"/>
      <c r="F16" s="193">
        <v>8</v>
      </c>
      <c r="G16" s="193">
        <v>1609</v>
      </c>
      <c r="H16" s="193">
        <v>8</v>
      </c>
      <c r="I16" s="193">
        <v>1497</v>
      </c>
      <c r="J16" s="193">
        <v>8</v>
      </c>
      <c r="K16" s="193">
        <v>1395</v>
      </c>
      <c r="L16" s="193">
        <v>8</v>
      </c>
      <c r="M16" s="193">
        <v>1216</v>
      </c>
      <c r="N16" s="193">
        <v>8</v>
      </c>
      <c r="O16" s="193">
        <v>1148</v>
      </c>
      <c r="P16" s="193">
        <v>5</v>
      </c>
      <c r="Q16" s="193">
        <v>1077</v>
      </c>
      <c r="R16" s="193">
        <v>5</v>
      </c>
      <c r="S16" s="193">
        <v>987</v>
      </c>
      <c r="T16" s="193">
        <v>5</v>
      </c>
      <c r="U16" s="193">
        <v>910</v>
      </c>
      <c r="V16" s="193">
        <v>5</v>
      </c>
      <c r="W16" s="193">
        <v>811</v>
      </c>
      <c r="X16" s="193">
        <v>5</v>
      </c>
      <c r="Y16" s="193">
        <v>753</v>
      </c>
      <c r="Z16" s="193">
        <v>5</v>
      </c>
      <c r="AA16" s="193">
        <v>703</v>
      </c>
      <c r="AB16" s="193">
        <v>5</v>
      </c>
      <c r="AC16" s="193">
        <v>668</v>
      </c>
      <c r="AD16" s="193">
        <v>5</v>
      </c>
      <c r="AE16" s="193">
        <v>659</v>
      </c>
      <c r="AF16" s="306">
        <v>5</v>
      </c>
      <c r="AH16" s="297">
        <v>5</v>
      </c>
      <c r="AI16" s="277"/>
      <c r="AJ16" s="276" t="s">
        <v>7</v>
      </c>
      <c r="AK16" s="278"/>
      <c r="AL16" s="193">
        <v>5</v>
      </c>
      <c r="AM16" s="193">
        <v>660</v>
      </c>
      <c r="AN16" s="193">
        <v>5</v>
      </c>
      <c r="AO16" s="193">
        <v>692</v>
      </c>
      <c r="AP16" s="193">
        <v>5</v>
      </c>
      <c r="AQ16" s="193">
        <v>733</v>
      </c>
      <c r="AR16" s="193">
        <v>5</v>
      </c>
      <c r="AS16" s="193">
        <v>735</v>
      </c>
      <c r="AT16" s="193">
        <v>5</v>
      </c>
      <c r="AU16" s="193">
        <v>737</v>
      </c>
      <c r="AV16" s="193">
        <v>5</v>
      </c>
      <c r="AW16" s="193">
        <v>711</v>
      </c>
      <c r="AX16" s="193">
        <v>5</v>
      </c>
      <c r="AY16" s="193">
        <v>727</v>
      </c>
      <c r="AZ16" s="193">
        <v>5</v>
      </c>
      <c r="BA16" s="193">
        <v>724</v>
      </c>
      <c r="BB16" s="193">
        <v>5</v>
      </c>
      <c r="BC16" s="193">
        <v>721</v>
      </c>
      <c r="BD16" s="193">
        <v>5</v>
      </c>
      <c r="BE16" s="193">
        <v>733</v>
      </c>
      <c r="BF16" s="193">
        <v>5</v>
      </c>
      <c r="BG16" s="193">
        <v>744</v>
      </c>
      <c r="BH16" s="193">
        <v>5</v>
      </c>
      <c r="BI16" s="193">
        <v>758</v>
      </c>
      <c r="BJ16" s="193">
        <v>5</v>
      </c>
      <c r="BK16" s="193">
        <v>733</v>
      </c>
      <c r="BL16" s="306">
        <v>5</v>
      </c>
      <c r="BN16" s="297">
        <v>5</v>
      </c>
      <c r="BO16" s="277"/>
      <c r="BP16" s="276" t="s">
        <v>7</v>
      </c>
      <c r="BQ16" s="278"/>
      <c r="BR16" s="193">
        <v>5</v>
      </c>
      <c r="BS16" s="193">
        <v>738</v>
      </c>
      <c r="BT16" s="193">
        <v>5</v>
      </c>
      <c r="BU16" s="193">
        <v>728</v>
      </c>
      <c r="BV16" s="193">
        <v>5</v>
      </c>
      <c r="BW16" s="193">
        <v>714</v>
      </c>
      <c r="BX16" s="193">
        <v>5</v>
      </c>
      <c r="BY16" s="193">
        <v>660</v>
      </c>
      <c r="BZ16" s="193">
        <v>5</v>
      </c>
      <c r="CA16" s="193">
        <v>608</v>
      </c>
      <c r="CB16" s="193">
        <v>5</v>
      </c>
      <c r="CC16" s="193">
        <v>592</v>
      </c>
      <c r="CD16" s="193">
        <v>5</v>
      </c>
      <c r="CE16" s="193">
        <v>564</v>
      </c>
      <c r="CF16" s="193">
        <v>5</v>
      </c>
      <c r="CG16" s="193">
        <v>537</v>
      </c>
      <c r="CH16" s="193">
        <v>5</v>
      </c>
      <c r="CI16" s="193">
        <v>492</v>
      </c>
      <c r="CJ16" s="193">
        <v>5</v>
      </c>
      <c r="CK16" s="193">
        <v>466</v>
      </c>
      <c r="CL16" s="193">
        <v>5</v>
      </c>
      <c r="CM16" s="193">
        <v>436</v>
      </c>
      <c r="CN16" s="193">
        <v>5</v>
      </c>
      <c r="CO16" s="193">
        <v>425</v>
      </c>
      <c r="CP16" s="193">
        <v>5</v>
      </c>
      <c r="CQ16" s="193">
        <v>417</v>
      </c>
      <c r="CR16" s="306">
        <v>5</v>
      </c>
      <c r="CS16" s="297">
        <v>5</v>
      </c>
      <c r="CT16" s="277"/>
      <c r="CU16" s="276" t="s">
        <v>7</v>
      </c>
      <c r="CV16" s="278"/>
      <c r="CW16" s="193">
        <v>5</v>
      </c>
      <c r="CX16" s="193">
        <v>393</v>
      </c>
      <c r="CY16" s="193">
        <v>4</v>
      </c>
      <c r="CZ16" s="193">
        <v>374</v>
      </c>
      <c r="DA16" s="193">
        <v>4</v>
      </c>
      <c r="DB16" s="193">
        <v>345</v>
      </c>
      <c r="DC16" s="193">
        <v>4</v>
      </c>
      <c r="DD16" s="193">
        <v>343</v>
      </c>
      <c r="DE16" s="193">
        <v>4</v>
      </c>
      <c r="DF16" s="193">
        <v>348</v>
      </c>
      <c r="DG16" s="193">
        <v>4</v>
      </c>
      <c r="DH16" s="193">
        <v>362</v>
      </c>
      <c r="DI16" s="407">
        <v>4</v>
      </c>
      <c r="DJ16" s="407">
        <v>373</v>
      </c>
      <c r="DK16" s="407">
        <v>4</v>
      </c>
      <c r="DL16" s="407">
        <v>361</v>
      </c>
      <c r="DM16" s="407">
        <v>4</v>
      </c>
      <c r="DN16" s="407">
        <v>355</v>
      </c>
      <c r="DO16" s="407">
        <v>4</v>
      </c>
      <c r="DP16" s="407">
        <v>351</v>
      </c>
      <c r="DQ16" s="407">
        <v>4</v>
      </c>
      <c r="DR16" s="407">
        <v>373</v>
      </c>
      <c r="DS16" s="306">
        <v>5</v>
      </c>
      <c r="DU16" s="193"/>
      <c r="DV16" s="193"/>
      <c r="DW16" s="193"/>
      <c r="DX16" s="193"/>
    </row>
    <row r="17" spans="2:128" s="192" customFormat="1" ht="12.75" customHeight="1">
      <c r="B17" s="297">
        <v>6</v>
      </c>
      <c r="C17" s="277"/>
      <c r="D17" s="276" t="s">
        <v>8</v>
      </c>
      <c r="E17" s="278"/>
      <c r="F17" s="193">
        <v>7</v>
      </c>
      <c r="G17" s="193">
        <v>3148</v>
      </c>
      <c r="H17" s="193">
        <v>7</v>
      </c>
      <c r="I17" s="193">
        <v>3172</v>
      </c>
      <c r="J17" s="193">
        <v>7</v>
      </c>
      <c r="K17" s="193">
        <v>3004</v>
      </c>
      <c r="L17" s="193">
        <v>7</v>
      </c>
      <c r="M17" s="193">
        <v>2886</v>
      </c>
      <c r="N17" s="193">
        <v>7</v>
      </c>
      <c r="O17" s="193">
        <v>2755</v>
      </c>
      <c r="P17" s="193">
        <v>7</v>
      </c>
      <c r="Q17" s="193">
        <v>2666</v>
      </c>
      <c r="R17" s="193">
        <v>7</v>
      </c>
      <c r="S17" s="193">
        <v>2554</v>
      </c>
      <c r="T17" s="193">
        <v>7</v>
      </c>
      <c r="U17" s="193">
        <v>2460</v>
      </c>
      <c r="V17" s="193">
        <v>7</v>
      </c>
      <c r="W17" s="193">
        <v>2476</v>
      </c>
      <c r="X17" s="193">
        <v>7</v>
      </c>
      <c r="Y17" s="193">
        <v>2506</v>
      </c>
      <c r="Z17" s="193">
        <v>7</v>
      </c>
      <c r="AA17" s="193">
        <v>2565</v>
      </c>
      <c r="AB17" s="193">
        <v>7</v>
      </c>
      <c r="AC17" s="193">
        <v>2488</v>
      </c>
      <c r="AD17" s="193">
        <v>7</v>
      </c>
      <c r="AE17" s="193">
        <v>2505</v>
      </c>
      <c r="AF17" s="306">
        <v>6</v>
      </c>
      <c r="AH17" s="297">
        <v>6</v>
      </c>
      <c r="AI17" s="277"/>
      <c r="AJ17" s="276" t="s">
        <v>8</v>
      </c>
      <c r="AK17" s="278"/>
      <c r="AL17" s="193">
        <v>7</v>
      </c>
      <c r="AM17" s="193">
        <v>2607</v>
      </c>
      <c r="AN17" s="193">
        <v>7</v>
      </c>
      <c r="AO17" s="193">
        <v>2801</v>
      </c>
      <c r="AP17" s="193">
        <v>7</v>
      </c>
      <c r="AQ17" s="193">
        <v>2939</v>
      </c>
      <c r="AR17" s="193">
        <v>7</v>
      </c>
      <c r="AS17" s="193">
        <v>2968</v>
      </c>
      <c r="AT17" s="193">
        <v>7</v>
      </c>
      <c r="AU17" s="193">
        <v>2878</v>
      </c>
      <c r="AV17" s="193">
        <v>8</v>
      </c>
      <c r="AW17" s="193">
        <v>2832</v>
      </c>
      <c r="AX17" s="193">
        <v>8</v>
      </c>
      <c r="AY17" s="193">
        <v>2713</v>
      </c>
      <c r="AZ17" s="193">
        <v>8</v>
      </c>
      <c r="BA17" s="193">
        <v>2643</v>
      </c>
      <c r="BB17" s="193">
        <v>8</v>
      </c>
      <c r="BC17" s="193">
        <v>2517</v>
      </c>
      <c r="BD17" s="193">
        <v>8</v>
      </c>
      <c r="BE17" s="193">
        <v>2529</v>
      </c>
      <c r="BF17" s="193">
        <v>8</v>
      </c>
      <c r="BG17" s="193">
        <v>2480</v>
      </c>
      <c r="BH17" s="193">
        <v>8</v>
      </c>
      <c r="BI17" s="193">
        <v>2495</v>
      </c>
      <c r="BJ17" s="193">
        <v>8</v>
      </c>
      <c r="BK17" s="193">
        <v>2509</v>
      </c>
      <c r="BL17" s="306">
        <v>6</v>
      </c>
      <c r="BN17" s="297">
        <v>6</v>
      </c>
      <c r="BO17" s="277"/>
      <c r="BP17" s="276" t="s">
        <v>8</v>
      </c>
      <c r="BQ17" s="278"/>
      <c r="BR17" s="193">
        <v>8</v>
      </c>
      <c r="BS17" s="193">
        <v>2589</v>
      </c>
      <c r="BT17" s="193">
        <v>8</v>
      </c>
      <c r="BU17" s="193">
        <v>2630</v>
      </c>
      <c r="BV17" s="193">
        <v>8</v>
      </c>
      <c r="BW17" s="193">
        <v>2610</v>
      </c>
      <c r="BX17" s="193">
        <v>8</v>
      </c>
      <c r="BY17" s="193">
        <v>2492</v>
      </c>
      <c r="BZ17" s="193">
        <v>8</v>
      </c>
      <c r="CA17" s="193">
        <v>2397</v>
      </c>
      <c r="CB17" s="193">
        <v>8</v>
      </c>
      <c r="CC17" s="193">
        <v>2316</v>
      </c>
      <c r="CD17" s="193">
        <v>8</v>
      </c>
      <c r="CE17" s="193">
        <v>2304</v>
      </c>
      <c r="CF17" s="193">
        <v>8</v>
      </c>
      <c r="CG17" s="193">
        <v>2248</v>
      </c>
      <c r="CH17" s="193">
        <v>8</v>
      </c>
      <c r="CI17" s="193">
        <v>2235</v>
      </c>
      <c r="CJ17" s="193">
        <v>8</v>
      </c>
      <c r="CK17" s="193">
        <v>2177</v>
      </c>
      <c r="CL17" s="193">
        <v>8</v>
      </c>
      <c r="CM17" s="193">
        <v>2149</v>
      </c>
      <c r="CN17" s="193">
        <v>9</v>
      </c>
      <c r="CO17" s="193">
        <v>2127</v>
      </c>
      <c r="CP17" s="193">
        <v>8</v>
      </c>
      <c r="CQ17" s="193">
        <v>2089</v>
      </c>
      <c r="CR17" s="306">
        <v>6</v>
      </c>
      <c r="CS17" s="297">
        <v>6</v>
      </c>
      <c r="CT17" s="277"/>
      <c r="CU17" s="276" t="s">
        <v>8</v>
      </c>
      <c r="CV17" s="278"/>
      <c r="CW17" s="193">
        <v>8</v>
      </c>
      <c r="CX17" s="193">
        <v>2115</v>
      </c>
      <c r="CY17" s="193">
        <v>8</v>
      </c>
      <c r="CZ17" s="193">
        <v>2156</v>
      </c>
      <c r="DA17" s="193">
        <v>8</v>
      </c>
      <c r="DB17" s="193">
        <v>2202</v>
      </c>
      <c r="DC17" s="193">
        <v>8</v>
      </c>
      <c r="DD17" s="193">
        <v>2202</v>
      </c>
      <c r="DE17" s="193">
        <v>8</v>
      </c>
      <c r="DF17" s="193">
        <v>2107</v>
      </c>
      <c r="DG17" s="193">
        <v>8</v>
      </c>
      <c r="DH17" s="193">
        <v>2021</v>
      </c>
      <c r="DI17" s="407">
        <v>8</v>
      </c>
      <c r="DJ17" s="407">
        <v>1946</v>
      </c>
      <c r="DK17" s="407">
        <v>8</v>
      </c>
      <c r="DL17" s="407">
        <v>1959</v>
      </c>
      <c r="DM17" s="407">
        <v>8</v>
      </c>
      <c r="DN17" s="407">
        <v>2019</v>
      </c>
      <c r="DO17" s="407">
        <v>8</v>
      </c>
      <c r="DP17" s="407">
        <v>2055</v>
      </c>
      <c r="DQ17" s="407">
        <v>8</v>
      </c>
      <c r="DR17" s="407">
        <v>2076</v>
      </c>
      <c r="DS17" s="306">
        <v>6</v>
      </c>
      <c r="DU17" s="193"/>
      <c r="DV17" s="193"/>
      <c r="DW17" s="193"/>
      <c r="DX17" s="193"/>
    </row>
    <row r="18" spans="2:128" s="192" customFormat="1" ht="12.75" customHeight="1">
      <c r="B18" s="297">
        <v>7</v>
      </c>
      <c r="C18" s="277"/>
      <c r="D18" s="276" t="s">
        <v>9</v>
      </c>
      <c r="E18" s="278"/>
      <c r="F18" s="193">
        <v>1</v>
      </c>
      <c r="G18" s="193">
        <v>283</v>
      </c>
      <c r="H18" s="193">
        <v>1</v>
      </c>
      <c r="I18" s="193">
        <v>261</v>
      </c>
      <c r="J18" s="193">
        <v>1</v>
      </c>
      <c r="K18" s="193">
        <v>260</v>
      </c>
      <c r="L18" s="193">
        <v>1</v>
      </c>
      <c r="M18" s="193">
        <v>244</v>
      </c>
      <c r="N18" s="193">
        <v>1</v>
      </c>
      <c r="O18" s="193">
        <v>227</v>
      </c>
      <c r="P18" s="193">
        <v>1</v>
      </c>
      <c r="Q18" s="193">
        <v>202</v>
      </c>
      <c r="R18" s="193">
        <v>1</v>
      </c>
      <c r="S18" s="193">
        <v>202</v>
      </c>
      <c r="T18" s="193">
        <v>1</v>
      </c>
      <c r="U18" s="193">
        <v>186</v>
      </c>
      <c r="V18" s="193">
        <v>1</v>
      </c>
      <c r="W18" s="193">
        <v>206</v>
      </c>
      <c r="X18" s="193">
        <v>1</v>
      </c>
      <c r="Y18" s="193">
        <v>207</v>
      </c>
      <c r="Z18" s="193">
        <v>1</v>
      </c>
      <c r="AA18" s="193">
        <v>244</v>
      </c>
      <c r="AB18" s="193">
        <v>1</v>
      </c>
      <c r="AC18" s="193">
        <v>238</v>
      </c>
      <c r="AD18" s="193">
        <v>1</v>
      </c>
      <c r="AE18" s="193">
        <v>256</v>
      </c>
      <c r="AF18" s="306">
        <v>7</v>
      </c>
      <c r="AH18" s="297">
        <v>7</v>
      </c>
      <c r="AI18" s="277"/>
      <c r="AJ18" s="276" t="s">
        <v>9</v>
      </c>
      <c r="AK18" s="278"/>
      <c r="AL18" s="193">
        <v>1</v>
      </c>
      <c r="AM18" s="193">
        <v>269</v>
      </c>
      <c r="AN18" s="193">
        <v>1</v>
      </c>
      <c r="AO18" s="193">
        <v>282</v>
      </c>
      <c r="AP18" s="193">
        <v>1</v>
      </c>
      <c r="AQ18" s="193">
        <v>311</v>
      </c>
      <c r="AR18" s="193">
        <v>1</v>
      </c>
      <c r="AS18" s="193">
        <v>301</v>
      </c>
      <c r="AT18" s="193">
        <v>1</v>
      </c>
      <c r="AU18" s="193">
        <v>294</v>
      </c>
      <c r="AV18" s="193">
        <v>1</v>
      </c>
      <c r="AW18" s="193">
        <v>266</v>
      </c>
      <c r="AX18" s="193">
        <v>1</v>
      </c>
      <c r="AY18" s="193">
        <v>263</v>
      </c>
      <c r="AZ18" s="193">
        <v>1</v>
      </c>
      <c r="BA18" s="193">
        <v>278</v>
      </c>
      <c r="BB18" s="193">
        <v>1</v>
      </c>
      <c r="BC18" s="193">
        <v>267</v>
      </c>
      <c r="BD18" s="193">
        <v>1</v>
      </c>
      <c r="BE18" s="193">
        <v>258</v>
      </c>
      <c r="BF18" s="193">
        <v>1</v>
      </c>
      <c r="BG18" s="193">
        <v>240</v>
      </c>
      <c r="BH18" s="193">
        <v>1</v>
      </c>
      <c r="BI18" s="193">
        <v>240</v>
      </c>
      <c r="BJ18" s="193">
        <v>1</v>
      </c>
      <c r="BK18" s="193">
        <v>250</v>
      </c>
      <c r="BL18" s="306">
        <v>7</v>
      </c>
      <c r="BN18" s="297">
        <v>7</v>
      </c>
      <c r="BO18" s="277"/>
      <c r="BP18" s="276" t="s">
        <v>9</v>
      </c>
      <c r="BQ18" s="278"/>
      <c r="BR18" s="193">
        <v>1</v>
      </c>
      <c r="BS18" s="193">
        <v>247</v>
      </c>
      <c r="BT18" s="193">
        <v>1</v>
      </c>
      <c r="BU18" s="193">
        <v>258</v>
      </c>
      <c r="BV18" s="193">
        <v>1</v>
      </c>
      <c r="BW18" s="193">
        <v>259</v>
      </c>
      <c r="BX18" s="193">
        <v>1</v>
      </c>
      <c r="BY18" s="193">
        <v>246</v>
      </c>
      <c r="BZ18" s="193">
        <v>1</v>
      </c>
      <c r="CA18" s="193">
        <v>246</v>
      </c>
      <c r="CB18" s="193">
        <v>1</v>
      </c>
      <c r="CC18" s="193">
        <v>235</v>
      </c>
      <c r="CD18" s="193">
        <v>1</v>
      </c>
      <c r="CE18" s="193">
        <v>219</v>
      </c>
      <c r="CF18" s="193">
        <v>1</v>
      </c>
      <c r="CG18" s="193">
        <v>197</v>
      </c>
      <c r="CH18" s="193">
        <v>1</v>
      </c>
      <c r="CI18" s="193">
        <v>189</v>
      </c>
      <c r="CJ18" s="193">
        <v>1</v>
      </c>
      <c r="CK18" s="193">
        <v>201</v>
      </c>
      <c r="CL18" s="193">
        <v>1</v>
      </c>
      <c r="CM18" s="193">
        <v>191</v>
      </c>
      <c r="CN18" s="193">
        <v>1</v>
      </c>
      <c r="CO18" s="193">
        <v>195</v>
      </c>
      <c r="CP18" s="193">
        <v>1</v>
      </c>
      <c r="CQ18" s="193">
        <v>189</v>
      </c>
      <c r="CR18" s="306">
        <v>7</v>
      </c>
      <c r="CS18" s="297">
        <v>7</v>
      </c>
      <c r="CT18" s="277"/>
      <c r="CU18" s="276" t="s">
        <v>9</v>
      </c>
      <c r="CV18" s="278"/>
      <c r="CW18" s="193">
        <v>1</v>
      </c>
      <c r="CX18" s="193">
        <v>194</v>
      </c>
      <c r="CY18" s="193">
        <v>1</v>
      </c>
      <c r="CZ18" s="193">
        <v>192</v>
      </c>
      <c r="DA18" s="193">
        <v>1</v>
      </c>
      <c r="DB18" s="193">
        <v>191</v>
      </c>
      <c r="DC18" s="193">
        <v>1</v>
      </c>
      <c r="DD18" s="193">
        <v>197</v>
      </c>
      <c r="DE18" s="193">
        <v>1</v>
      </c>
      <c r="DF18" s="193">
        <v>206</v>
      </c>
      <c r="DG18" s="193">
        <v>1</v>
      </c>
      <c r="DH18" s="193">
        <v>205</v>
      </c>
      <c r="DI18" s="407">
        <v>1</v>
      </c>
      <c r="DJ18" s="407">
        <v>224</v>
      </c>
      <c r="DK18" s="407">
        <v>1</v>
      </c>
      <c r="DL18" s="407">
        <v>207</v>
      </c>
      <c r="DM18" s="407">
        <v>1</v>
      </c>
      <c r="DN18" s="407">
        <v>234</v>
      </c>
      <c r="DO18" s="407">
        <v>1</v>
      </c>
      <c r="DP18" s="407">
        <v>231</v>
      </c>
      <c r="DQ18" s="407">
        <v>1</v>
      </c>
      <c r="DR18" s="407">
        <v>243</v>
      </c>
      <c r="DS18" s="306">
        <v>7</v>
      </c>
      <c r="DU18" s="193"/>
      <c r="DV18" s="193"/>
      <c r="DW18" s="193"/>
      <c r="DX18" s="193"/>
    </row>
    <row r="19" spans="2:128" s="192" customFormat="1" ht="12.75" customHeight="1">
      <c r="B19" s="297">
        <v>8</v>
      </c>
      <c r="C19" s="277"/>
      <c r="D19" s="276" t="s">
        <v>10</v>
      </c>
      <c r="E19" s="278"/>
      <c r="F19" s="193">
        <v>1</v>
      </c>
      <c r="G19" s="193">
        <v>620</v>
      </c>
      <c r="H19" s="193">
        <v>1</v>
      </c>
      <c r="I19" s="193">
        <v>605</v>
      </c>
      <c r="J19" s="193">
        <v>1</v>
      </c>
      <c r="K19" s="193">
        <v>614</v>
      </c>
      <c r="L19" s="193">
        <v>1</v>
      </c>
      <c r="M19" s="193">
        <v>553</v>
      </c>
      <c r="N19" s="193">
        <v>1</v>
      </c>
      <c r="O19" s="193">
        <v>590</v>
      </c>
      <c r="P19" s="193">
        <v>1</v>
      </c>
      <c r="Q19" s="193">
        <v>588</v>
      </c>
      <c r="R19" s="193">
        <v>1</v>
      </c>
      <c r="S19" s="193">
        <v>599</v>
      </c>
      <c r="T19" s="193">
        <v>1</v>
      </c>
      <c r="U19" s="193">
        <v>552</v>
      </c>
      <c r="V19" s="193">
        <v>1</v>
      </c>
      <c r="W19" s="193">
        <v>555</v>
      </c>
      <c r="X19" s="193">
        <v>1</v>
      </c>
      <c r="Y19" s="193">
        <v>543</v>
      </c>
      <c r="Z19" s="193">
        <v>1</v>
      </c>
      <c r="AA19" s="193">
        <v>574</v>
      </c>
      <c r="AB19" s="193">
        <v>1</v>
      </c>
      <c r="AC19" s="193">
        <v>572</v>
      </c>
      <c r="AD19" s="193">
        <v>1</v>
      </c>
      <c r="AE19" s="193">
        <v>591</v>
      </c>
      <c r="AF19" s="306">
        <v>8</v>
      </c>
      <c r="AH19" s="297">
        <v>8</v>
      </c>
      <c r="AI19" s="277"/>
      <c r="AJ19" s="276" t="s">
        <v>10</v>
      </c>
      <c r="AK19" s="278"/>
      <c r="AL19" s="193">
        <v>1</v>
      </c>
      <c r="AM19" s="193">
        <v>610</v>
      </c>
      <c r="AN19" s="193">
        <v>1</v>
      </c>
      <c r="AO19" s="193">
        <v>610</v>
      </c>
      <c r="AP19" s="193">
        <v>1</v>
      </c>
      <c r="AQ19" s="193">
        <v>590</v>
      </c>
      <c r="AR19" s="193">
        <v>1</v>
      </c>
      <c r="AS19" s="193">
        <v>593</v>
      </c>
      <c r="AT19" s="193">
        <v>1</v>
      </c>
      <c r="AU19" s="193">
        <v>555</v>
      </c>
      <c r="AV19" s="193">
        <v>1</v>
      </c>
      <c r="AW19" s="193">
        <v>556</v>
      </c>
      <c r="AX19" s="193">
        <v>1</v>
      </c>
      <c r="AY19" s="193">
        <v>488</v>
      </c>
      <c r="AZ19" s="193">
        <v>1</v>
      </c>
      <c r="BA19" s="193">
        <v>488</v>
      </c>
      <c r="BB19" s="193">
        <v>1</v>
      </c>
      <c r="BC19" s="193">
        <v>466</v>
      </c>
      <c r="BD19" s="193">
        <v>1</v>
      </c>
      <c r="BE19" s="193">
        <v>436</v>
      </c>
      <c r="BF19" s="193">
        <v>1</v>
      </c>
      <c r="BG19" s="193">
        <v>408</v>
      </c>
      <c r="BH19" s="193">
        <v>1</v>
      </c>
      <c r="BI19" s="193">
        <v>403</v>
      </c>
      <c r="BJ19" s="193">
        <v>1</v>
      </c>
      <c r="BK19" s="193">
        <v>399</v>
      </c>
      <c r="BL19" s="306">
        <v>8</v>
      </c>
      <c r="BN19" s="297">
        <v>8</v>
      </c>
      <c r="BO19" s="277"/>
      <c r="BP19" s="276" t="s">
        <v>10</v>
      </c>
      <c r="BQ19" s="278"/>
      <c r="BR19" s="193">
        <v>1</v>
      </c>
      <c r="BS19" s="193">
        <v>418</v>
      </c>
      <c r="BT19" s="193">
        <v>1</v>
      </c>
      <c r="BU19" s="193">
        <v>407</v>
      </c>
      <c r="BV19" s="193">
        <v>1</v>
      </c>
      <c r="BW19" s="193">
        <v>412</v>
      </c>
      <c r="BX19" s="193">
        <v>1</v>
      </c>
      <c r="BY19" s="193">
        <v>388</v>
      </c>
      <c r="BZ19" s="193">
        <v>1</v>
      </c>
      <c r="CA19" s="193">
        <v>366</v>
      </c>
      <c r="CB19" s="193">
        <v>1</v>
      </c>
      <c r="CC19" s="193">
        <v>336</v>
      </c>
      <c r="CD19" s="193">
        <v>1</v>
      </c>
      <c r="CE19" s="193">
        <v>327</v>
      </c>
      <c r="CF19" s="193">
        <v>1</v>
      </c>
      <c r="CG19" s="193">
        <v>325</v>
      </c>
      <c r="CH19" s="193">
        <v>1</v>
      </c>
      <c r="CI19" s="193">
        <v>351</v>
      </c>
      <c r="CJ19" s="193">
        <v>1</v>
      </c>
      <c r="CK19" s="193">
        <v>364</v>
      </c>
      <c r="CL19" s="193">
        <v>1</v>
      </c>
      <c r="CM19" s="193">
        <v>374</v>
      </c>
      <c r="CN19" s="193">
        <v>1</v>
      </c>
      <c r="CO19" s="193">
        <v>373</v>
      </c>
      <c r="CP19" s="193">
        <v>1</v>
      </c>
      <c r="CQ19" s="193">
        <v>369</v>
      </c>
      <c r="CR19" s="306">
        <v>8</v>
      </c>
      <c r="CS19" s="297">
        <v>8</v>
      </c>
      <c r="CT19" s="277"/>
      <c r="CU19" s="276" t="s">
        <v>10</v>
      </c>
      <c r="CV19" s="278"/>
      <c r="CW19" s="193">
        <v>1</v>
      </c>
      <c r="CX19" s="193">
        <v>378</v>
      </c>
      <c r="CY19" s="193">
        <v>1</v>
      </c>
      <c r="CZ19" s="193">
        <v>368</v>
      </c>
      <c r="DA19" s="193">
        <v>1</v>
      </c>
      <c r="DB19" s="193">
        <v>371</v>
      </c>
      <c r="DC19" s="193">
        <v>1</v>
      </c>
      <c r="DD19" s="193">
        <v>363</v>
      </c>
      <c r="DE19" s="193">
        <v>1</v>
      </c>
      <c r="DF19" s="193">
        <v>375</v>
      </c>
      <c r="DG19" s="193">
        <v>1</v>
      </c>
      <c r="DH19" s="193">
        <v>362</v>
      </c>
      <c r="DI19" s="407">
        <v>1</v>
      </c>
      <c r="DJ19" s="407">
        <v>355</v>
      </c>
      <c r="DK19" s="407">
        <v>1</v>
      </c>
      <c r="DL19" s="407">
        <v>368</v>
      </c>
      <c r="DM19" s="407">
        <v>1</v>
      </c>
      <c r="DN19" s="407">
        <v>376</v>
      </c>
      <c r="DO19" s="407">
        <v>1</v>
      </c>
      <c r="DP19" s="407">
        <v>377</v>
      </c>
      <c r="DQ19" s="407">
        <v>1</v>
      </c>
      <c r="DR19" s="407">
        <v>357</v>
      </c>
      <c r="DS19" s="306">
        <v>8</v>
      </c>
      <c r="DU19" s="193"/>
      <c r="DV19" s="193"/>
      <c r="DW19" s="193"/>
      <c r="DX19" s="193"/>
    </row>
    <row r="20" spans="2:128" s="192" customFormat="1" ht="12.75" customHeight="1">
      <c r="B20" s="297">
        <v>9</v>
      </c>
      <c r="C20" s="277"/>
      <c r="D20" s="276" t="s">
        <v>11</v>
      </c>
      <c r="E20" s="278"/>
      <c r="F20" s="193">
        <v>1</v>
      </c>
      <c r="G20" s="193">
        <v>733</v>
      </c>
      <c r="H20" s="193">
        <v>1</v>
      </c>
      <c r="I20" s="193">
        <v>660</v>
      </c>
      <c r="J20" s="193">
        <v>1</v>
      </c>
      <c r="K20" s="193">
        <v>597</v>
      </c>
      <c r="L20" s="193">
        <v>1</v>
      </c>
      <c r="M20" s="193">
        <v>510</v>
      </c>
      <c r="N20" s="193">
        <v>1</v>
      </c>
      <c r="O20" s="193">
        <v>485</v>
      </c>
      <c r="P20" s="193">
        <v>1</v>
      </c>
      <c r="Q20" s="193">
        <v>425</v>
      </c>
      <c r="R20" s="193">
        <v>1</v>
      </c>
      <c r="S20" s="193">
        <v>383</v>
      </c>
      <c r="T20" s="193">
        <v>1</v>
      </c>
      <c r="U20" s="193">
        <v>343</v>
      </c>
      <c r="V20" s="193">
        <v>1</v>
      </c>
      <c r="W20" s="193">
        <v>331</v>
      </c>
      <c r="X20" s="193">
        <v>1</v>
      </c>
      <c r="Y20" s="193">
        <v>301</v>
      </c>
      <c r="Z20" s="193">
        <v>1</v>
      </c>
      <c r="AA20" s="193">
        <v>279</v>
      </c>
      <c r="AB20" s="193">
        <v>1</v>
      </c>
      <c r="AC20" s="193">
        <v>266</v>
      </c>
      <c r="AD20" s="193">
        <v>1</v>
      </c>
      <c r="AE20" s="193">
        <v>259</v>
      </c>
      <c r="AF20" s="306">
        <v>9</v>
      </c>
      <c r="AH20" s="297">
        <v>9</v>
      </c>
      <c r="AI20" s="277"/>
      <c r="AJ20" s="276" t="s">
        <v>11</v>
      </c>
      <c r="AK20" s="278"/>
      <c r="AL20" s="193">
        <v>1</v>
      </c>
      <c r="AM20" s="193">
        <v>255</v>
      </c>
      <c r="AN20" s="193">
        <v>1</v>
      </c>
      <c r="AO20" s="193">
        <v>275</v>
      </c>
      <c r="AP20" s="193">
        <v>1</v>
      </c>
      <c r="AQ20" s="193">
        <v>284</v>
      </c>
      <c r="AR20" s="193">
        <v>1</v>
      </c>
      <c r="AS20" s="193">
        <v>279</v>
      </c>
      <c r="AT20" s="193">
        <v>1</v>
      </c>
      <c r="AU20" s="193">
        <v>266</v>
      </c>
      <c r="AV20" s="193">
        <v>1</v>
      </c>
      <c r="AW20" s="193">
        <v>278</v>
      </c>
      <c r="AX20" s="193">
        <v>1</v>
      </c>
      <c r="AY20" s="193">
        <v>304</v>
      </c>
      <c r="AZ20" s="193">
        <v>1</v>
      </c>
      <c r="BA20" s="193">
        <v>295</v>
      </c>
      <c r="BB20" s="193">
        <v>1</v>
      </c>
      <c r="BC20" s="193">
        <v>283</v>
      </c>
      <c r="BD20" s="193">
        <v>1</v>
      </c>
      <c r="BE20" s="193">
        <v>282</v>
      </c>
      <c r="BF20" s="193">
        <v>1</v>
      </c>
      <c r="BG20" s="193">
        <v>290</v>
      </c>
      <c r="BH20" s="193">
        <v>1</v>
      </c>
      <c r="BI20" s="193">
        <v>271</v>
      </c>
      <c r="BJ20" s="193">
        <v>1</v>
      </c>
      <c r="BK20" s="193">
        <v>264</v>
      </c>
      <c r="BL20" s="306">
        <v>9</v>
      </c>
      <c r="BN20" s="297">
        <v>9</v>
      </c>
      <c r="BO20" s="277"/>
      <c r="BP20" s="276" t="s">
        <v>11</v>
      </c>
      <c r="BQ20" s="278"/>
      <c r="BR20" s="193">
        <v>1</v>
      </c>
      <c r="BS20" s="193">
        <v>259</v>
      </c>
      <c r="BT20" s="193">
        <v>1</v>
      </c>
      <c r="BU20" s="193">
        <v>267</v>
      </c>
      <c r="BV20" s="193">
        <v>1</v>
      </c>
      <c r="BW20" s="193">
        <v>258</v>
      </c>
      <c r="BX20" s="193">
        <v>1</v>
      </c>
      <c r="BY20" s="193">
        <v>255</v>
      </c>
      <c r="BZ20" s="193">
        <v>1</v>
      </c>
      <c r="CA20" s="193">
        <v>245</v>
      </c>
      <c r="CB20" s="193">
        <v>1</v>
      </c>
      <c r="CC20" s="193">
        <v>233</v>
      </c>
      <c r="CD20" s="193">
        <v>1</v>
      </c>
      <c r="CE20" s="193">
        <v>214</v>
      </c>
      <c r="CF20" s="193">
        <v>1</v>
      </c>
      <c r="CG20" s="193">
        <v>220</v>
      </c>
      <c r="CH20" s="193">
        <v>1</v>
      </c>
      <c r="CI20" s="193">
        <v>206</v>
      </c>
      <c r="CJ20" s="193">
        <v>1</v>
      </c>
      <c r="CK20" s="193">
        <v>214</v>
      </c>
      <c r="CL20" s="193">
        <v>1</v>
      </c>
      <c r="CM20" s="193">
        <v>192</v>
      </c>
      <c r="CN20" s="193">
        <v>1</v>
      </c>
      <c r="CO20" s="193">
        <v>191</v>
      </c>
      <c r="CP20" s="193">
        <v>1</v>
      </c>
      <c r="CQ20" s="193">
        <v>171</v>
      </c>
      <c r="CR20" s="306">
        <v>9</v>
      </c>
      <c r="CS20" s="297">
        <v>9</v>
      </c>
      <c r="CT20" s="277"/>
      <c r="CU20" s="276" t="s">
        <v>11</v>
      </c>
      <c r="CV20" s="278"/>
      <c r="CW20" s="193">
        <v>1</v>
      </c>
      <c r="CX20" s="193">
        <v>143</v>
      </c>
      <c r="CY20" s="193">
        <v>1</v>
      </c>
      <c r="CZ20" s="193">
        <v>129</v>
      </c>
      <c r="DA20" s="193">
        <v>1</v>
      </c>
      <c r="DB20" s="193">
        <v>129</v>
      </c>
      <c r="DC20" s="193">
        <v>1</v>
      </c>
      <c r="DD20" s="193">
        <v>137</v>
      </c>
      <c r="DE20" s="193">
        <v>1</v>
      </c>
      <c r="DF20" s="193">
        <v>142</v>
      </c>
      <c r="DG20" s="193">
        <v>1</v>
      </c>
      <c r="DH20" s="193">
        <v>133</v>
      </c>
      <c r="DI20" s="407">
        <v>1</v>
      </c>
      <c r="DJ20" s="407">
        <v>125</v>
      </c>
      <c r="DK20" s="407">
        <v>1</v>
      </c>
      <c r="DL20" s="407">
        <v>129</v>
      </c>
      <c r="DM20" s="407">
        <v>1</v>
      </c>
      <c r="DN20" s="407">
        <v>117</v>
      </c>
      <c r="DO20" s="407">
        <v>1</v>
      </c>
      <c r="DP20" s="407">
        <v>117</v>
      </c>
      <c r="DQ20" s="407">
        <v>1</v>
      </c>
      <c r="DR20" s="407">
        <v>99</v>
      </c>
      <c r="DS20" s="306">
        <v>9</v>
      </c>
      <c r="DU20" s="193"/>
      <c r="DV20" s="193"/>
      <c r="DW20" s="193"/>
      <c r="DX20" s="193"/>
    </row>
    <row r="21" spans="2:128" s="192" customFormat="1" ht="12.75" customHeight="1">
      <c r="B21" s="297">
        <v>10</v>
      </c>
      <c r="C21" s="277"/>
      <c r="D21" s="276" t="s">
        <v>12</v>
      </c>
      <c r="E21" s="278"/>
      <c r="F21" s="193">
        <v>2</v>
      </c>
      <c r="G21" s="193">
        <v>254</v>
      </c>
      <c r="H21" s="193">
        <v>2</v>
      </c>
      <c r="I21" s="193">
        <v>230</v>
      </c>
      <c r="J21" s="193">
        <v>2</v>
      </c>
      <c r="K21" s="193">
        <v>216</v>
      </c>
      <c r="L21" s="193">
        <v>2</v>
      </c>
      <c r="M21" s="193">
        <v>192</v>
      </c>
      <c r="N21" s="193">
        <v>2</v>
      </c>
      <c r="O21" s="193">
        <v>191</v>
      </c>
      <c r="P21" s="193">
        <v>2</v>
      </c>
      <c r="Q21" s="193">
        <v>179</v>
      </c>
      <c r="R21" s="193">
        <v>2</v>
      </c>
      <c r="S21" s="193">
        <v>159</v>
      </c>
      <c r="T21" s="193">
        <v>2</v>
      </c>
      <c r="U21" s="193">
        <v>132</v>
      </c>
      <c r="V21" s="193">
        <v>2</v>
      </c>
      <c r="W21" s="193">
        <v>125</v>
      </c>
      <c r="X21" s="193">
        <v>2</v>
      </c>
      <c r="Y21" s="193">
        <v>113</v>
      </c>
      <c r="Z21" s="193">
        <v>2</v>
      </c>
      <c r="AA21" s="193">
        <v>101</v>
      </c>
      <c r="AB21" s="193">
        <v>2</v>
      </c>
      <c r="AC21" s="193">
        <v>91</v>
      </c>
      <c r="AD21" s="193">
        <v>2</v>
      </c>
      <c r="AE21" s="193">
        <v>76</v>
      </c>
      <c r="AF21" s="306">
        <v>10</v>
      </c>
      <c r="AH21" s="297">
        <v>10</v>
      </c>
      <c r="AI21" s="277"/>
      <c r="AJ21" s="276" t="s">
        <v>12</v>
      </c>
      <c r="AK21" s="278"/>
      <c r="AL21" s="193">
        <v>2</v>
      </c>
      <c r="AM21" s="193">
        <v>63</v>
      </c>
      <c r="AN21" s="193">
        <v>2</v>
      </c>
      <c r="AO21" s="193">
        <v>58</v>
      </c>
      <c r="AP21" s="193">
        <v>2</v>
      </c>
      <c r="AQ21" s="193">
        <v>54</v>
      </c>
      <c r="AR21" s="193">
        <v>2</v>
      </c>
      <c r="AS21" s="193">
        <v>53</v>
      </c>
      <c r="AT21" s="193">
        <v>2</v>
      </c>
      <c r="AU21" s="193">
        <v>55</v>
      </c>
      <c r="AV21" s="193">
        <v>2</v>
      </c>
      <c r="AW21" s="193">
        <v>67</v>
      </c>
      <c r="AX21" s="193">
        <v>2</v>
      </c>
      <c r="AY21" s="193">
        <v>56</v>
      </c>
      <c r="AZ21" s="193">
        <v>2</v>
      </c>
      <c r="BA21" s="193">
        <v>55</v>
      </c>
      <c r="BB21" s="193">
        <v>2</v>
      </c>
      <c r="BC21" s="193">
        <v>45</v>
      </c>
      <c r="BD21" s="193">
        <v>2</v>
      </c>
      <c r="BE21" s="193">
        <v>58</v>
      </c>
      <c r="BF21" s="193">
        <v>2</v>
      </c>
      <c r="BG21" s="193">
        <v>70</v>
      </c>
      <c r="BH21" s="193">
        <v>2</v>
      </c>
      <c r="BI21" s="193">
        <v>81</v>
      </c>
      <c r="BJ21" s="193">
        <v>2</v>
      </c>
      <c r="BK21" s="193">
        <v>82</v>
      </c>
      <c r="BL21" s="306">
        <v>10</v>
      </c>
      <c r="BN21" s="297">
        <v>10</v>
      </c>
      <c r="BO21" s="277"/>
      <c r="BP21" s="276" t="s">
        <v>12</v>
      </c>
      <c r="BQ21" s="278"/>
      <c r="BR21" s="193">
        <v>2</v>
      </c>
      <c r="BS21" s="193">
        <v>82</v>
      </c>
      <c r="BT21" s="193">
        <v>2</v>
      </c>
      <c r="BU21" s="193">
        <v>91</v>
      </c>
      <c r="BV21" s="193">
        <v>2</v>
      </c>
      <c r="BW21" s="193">
        <v>95</v>
      </c>
      <c r="BX21" s="193">
        <v>2</v>
      </c>
      <c r="BY21" s="193">
        <v>92</v>
      </c>
      <c r="BZ21" s="193">
        <v>2</v>
      </c>
      <c r="CA21" s="193">
        <v>89</v>
      </c>
      <c r="CB21" s="193">
        <v>2</v>
      </c>
      <c r="CC21" s="193">
        <v>82</v>
      </c>
      <c r="CD21" s="193">
        <v>2</v>
      </c>
      <c r="CE21" s="193">
        <v>85</v>
      </c>
      <c r="CF21" s="193">
        <v>2</v>
      </c>
      <c r="CG21" s="193">
        <v>73</v>
      </c>
      <c r="CH21" s="193">
        <v>2</v>
      </c>
      <c r="CI21" s="193">
        <v>65</v>
      </c>
      <c r="CJ21" s="193">
        <v>2</v>
      </c>
      <c r="CK21" s="193">
        <v>60</v>
      </c>
      <c r="CL21" s="193">
        <v>2</v>
      </c>
      <c r="CM21" s="193">
        <v>57</v>
      </c>
      <c r="CN21" s="193">
        <v>2</v>
      </c>
      <c r="CO21" s="193">
        <v>51</v>
      </c>
      <c r="CP21" s="193">
        <v>2</v>
      </c>
      <c r="CQ21" s="193">
        <v>42</v>
      </c>
      <c r="CR21" s="306">
        <v>10</v>
      </c>
      <c r="CS21" s="297">
        <v>10</v>
      </c>
      <c r="CT21" s="277"/>
      <c r="CU21" s="276" t="s">
        <v>12</v>
      </c>
      <c r="CV21" s="278"/>
      <c r="CW21" s="193">
        <v>2</v>
      </c>
      <c r="CX21" s="193">
        <v>41</v>
      </c>
      <c r="CY21" s="193">
        <v>2</v>
      </c>
      <c r="CZ21" s="193">
        <v>40</v>
      </c>
      <c r="DA21" s="193">
        <v>2</v>
      </c>
      <c r="DB21" s="193">
        <v>53</v>
      </c>
      <c r="DC21" s="193">
        <v>2</v>
      </c>
      <c r="DD21" s="193">
        <v>59</v>
      </c>
      <c r="DE21" s="193">
        <v>2</v>
      </c>
      <c r="DF21" s="193">
        <v>59</v>
      </c>
      <c r="DG21" s="193">
        <v>2</v>
      </c>
      <c r="DH21" s="193">
        <v>51</v>
      </c>
      <c r="DI21" s="407">
        <v>2</v>
      </c>
      <c r="DJ21" s="407">
        <v>47</v>
      </c>
      <c r="DK21" s="407">
        <v>2</v>
      </c>
      <c r="DL21" s="407">
        <v>53</v>
      </c>
      <c r="DM21" s="407">
        <v>2</v>
      </c>
      <c r="DN21" s="407">
        <v>56</v>
      </c>
      <c r="DO21" s="407">
        <v>2</v>
      </c>
      <c r="DP21" s="407">
        <v>51</v>
      </c>
      <c r="DQ21" s="407">
        <v>2</v>
      </c>
      <c r="DR21" s="407">
        <v>46</v>
      </c>
      <c r="DS21" s="306">
        <v>10</v>
      </c>
      <c r="DU21" s="193"/>
      <c r="DV21" s="193"/>
      <c r="DW21" s="193"/>
      <c r="DX21" s="193"/>
    </row>
    <row r="22" spans="2:128" s="192" customFormat="1" ht="12.75" customHeight="1">
      <c r="B22" s="297">
        <v>11</v>
      </c>
      <c r="C22" s="277"/>
      <c r="D22" s="276" t="s">
        <v>13</v>
      </c>
      <c r="E22" s="278"/>
      <c r="F22" s="193">
        <v>1</v>
      </c>
      <c r="G22" s="193">
        <v>399</v>
      </c>
      <c r="H22" s="193">
        <v>1</v>
      </c>
      <c r="I22" s="193">
        <v>356</v>
      </c>
      <c r="J22" s="193">
        <v>1</v>
      </c>
      <c r="K22" s="193">
        <v>323</v>
      </c>
      <c r="L22" s="193">
        <v>1</v>
      </c>
      <c r="M22" s="193">
        <v>301</v>
      </c>
      <c r="N22" s="193">
        <v>1</v>
      </c>
      <c r="O22" s="193">
        <v>267</v>
      </c>
      <c r="P22" s="193">
        <v>1</v>
      </c>
      <c r="Q22" s="193">
        <v>231</v>
      </c>
      <c r="R22" s="193">
        <v>1</v>
      </c>
      <c r="S22" s="193">
        <v>215</v>
      </c>
      <c r="T22" s="193">
        <v>1</v>
      </c>
      <c r="U22" s="193">
        <v>188</v>
      </c>
      <c r="V22" s="193">
        <v>1</v>
      </c>
      <c r="W22" s="193">
        <v>168</v>
      </c>
      <c r="X22" s="193">
        <v>1</v>
      </c>
      <c r="Y22" s="193">
        <v>147</v>
      </c>
      <c r="Z22" s="193">
        <v>1</v>
      </c>
      <c r="AA22" s="193">
        <v>134</v>
      </c>
      <c r="AB22" s="193">
        <v>1</v>
      </c>
      <c r="AC22" s="193">
        <v>126</v>
      </c>
      <c r="AD22" s="193">
        <v>1</v>
      </c>
      <c r="AE22" s="193">
        <v>118</v>
      </c>
      <c r="AF22" s="306">
        <v>11</v>
      </c>
      <c r="AH22" s="297">
        <v>11</v>
      </c>
      <c r="AI22" s="277"/>
      <c r="AJ22" s="276" t="s">
        <v>13</v>
      </c>
      <c r="AK22" s="278"/>
      <c r="AL22" s="193">
        <v>1</v>
      </c>
      <c r="AM22" s="193">
        <v>107</v>
      </c>
      <c r="AN22" s="193">
        <v>1</v>
      </c>
      <c r="AO22" s="193">
        <v>105</v>
      </c>
      <c r="AP22" s="193">
        <v>1</v>
      </c>
      <c r="AQ22" s="193">
        <v>100</v>
      </c>
      <c r="AR22" s="193">
        <v>1</v>
      </c>
      <c r="AS22" s="193">
        <v>84</v>
      </c>
      <c r="AT22" s="193">
        <v>2</v>
      </c>
      <c r="AU22" s="193">
        <v>85</v>
      </c>
      <c r="AV22" s="193">
        <v>1</v>
      </c>
      <c r="AW22" s="193">
        <v>73</v>
      </c>
      <c r="AX22" s="193">
        <v>1</v>
      </c>
      <c r="AY22" s="193">
        <v>86</v>
      </c>
      <c r="AZ22" s="193">
        <v>1</v>
      </c>
      <c r="BA22" s="193">
        <v>90</v>
      </c>
      <c r="BB22" s="193">
        <v>1</v>
      </c>
      <c r="BC22" s="193">
        <v>100</v>
      </c>
      <c r="BD22" s="193">
        <v>1</v>
      </c>
      <c r="BE22" s="193">
        <v>100</v>
      </c>
      <c r="BF22" s="193">
        <v>1</v>
      </c>
      <c r="BG22" s="193">
        <v>94</v>
      </c>
      <c r="BH22" s="193">
        <v>1</v>
      </c>
      <c r="BI22" s="193">
        <v>84</v>
      </c>
      <c r="BJ22" s="193">
        <v>1</v>
      </c>
      <c r="BK22" s="193">
        <v>104</v>
      </c>
      <c r="BL22" s="306">
        <v>11</v>
      </c>
      <c r="BN22" s="297">
        <v>11</v>
      </c>
      <c r="BO22" s="277"/>
      <c r="BP22" s="276" t="s">
        <v>13</v>
      </c>
      <c r="BQ22" s="278"/>
      <c r="BR22" s="193">
        <v>1</v>
      </c>
      <c r="BS22" s="193">
        <v>97</v>
      </c>
      <c r="BT22" s="193">
        <v>1</v>
      </c>
      <c r="BU22" s="193">
        <v>109</v>
      </c>
      <c r="BV22" s="193">
        <v>1</v>
      </c>
      <c r="BW22" s="193">
        <v>91</v>
      </c>
      <c r="BX22" s="193">
        <v>1</v>
      </c>
      <c r="BY22" s="193">
        <v>96</v>
      </c>
      <c r="BZ22" s="193">
        <v>1</v>
      </c>
      <c r="CA22" s="193">
        <v>86</v>
      </c>
      <c r="CB22" s="193">
        <v>1</v>
      </c>
      <c r="CC22" s="193">
        <v>84</v>
      </c>
      <c r="CD22" s="193">
        <v>1</v>
      </c>
      <c r="CE22" s="193">
        <v>73</v>
      </c>
      <c r="CF22" s="193">
        <v>1</v>
      </c>
      <c r="CG22" s="193">
        <v>74</v>
      </c>
      <c r="CH22" s="193">
        <v>1</v>
      </c>
      <c r="CI22" s="193">
        <v>67</v>
      </c>
      <c r="CJ22" s="193">
        <v>1</v>
      </c>
      <c r="CK22" s="193">
        <v>68</v>
      </c>
      <c r="CL22" s="193">
        <v>1</v>
      </c>
      <c r="CM22" s="193">
        <v>71</v>
      </c>
      <c r="CN22" s="193">
        <v>1</v>
      </c>
      <c r="CO22" s="193">
        <v>77</v>
      </c>
      <c r="CP22" s="193">
        <v>1</v>
      </c>
      <c r="CQ22" s="193">
        <v>77</v>
      </c>
      <c r="CR22" s="306">
        <v>11</v>
      </c>
      <c r="CS22" s="297">
        <v>11</v>
      </c>
      <c r="CT22" s="277"/>
      <c r="CU22" s="276" t="s">
        <v>13</v>
      </c>
      <c r="CV22" s="278"/>
      <c r="CW22" s="193">
        <v>1</v>
      </c>
      <c r="CX22" s="193">
        <v>68</v>
      </c>
      <c r="CY22" s="193">
        <v>1</v>
      </c>
      <c r="CZ22" s="193">
        <v>64</v>
      </c>
      <c r="DA22" s="193">
        <v>1</v>
      </c>
      <c r="DB22" s="193">
        <v>65</v>
      </c>
      <c r="DC22" s="193">
        <v>1</v>
      </c>
      <c r="DD22" s="193">
        <v>63</v>
      </c>
      <c r="DE22" s="193">
        <v>1</v>
      </c>
      <c r="DF22" s="193">
        <v>56</v>
      </c>
      <c r="DG22" s="193">
        <v>1</v>
      </c>
      <c r="DH22" s="193">
        <v>43</v>
      </c>
      <c r="DI22" s="407">
        <v>1</v>
      </c>
      <c r="DJ22" s="407">
        <v>36</v>
      </c>
      <c r="DK22" s="407">
        <v>1</v>
      </c>
      <c r="DL22" s="407">
        <v>29</v>
      </c>
      <c r="DM22" s="407">
        <v>1</v>
      </c>
      <c r="DN22" s="407">
        <v>35</v>
      </c>
      <c r="DO22" s="407">
        <v>1</v>
      </c>
      <c r="DP22" s="407">
        <v>37</v>
      </c>
      <c r="DQ22" s="407">
        <v>1</v>
      </c>
      <c r="DR22" s="407">
        <v>34</v>
      </c>
      <c r="DS22" s="306">
        <v>11</v>
      </c>
      <c r="DU22" s="193"/>
      <c r="DV22" s="193"/>
      <c r="DW22" s="193"/>
      <c r="DX22" s="193"/>
    </row>
    <row r="23" spans="2:128" s="260" customFormat="1" ht="12.75" customHeight="1">
      <c r="B23" s="296"/>
      <c r="C23" s="701" t="s">
        <v>414</v>
      </c>
      <c r="D23" s="702"/>
      <c r="E23" s="280"/>
      <c r="F23" s="349">
        <v>30</v>
      </c>
      <c r="G23" s="349">
        <v>21017</v>
      </c>
      <c r="H23" s="349">
        <v>30</v>
      </c>
      <c r="I23" s="349">
        <v>20806</v>
      </c>
      <c r="J23" s="349">
        <v>30</v>
      </c>
      <c r="K23" s="349">
        <v>20415</v>
      </c>
      <c r="L23" s="349">
        <v>30</v>
      </c>
      <c r="M23" s="349">
        <v>20110</v>
      </c>
      <c r="N23" s="349">
        <v>30</v>
      </c>
      <c r="O23" s="349">
        <v>20326</v>
      </c>
      <c r="P23" s="349">
        <v>30</v>
      </c>
      <c r="Q23" s="349">
        <v>19874</v>
      </c>
      <c r="R23" s="349">
        <v>30</v>
      </c>
      <c r="S23" s="349">
        <v>19594</v>
      </c>
      <c r="T23" s="349">
        <v>31</v>
      </c>
      <c r="U23" s="349">
        <v>18904</v>
      </c>
      <c r="V23" s="349">
        <v>31</v>
      </c>
      <c r="W23" s="349">
        <v>19529</v>
      </c>
      <c r="X23" s="349">
        <v>34</v>
      </c>
      <c r="Y23" s="349">
        <v>20518</v>
      </c>
      <c r="Z23" s="349">
        <v>34</v>
      </c>
      <c r="AA23" s="349">
        <v>21550</v>
      </c>
      <c r="AB23" s="349">
        <v>34</v>
      </c>
      <c r="AC23" s="349">
        <v>21954</v>
      </c>
      <c r="AD23" s="349">
        <v>34</v>
      </c>
      <c r="AE23" s="349">
        <v>22107</v>
      </c>
      <c r="AF23" s="305" t="s">
        <v>356</v>
      </c>
      <c r="AH23" s="296"/>
      <c r="AI23" s="701" t="s">
        <v>415</v>
      </c>
      <c r="AJ23" s="702"/>
      <c r="AK23" s="280"/>
      <c r="AL23" s="349">
        <v>36</v>
      </c>
      <c r="AM23" s="349">
        <v>22811</v>
      </c>
      <c r="AN23" s="349">
        <v>37</v>
      </c>
      <c r="AO23" s="349">
        <v>23219</v>
      </c>
      <c r="AP23" s="349">
        <v>37</v>
      </c>
      <c r="AQ23" s="349">
        <v>23651</v>
      </c>
      <c r="AR23" s="349">
        <v>38</v>
      </c>
      <c r="AS23" s="349">
        <v>22964</v>
      </c>
      <c r="AT23" s="349">
        <v>38</v>
      </c>
      <c r="AU23" s="349">
        <v>22237</v>
      </c>
      <c r="AV23" s="349">
        <v>38</v>
      </c>
      <c r="AW23" s="349">
        <v>21228</v>
      </c>
      <c r="AX23" s="349">
        <v>38</v>
      </c>
      <c r="AY23" s="349">
        <v>20544</v>
      </c>
      <c r="AZ23" s="349">
        <v>38</v>
      </c>
      <c r="BA23" s="349">
        <v>20108</v>
      </c>
      <c r="BB23" s="349">
        <v>38</v>
      </c>
      <c r="BC23" s="349">
        <v>19563</v>
      </c>
      <c r="BD23" s="349">
        <v>38</v>
      </c>
      <c r="BE23" s="349">
        <v>19247</v>
      </c>
      <c r="BF23" s="349">
        <v>38</v>
      </c>
      <c r="BG23" s="349">
        <v>19045</v>
      </c>
      <c r="BH23" s="349">
        <v>39</v>
      </c>
      <c r="BI23" s="349">
        <v>19137</v>
      </c>
      <c r="BJ23" s="349">
        <v>39</v>
      </c>
      <c r="BK23" s="349">
        <v>19726</v>
      </c>
      <c r="BL23" s="305" t="s">
        <v>356</v>
      </c>
      <c r="BN23" s="296"/>
      <c r="BO23" s="701" t="s">
        <v>415</v>
      </c>
      <c r="BP23" s="702"/>
      <c r="BQ23" s="280"/>
      <c r="BR23" s="349">
        <v>39</v>
      </c>
      <c r="BS23" s="349">
        <v>19832</v>
      </c>
      <c r="BT23" s="349">
        <v>39</v>
      </c>
      <c r="BU23" s="349">
        <v>20024</v>
      </c>
      <c r="BV23" s="349">
        <v>39</v>
      </c>
      <c r="BW23" s="349">
        <v>19574</v>
      </c>
      <c r="BX23" s="349">
        <v>39</v>
      </c>
      <c r="BY23" s="349">
        <v>19143</v>
      </c>
      <c r="BZ23" s="349">
        <v>39</v>
      </c>
      <c r="CA23" s="349">
        <v>18667</v>
      </c>
      <c r="CB23" s="349">
        <v>39</v>
      </c>
      <c r="CC23" s="349">
        <v>18112</v>
      </c>
      <c r="CD23" s="349">
        <v>39</v>
      </c>
      <c r="CE23" s="349">
        <v>18216</v>
      </c>
      <c r="CF23" s="349">
        <v>39</v>
      </c>
      <c r="CG23" s="349">
        <v>18298</v>
      </c>
      <c r="CH23" s="349">
        <v>39</v>
      </c>
      <c r="CI23" s="349">
        <v>18519</v>
      </c>
      <c r="CJ23" s="349">
        <v>40</v>
      </c>
      <c r="CK23" s="349">
        <v>18520</v>
      </c>
      <c r="CL23" s="349">
        <v>40</v>
      </c>
      <c r="CM23" s="349">
        <v>18318</v>
      </c>
      <c r="CN23" s="349">
        <v>42</v>
      </c>
      <c r="CO23" s="349">
        <v>18400</v>
      </c>
      <c r="CP23" s="349">
        <v>40</v>
      </c>
      <c r="CQ23" s="349">
        <v>18136</v>
      </c>
      <c r="CR23" s="305" t="s">
        <v>356</v>
      </c>
      <c r="CS23" s="296"/>
      <c r="CT23" s="701" t="s">
        <v>414</v>
      </c>
      <c r="CU23" s="702"/>
      <c r="CV23" s="280"/>
      <c r="CW23" s="349">
        <f>SUM(CW24:CW40)</f>
        <v>40</v>
      </c>
      <c r="CX23" s="349">
        <f aca="true" t="shared" si="3" ref="CX23:DD23">SUM(CX24:CX40)</f>
        <v>18221</v>
      </c>
      <c r="CY23" s="349">
        <f t="shared" si="3"/>
        <v>37</v>
      </c>
      <c r="CZ23" s="349">
        <f t="shared" si="3"/>
        <v>18115</v>
      </c>
      <c r="DA23" s="349">
        <f t="shared" si="3"/>
        <v>37</v>
      </c>
      <c r="DB23" s="349">
        <f t="shared" si="3"/>
        <v>18136</v>
      </c>
      <c r="DC23" s="349">
        <f t="shared" si="3"/>
        <v>37</v>
      </c>
      <c r="DD23" s="349">
        <f t="shared" si="3"/>
        <v>18015</v>
      </c>
      <c r="DE23" s="349">
        <v>37</v>
      </c>
      <c r="DF23" s="349">
        <v>17892</v>
      </c>
      <c r="DG23" s="349">
        <v>38</v>
      </c>
      <c r="DH23" s="349">
        <v>17696</v>
      </c>
      <c r="DI23" s="349">
        <v>38</v>
      </c>
      <c r="DJ23" s="349">
        <v>17429</v>
      </c>
      <c r="DK23" s="349">
        <v>38</v>
      </c>
      <c r="DL23" s="349">
        <v>17173</v>
      </c>
      <c r="DM23" s="349">
        <v>38</v>
      </c>
      <c r="DN23" s="349">
        <v>16990</v>
      </c>
      <c r="DO23" s="349">
        <v>34</v>
      </c>
      <c r="DP23" s="349">
        <v>17167</v>
      </c>
      <c r="DQ23" s="349">
        <v>34</v>
      </c>
      <c r="DR23" s="349">
        <v>17458</v>
      </c>
      <c r="DS23" s="305" t="s">
        <v>356</v>
      </c>
      <c r="DU23" s="349"/>
      <c r="DV23" s="349"/>
      <c r="DW23" s="349"/>
      <c r="DX23" s="349"/>
    </row>
    <row r="24" spans="2:128" s="192" customFormat="1" ht="12.75" customHeight="1">
      <c r="B24" s="297">
        <v>12</v>
      </c>
      <c r="C24" s="277"/>
      <c r="D24" s="276" t="s">
        <v>14</v>
      </c>
      <c r="E24" s="278"/>
      <c r="F24" s="193">
        <v>5</v>
      </c>
      <c r="G24" s="193">
        <v>650</v>
      </c>
      <c r="H24" s="193">
        <v>5</v>
      </c>
      <c r="I24" s="193">
        <v>643</v>
      </c>
      <c r="J24" s="193">
        <v>5</v>
      </c>
      <c r="K24" s="193">
        <v>585</v>
      </c>
      <c r="L24" s="193">
        <v>5</v>
      </c>
      <c r="M24" s="193">
        <v>582</v>
      </c>
      <c r="N24" s="193">
        <v>5</v>
      </c>
      <c r="O24" s="193">
        <v>580</v>
      </c>
      <c r="P24" s="193">
        <v>5</v>
      </c>
      <c r="Q24" s="193">
        <v>530</v>
      </c>
      <c r="R24" s="193">
        <v>5</v>
      </c>
      <c r="S24" s="193">
        <v>488</v>
      </c>
      <c r="T24" s="193">
        <v>5</v>
      </c>
      <c r="U24" s="193">
        <v>427</v>
      </c>
      <c r="V24" s="193">
        <v>5</v>
      </c>
      <c r="W24" s="193">
        <v>417</v>
      </c>
      <c r="X24" s="193">
        <v>5</v>
      </c>
      <c r="Y24" s="193">
        <v>405</v>
      </c>
      <c r="Z24" s="193">
        <v>5</v>
      </c>
      <c r="AA24" s="193">
        <v>437</v>
      </c>
      <c r="AB24" s="193">
        <v>5</v>
      </c>
      <c r="AC24" s="193">
        <v>440</v>
      </c>
      <c r="AD24" s="193">
        <v>5</v>
      </c>
      <c r="AE24" s="193">
        <v>459</v>
      </c>
      <c r="AF24" s="306">
        <v>12</v>
      </c>
      <c r="AH24" s="297">
        <v>12</v>
      </c>
      <c r="AI24" s="277"/>
      <c r="AJ24" s="276" t="s">
        <v>14</v>
      </c>
      <c r="AK24" s="278"/>
      <c r="AL24" s="193">
        <v>5</v>
      </c>
      <c r="AM24" s="193">
        <v>463</v>
      </c>
      <c r="AN24" s="193">
        <v>5</v>
      </c>
      <c r="AO24" s="193">
        <v>491</v>
      </c>
      <c r="AP24" s="193">
        <v>5</v>
      </c>
      <c r="AQ24" s="193">
        <v>483</v>
      </c>
      <c r="AR24" s="193">
        <v>5</v>
      </c>
      <c r="AS24" s="193">
        <v>456</v>
      </c>
      <c r="AT24" s="193">
        <v>5</v>
      </c>
      <c r="AU24" s="193">
        <v>445</v>
      </c>
      <c r="AV24" s="193">
        <v>5</v>
      </c>
      <c r="AW24" s="193">
        <v>453</v>
      </c>
      <c r="AX24" s="193">
        <v>5</v>
      </c>
      <c r="AY24" s="193">
        <v>430</v>
      </c>
      <c r="AZ24" s="193">
        <v>5</v>
      </c>
      <c r="BA24" s="193">
        <v>412</v>
      </c>
      <c r="BB24" s="193">
        <v>5</v>
      </c>
      <c r="BC24" s="193">
        <v>391</v>
      </c>
      <c r="BD24" s="193">
        <v>5</v>
      </c>
      <c r="BE24" s="193">
        <v>382</v>
      </c>
      <c r="BF24" s="193">
        <v>5</v>
      </c>
      <c r="BG24" s="193">
        <v>389</v>
      </c>
      <c r="BH24" s="193">
        <v>5</v>
      </c>
      <c r="BI24" s="193">
        <v>378</v>
      </c>
      <c r="BJ24" s="193">
        <v>5</v>
      </c>
      <c r="BK24" s="193">
        <v>420</v>
      </c>
      <c r="BL24" s="306">
        <v>12</v>
      </c>
      <c r="BN24" s="297">
        <v>12</v>
      </c>
      <c r="BO24" s="277"/>
      <c r="BP24" s="276" t="s">
        <v>14</v>
      </c>
      <c r="BQ24" s="278"/>
      <c r="BR24" s="193">
        <v>5</v>
      </c>
      <c r="BS24" s="193">
        <v>384</v>
      </c>
      <c r="BT24" s="193">
        <v>5</v>
      </c>
      <c r="BU24" s="193">
        <v>402</v>
      </c>
      <c r="BV24" s="193">
        <v>5</v>
      </c>
      <c r="BW24" s="193">
        <v>376</v>
      </c>
      <c r="BX24" s="193">
        <v>5</v>
      </c>
      <c r="BY24" s="193">
        <v>382</v>
      </c>
      <c r="BZ24" s="193">
        <v>5</v>
      </c>
      <c r="CA24" s="193">
        <v>348</v>
      </c>
      <c r="CB24" s="193">
        <v>5</v>
      </c>
      <c r="CC24" s="193">
        <v>350</v>
      </c>
      <c r="CD24" s="193">
        <v>5</v>
      </c>
      <c r="CE24" s="193">
        <v>337</v>
      </c>
      <c r="CF24" s="193">
        <v>5</v>
      </c>
      <c r="CG24" s="193">
        <v>358</v>
      </c>
      <c r="CH24" s="193">
        <v>5</v>
      </c>
      <c r="CI24" s="193">
        <v>323</v>
      </c>
      <c r="CJ24" s="193">
        <v>5</v>
      </c>
      <c r="CK24" s="193">
        <v>345</v>
      </c>
      <c r="CL24" s="193">
        <v>5</v>
      </c>
      <c r="CM24" s="193">
        <v>331</v>
      </c>
      <c r="CN24" s="193">
        <v>5</v>
      </c>
      <c r="CO24" s="193">
        <v>342</v>
      </c>
      <c r="CP24" s="193">
        <v>5</v>
      </c>
      <c r="CQ24" s="193">
        <v>344</v>
      </c>
      <c r="CR24" s="306">
        <v>12</v>
      </c>
      <c r="CS24" s="297">
        <v>12</v>
      </c>
      <c r="CT24" s="277"/>
      <c r="CU24" s="276" t="s">
        <v>14</v>
      </c>
      <c r="CV24" s="278"/>
      <c r="CW24" s="193">
        <v>5</v>
      </c>
      <c r="CX24" s="193">
        <v>333</v>
      </c>
      <c r="CY24" s="193">
        <v>5</v>
      </c>
      <c r="CZ24" s="193">
        <v>342</v>
      </c>
      <c r="DA24" s="193">
        <v>5</v>
      </c>
      <c r="DB24" s="193">
        <v>322</v>
      </c>
      <c r="DC24" s="193">
        <v>5</v>
      </c>
      <c r="DD24" s="193">
        <v>310</v>
      </c>
      <c r="DE24" s="193">
        <v>5</v>
      </c>
      <c r="DF24" s="193">
        <v>304</v>
      </c>
      <c r="DG24" s="193">
        <v>5</v>
      </c>
      <c r="DH24" s="193">
        <v>299</v>
      </c>
      <c r="DI24" s="407">
        <v>5</v>
      </c>
      <c r="DJ24" s="407">
        <v>308</v>
      </c>
      <c r="DK24" s="407">
        <v>5</v>
      </c>
      <c r="DL24" s="407">
        <v>302</v>
      </c>
      <c r="DM24" s="407">
        <v>5</v>
      </c>
      <c r="DN24" s="407">
        <v>310</v>
      </c>
      <c r="DO24" s="407">
        <v>1</v>
      </c>
      <c r="DP24" s="407">
        <v>315</v>
      </c>
      <c r="DQ24" s="407">
        <v>1</v>
      </c>
      <c r="DR24" s="407">
        <v>330</v>
      </c>
      <c r="DS24" s="306">
        <v>12</v>
      </c>
      <c r="DU24" s="193"/>
      <c r="DV24" s="193"/>
      <c r="DW24" s="193"/>
      <c r="DX24" s="193"/>
    </row>
    <row r="25" spans="2:128" s="192" customFormat="1" ht="12.75" customHeight="1">
      <c r="B25" s="297">
        <v>13</v>
      </c>
      <c r="C25" s="277"/>
      <c r="D25" s="276" t="s">
        <v>416</v>
      </c>
      <c r="E25" s="278"/>
      <c r="F25" s="193">
        <v>11</v>
      </c>
      <c r="G25" s="193">
        <v>6312</v>
      </c>
      <c r="H25" s="193">
        <v>11</v>
      </c>
      <c r="I25" s="193">
        <v>6167</v>
      </c>
      <c r="J25" s="193">
        <v>11</v>
      </c>
      <c r="K25" s="193">
        <v>6017</v>
      </c>
      <c r="L25" s="193">
        <v>11</v>
      </c>
      <c r="M25" s="193">
        <v>5815</v>
      </c>
      <c r="N25" s="193">
        <v>11</v>
      </c>
      <c r="O25" s="193">
        <v>5734</v>
      </c>
      <c r="P25" s="193">
        <v>11</v>
      </c>
      <c r="Q25" s="193">
        <v>5432</v>
      </c>
      <c r="R25" s="193">
        <v>11</v>
      </c>
      <c r="S25" s="193">
        <v>5291</v>
      </c>
      <c r="T25" s="193">
        <v>11</v>
      </c>
      <c r="U25" s="193">
        <v>5127</v>
      </c>
      <c r="V25" s="193">
        <v>11</v>
      </c>
      <c r="W25" s="193">
        <v>5223</v>
      </c>
      <c r="X25" s="193">
        <v>12</v>
      </c>
      <c r="Y25" s="193">
        <v>5462</v>
      </c>
      <c r="Z25" s="193">
        <v>12</v>
      </c>
      <c r="AA25" s="193">
        <v>5585</v>
      </c>
      <c r="AB25" s="193">
        <v>12</v>
      </c>
      <c r="AC25" s="193">
        <v>5666</v>
      </c>
      <c r="AD25" s="193">
        <v>12</v>
      </c>
      <c r="AE25" s="193">
        <v>5637</v>
      </c>
      <c r="AF25" s="306">
        <v>13</v>
      </c>
      <c r="AH25" s="297">
        <v>13</v>
      </c>
      <c r="AI25" s="277"/>
      <c r="AJ25" s="276" t="s">
        <v>416</v>
      </c>
      <c r="AK25" s="278"/>
      <c r="AL25" s="193">
        <v>13</v>
      </c>
      <c r="AM25" s="193">
        <v>5892</v>
      </c>
      <c r="AN25" s="193">
        <v>13</v>
      </c>
      <c r="AO25" s="193">
        <v>6044</v>
      </c>
      <c r="AP25" s="193">
        <v>13</v>
      </c>
      <c r="AQ25" s="193">
        <v>6294</v>
      </c>
      <c r="AR25" s="193">
        <v>13</v>
      </c>
      <c r="AS25" s="193">
        <v>6120</v>
      </c>
      <c r="AT25" s="193">
        <v>13</v>
      </c>
      <c r="AU25" s="193">
        <v>5911</v>
      </c>
      <c r="AV25" s="193">
        <v>13</v>
      </c>
      <c r="AW25" s="193">
        <v>5618</v>
      </c>
      <c r="AX25" s="193">
        <v>13</v>
      </c>
      <c r="AY25" s="193">
        <v>5498</v>
      </c>
      <c r="AZ25" s="193">
        <v>13</v>
      </c>
      <c r="BA25" s="193">
        <v>5377</v>
      </c>
      <c r="BB25" s="193">
        <v>13</v>
      </c>
      <c r="BC25" s="193">
        <v>5172</v>
      </c>
      <c r="BD25" s="193">
        <v>13</v>
      </c>
      <c r="BE25" s="193">
        <v>5096</v>
      </c>
      <c r="BF25" s="193">
        <v>13</v>
      </c>
      <c r="BG25" s="193">
        <v>5003</v>
      </c>
      <c r="BH25" s="193">
        <v>13</v>
      </c>
      <c r="BI25" s="193">
        <v>5016</v>
      </c>
      <c r="BJ25" s="193">
        <v>13</v>
      </c>
      <c r="BK25" s="193">
        <v>5101</v>
      </c>
      <c r="BL25" s="306">
        <v>13</v>
      </c>
      <c r="BN25" s="297">
        <v>13</v>
      </c>
      <c r="BO25" s="277"/>
      <c r="BP25" s="276" t="s">
        <v>416</v>
      </c>
      <c r="BQ25" s="278"/>
      <c r="BR25" s="193">
        <v>13</v>
      </c>
      <c r="BS25" s="193">
        <v>5138</v>
      </c>
      <c r="BT25" s="193">
        <v>13</v>
      </c>
      <c r="BU25" s="193">
        <v>5151</v>
      </c>
      <c r="BV25" s="193">
        <v>13</v>
      </c>
      <c r="BW25" s="193">
        <v>5043</v>
      </c>
      <c r="BX25" s="193">
        <v>13</v>
      </c>
      <c r="BY25" s="193">
        <v>4934</v>
      </c>
      <c r="BZ25" s="193">
        <v>13</v>
      </c>
      <c r="CA25" s="193">
        <v>4759</v>
      </c>
      <c r="CB25" s="193">
        <v>13</v>
      </c>
      <c r="CC25" s="193">
        <v>4519</v>
      </c>
      <c r="CD25" s="193">
        <v>13</v>
      </c>
      <c r="CE25" s="193">
        <v>4505</v>
      </c>
      <c r="CF25" s="193">
        <v>13</v>
      </c>
      <c r="CG25" s="193">
        <v>4533</v>
      </c>
      <c r="CH25" s="193">
        <v>13</v>
      </c>
      <c r="CI25" s="193">
        <v>4639</v>
      </c>
      <c r="CJ25" s="193">
        <v>14</v>
      </c>
      <c r="CK25" s="193">
        <v>4528</v>
      </c>
      <c r="CL25" s="193">
        <v>14</v>
      </c>
      <c r="CM25" s="193">
        <v>4439</v>
      </c>
      <c r="CN25" s="193">
        <v>14</v>
      </c>
      <c r="CO25" s="193">
        <v>4441</v>
      </c>
      <c r="CP25" s="193">
        <v>14</v>
      </c>
      <c r="CQ25" s="193">
        <v>4439</v>
      </c>
      <c r="CR25" s="306">
        <v>13</v>
      </c>
      <c r="CS25" s="297">
        <v>13</v>
      </c>
      <c r="CT25" s="277"/>
      <c r="CU25" s="276" t="s">
        <v>416</v>
      </c>
      <c r="CV25" s="278"/>
      <c r="CW25" s="193">
        <v>14</v>
      </c>
      <c r="CX25" s="193">
        <v>4466</v>
      </c>
      <c r="CY25" s="193">
        <v>11</v>
      </c>
      <c r="CZ25" s="193">
        <v>4408</v>
      </c>
      <c r="DA25" s="193">
        <v>11</v>
      </c>
      <c r="DB25" s="193">
        <v>4394</v>
      </c>
      <c r="DC25" s="193">
        <v>11</v>
      </c>
      <c r="DD25" s="193">
        <v>4315</v>
      </c>
      <c r="DE25" s="193">
        <v>11</v>
      </c>
      <c r="DF25" s="193">
        <v>4312</v>
      </c>
      <c r="DG25" s="193">
        <v>11</v>
      </c>
      <c r="DH25" s="193">
        <v>4271</v>
      </c>
      <c r="DI25" s="407">
        <v>11</v>
      </c>
      <c r="DJ25" s="407">
        <v>4244</v>
      </c>
      <c r="DK25" s="407">
        <v>11</v>
      </c>
      <c r="DL25" s="407">
        <v>4171</v>
      </c>
      <c r="DM25" s="407">
        <v>11</v>
      </c>
      <c r="DN25" s="407">
        <v>4078</v>
      </c>
      <c r="DO25" s="407">
        <v>11</v>
      </c>
      <c r="DP25" s="407">
        <v>4164</v>
      </c>
      <c r="DQ25" s="407">
        <v>11</v>
      </c>
      <c r="DR25" s="407">
        <v>4224</v>
      </c>
      <c r="DS25" s="306">
        <v>13</v>
      </c>
      <c r="DU25" s="193"/>
      <c r="DV25" s="193"/>
      <c r="DW25" s="193"/>
      <c r="DX25" s="193"/>
    </row>
    <row r="26" spans="2:128" s="192" customFormat="1" ht="12.75" customHeight="1" hidden="1">
      <c r="B26" s="297"/>
      <c r="C26" s="277">
        <v>131</v>
      </c>
      <c r="D26" s="279" t="s">
        <v>264</v>
      </c>
      <c r="E26" s="278"/>
      <c r="F26" s="193">
        <v>1</v>
      </c>
      <c r="G26" s="193">
        <v>1113</v>
      </c>
      <c r="H26" s="193">
        <v>1</v>
      </c>
      <c r="I26" s="193">
        <v>1102</v>
      </c>
      <c r="J26" s="193">
        <v>1</v>
      </c>
      <c r="K26" s="193">
        <v>1071</v>
      </c>
      <c r="L26" s="193">
        <v>1</v>
      </c>
      <c r="M26" s="193">
        <v>1004</v>
      </c>
      <c r="N26" s="193">
        <v>1</v>
      </c>
      <c r="O26" s="193">
        <v>976</v>
      </c>
      <c r="P26" s="193">
        <v>1</v>
      </c>
      <c r="Q26" s="193">
        <v>940</v>
      </c>
      <c r="R26" s="193">
        <v>1</v>
      </c>
      <c r="S26" s="193">
        <v>944</v>
      </c>
      <c r="T26" s="193">
        <v>1</v>
      </c>
      <c r="U26" s="193">
        <v>898</v>
      </c>
      <c r="V26" s="193">
        <v>1</v>
      </c>
      <c r="W26" s="193">
        <v>904</v>
      </c>
      <c r="X26" s="193">
        <v>1</v>
      </c>
      <c r="Y26" s="193">
        <v>1011</v>
      </c>
      <c r="Z26" s="193">
        <v>1</v>
      </c>
      <c r="AA26" s="193">
        <v>1089</v>
      </c>
      <c r="AB26" s="193">
        <v>1</v>
      </c>
      <c r="AC26" s="193">
        <v>1137</v>
      </c>
      <c r="AD26" s="193">
        <v>1</v>
      </c>
      <c r="AE26" s="193">
        <v>1137</v>
      </c>
      <c r="AF26" s="307">
        <v>131</v>
      </c>
      <c r="AH26" s="297"/>
      <c r="AI26" s="277">
        <v>131</v>
      </c>
      <c r="AJ26" s="279" t="s">
        <v>264</v>
      </c>
      <c r="AK26" s="278"/>
      <c r="AL26" s="193">
        <v>2</v>
      </c>
      <c r="AM26" s="193">
        <v>1212</v>
      </c>
      <c r="AN26" s="193">
        <v>2</v>
      </c>
      <c r="AO26" s="193">
        <v>1239</v>
      </c>
      <c r="AP26" s="193">
        <v>2</v>
      </c>
      <c r="AQ26" s="193">
        <v>1264</v>
      </c>
      <c r="AR26" s="193">
        <v>2</v>
      </c>
      <c r="AS26" s="193">
        <v>1203</v>
      </c>
      <c r="AT26" s="193">
        <v>2</v>
      </c>
      <c r="AU26" s="193">
        <v>1142</v>
      </c>
      <c r="AV26" s="193">
        <v>2</v>
      </c>
      <c r="AW26" s="193">
        <v>1073</v>
      </c>
      <c r="AX26" s="193">
        <v>2</v>
      </c>
      <c r="AY26" s="193">
        <v>1079</v>
      </c>
      <c r="AZ26" s="193">
        <v>2</v>
      </c>
      <c r="BA26" s="193">
        <v>1088</v>
      </c>
      <c r="BB26" s="193">
        <v>2</v>
      </c>
      <c r="BC26" s="193">
        <v>1073</v>
      </c>
      <c r="BD26" s="193">
        <v>2</v>
      </c>
      <c r="BE26" s="193">
        <v>1058</v>
      </c>
      <c r="BF26" s="193">
        <v>2</v>
      </c>
      <c r="BG26" s="193">
        <v>1026</v>
      </c>
      <c r="BH26" s="193">
        <v>2</v>
      </c>
      <c r="BI26" s="193">
        <v>1011</v>
      </c>
      <c r="BJ26" s="193">
        <v>2</v>
      </c>
      <c r="BK26" s="193">
        <v>987</v>
      </c>
      <c r="BL26" s="307">
        <v>131</v>
      </c>
      <c r="BN26" s="297"/>
      <c r="BO26" s="277">
        <v>131</v>
      </c>
      <c r="BP26" s="279" t="s">
        <v>264</v>
      </c>
      <c r="BQ26" s="278"/>
      <c r="BR26" s="193">
        <v>2</v>
      </c>
      <c r="BS26" s="193">
        <v>990</v>
      </c>
      <c r="BT26" s="193">
        <v>2</v>
      </c>
      <c r="BU26" s="193">
        <v>984</v>
      </c>
      <c r="BV26" s="193">
        <v>2</v>
      </c>
      <c r="BW26" s="193">
        <v>1020</v>
      </c>
      <c r="BX26" s="193">
        <v>2</v>
      </c>
      <c r="BY26" s="193">
        <v>989</v>
      </c>
      <c r="BZ26" s="193">
        <v>2</v>
      </c>
      <c r="CA26" s="193">
        <v>969</v>
      </c>
      <c r="CB26" s="193">
        <v>2</v>
      </c>
      <c r="CC26" s="193">
        <v>885</v>
      </c>
      <c r="CD26" s="193">
        <v>2</v>
      </c>
      <c r="CE26" s="193">
        <v>891</v>
      </c>
      <c r="CF26" s="193">
        <v>0</v>
      </c>
      <c r="CG26" s="193">
        <v>0</v>
      </c>
      <c r="CH26" s="193">
        <v>0</v>
      </c>
      <c r="CI26" s="193">
        <v>0</v>
      </c>
      <c r="CJ26" s="193">
        <v>0</v>
      </c>
      <c r="CK26" s="193">
        <v>0</v>
      </c>
      <c r="CL26" s="193">
        <v>0</v>
      </c>
      <c r="CM26" s="193">
        <v>0</v>
      </c>
      <c r="CN26" s="193">
        <v>0</v>
      </c>
      <c r="CO26" s="193">
        <v>0</v>
      </c>
      <c r="CP26" s="193">
        <v>0</v>
      </c>
      <c r="CQ26" s="193">
        <v>0</v>
      </c>
      <c r="CR26" s="307">
        <v>131</v>
      </c>
      <c r="CS26" s="297"/>
      <c r="CT26" s="277">
        <v>131</v>
      </c>
      <c r="CU26" s="279" t="s">
        <v>264</v>
      </c>
      <c r="CV26" s="278"/>
      <c r="CW26" s="193">
        <v>0</v>
      </c>
      <c r="CX26" s="193">
        <v>0</v>
      </c>
      <c r="CY26" s="193">
        <v>0</v>
      </c>
      <c r="CZ26" s="193">
        <v>0</v>
      </c>
      <c r="DA26" s="193">
        <v>0</v>
      </c>
      <c r="DB26" s="193">
        <v>0</v>
      </c>
      <c r="DC26" s="193">
        <v>0</v>
      </c>
      <c r="DD26" s="193">
        <v>0</v>
      </c>
      <c r="DE26" s="193"/>
      <c r="DF26" s="193"/>
      <c r="DG26" s="193"/>
      <c r="DH26" s="193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307">
        <v>131</v>
      </c>
      <c r="DU26" s="193"/>
      <c r="DV26" s="193"/>
      <c r="DW26" s="193"/>
      <c r="DX26" s="193"/>
    </row>
    <row r="27" spans="2:128" s="192" customFormat="1" ht="12.75" customHeight="1" hidden="1">
      <c r="B27" s="297"/>
      <c r="C27" s="277">
        <v>132</v>
      </c>
      <c r="D27" s="279" t="s">
        <v>265</v>
      </c>
      <c r="E27" s="278"/>
      <c r="F27" s="193">
        <v>3</v>
      </c>
      <c r="G27" s="193">
        <v>2775</v>
      </c>
      <c r="H27" s="193">
        <v>3</v>
      </c>
      <c r="I27" s="193">
        <v>2694</v>
      </c>
      <c r="J27" s="193">
        <v>3</v>
      </c>
      <c r="K27" s="193">
        <v>2703</v>
      </c>
      <c r="L27" s="193">
        <v>3</v>
      </c>
      <c r="M27" s="193">
        <v>2685</v>
      </c>
      <c r="N27" s="193">
        <v>3</v>
      </c>
      <c r="O27" s="193">
        <v>2673</v>
      </c>
      <c r="P27" s="193">
        <v>3</v>
      </c>
      <c r="Q27" s="193">
        <v>2566</v>
      </c>
      <c r="R27" s="193">
        <v>3</v>
      </c>
      <c r="S27" s="193">
        <v>2482</v>
      </c>
      <c r="T27" s="193">
        <v>3</v>
      </c>
      <c r="U27" s="193">
        <v>2478</v>
      </c>
      <c r="V27" s="193">
        <v>3</v>
      </c>
      <c r="W27" s="193">
        <v>2595</v>
      </c>
      <c r="X27" s="193">
        <v>4</v>
      </c>
      <c r="Y27" s="193">
        <v>2729</v>
      </c>
      <c r="Z27" s="193">
        <v>4</v>
      </c>
      <c r="AA27" s="193">
        <v>2818</v>
      </c>
      <c r="AB27" s="193">
        <v>4</v>
      </c>
      <c r="AC27" s="193">
        <v>2896</v>
      </c>
      <c r="AD27" s="193">
        <v>4</v>
      </c>
      <c r="AE27" s="193">
        <v>2963</v>
      </c>
      <c r="AF27" s="307">
        <v>132</v>
      </c>
      <c r="AH27" s="297"/>
      <c r="AI27" s="277">
        <v>132</v>
      </c>
      <c r="AJ27" s="279" t="s">
        <v>265</v>
      </c>
      <c r="AK27" s="278"/>
      <c r="AL27" s="193">
        <v>4</v>
      </c>
      <c r="AM27" s="193">
        <v>3090</v>
      </c>
      <c r="AN27" s="193">
        <v>4</v>
      </c>
      <c r="AO27" s="193">
        <v>3197</v>
      </c>
      <c r="AP27" s="193">
        <v>4</v>
      </c>
      <c r="AQ27" s="193">
        <v>3359</v>
      </c>
      <c r="AR27" s="193">
        <v>4</v>
      </c>
      <c r="AS27" s="193">
        <v>3289</v>
      </c>
      <c r="AT27" s="193">
        <v>4</v>
      </c>
      <c r="AU27" s="193">
        <v>3191</v>
      </c>
      <c r="AV27" s="193">
        <v>4</v>
      </c>
      <c r="AW27" s="193">
        <v>3039</v>
      </c>
      <c r="AX27" s="193">
        <v>4</v>
      </c>
      <c r="AY27" s="193">
        <v>2970</v>
      </c>
      <c r="AZ27" s="193">
        <v>4</v>
      </c>
      <c r="BA27" s="193">
        <v>2914</v>
      </c>
      <c r="BB27" s="193">
        <v>4</v>
      </c>
      <c r="BC27" s="193">
        <v>2823</v>
      </c>
      <c r="BD27" s="193">
        <v>4</v>
      </c>
      <c r="BE27" s="193">
        <v>2788</v>
      </c>
      <c r="BF27" s="193">
        <v>4</v>
      </c>
      <c r="BG27" s="193">
        <v>2730</v>
      </c>
      <c r="BH27" s="193">
        <v>4</v>
      </c>
      <c r="BI27" s="193">
        <v>2721</v>
      </c>
      <c r="BJ27" s="193">
        <v>4</v>
      </c>
      <c r="BK27" s="193">
        <v>2795</v>
      </c>
      <c r="BL27" s="307">
        <v>132</v>
      </c>
      <c r="BN27" s="297"/>
      <c r="BO27" s="277">
        <v>132</v>
      </c>
      <c r="BP27" s="279" t="s">
        <v>265</v>
      </c>
      <c r="BQ27" s="278"/>
      <c r="BR27" s="193">
        <v>4</v>
      </c>
      <c r="BS27" s="193">
        <v>2861</v>
      </c>
      <c r="BT27" s="193">
        <v>4</v>
      </c>
      <c r="BU27" s="193">
        <v>2892</v>
      </c>
      <c r="BV27" s="193">
        <v>4</v>
      </c>
      <c r="BW27" s="193">
        <v>2812</v>
      </c>
      <c r="BX27" s="193">
        <v>4</v>
      </c>
      <c r="BY27" s="193">
        <v>2744</v>
      </c>
      <c r="BZ27" s="193">
        <v>4</v>
      </c>
      <c r="CA27" s="193">
        <v>2657</v>
      </c>
      <c r="CB27" s="193">
        <v>4</v>
      </c>
      <c r="CC27" s="193">
        <v>2547</v>
      </c>
      <c r="CD27" s="193">
        <v>4</v>
      </c>
      <c r="CE27" s="193">
        <v>2544</v>
      </c>
      <c r="CF27" s="193">
        <v>0</v>
      </c>
      <c r="CG27" s="193">
        <v>0</v>
      </c>
      <c r="CH27" s="193">
        <v>0</v>
      </c>
      <c r="CI27" s="193">
        <v>0</v>
      </c>
      <c r="CJ27" s="193">
        <v>0</v>
      </c>
      <c r="CK27" s="193">
        <v>0</v>
      </c>
      <c r="CL27" s="193">
        <v>0</v>
      </c>
      <c r="CM27" s="193">
        <v>0</v>
      </c>
      <c r="CN27" s="193">
        <v>0</v>
      </c>
      <c r="CO27" s="193">
        <v>0</v>
      </c>
      <c r="CP27" s="193">
        <v>0</v>
      </c>
      <c r="CQ27" s="193">
        <v>0</v>
      </c>
      <c r="CR27" s="307">
        <v>132</v>
      </c>
      <c r="CS27" s="297"/>
      <c r="CT27" s="277">
        <v>132</v>
      </c>
      <c r="CU27" s="279" t="s">
        <v>265</v>
      </c>
      <c r="CV27" s="278"/>
      <c r="CW27" s="193">
        <v>0</v>
      </c>
      <c r="CX27" s="193">
        <v>0</v>
      </c>
      <c r="CY27" s="193">
        <v>0</v>
      </c>
      <c r="CZ27" s="193">
        <v>0</v>
      </c>
      <c r="DA27" s="193">
        <v>0</v>
      </c>
      <c r="DB27" s="193">
        <v>0</v>
      </c>
      <c r="DC27" s="193">
        <v>0</v>
      </c>
      <c r="DD27" s="193">
        <v>0</v>
      </c>
      <c r="DE27" s="193"/>
      <c r="DF27" s="193"/>
      <c r="DG27" s="193"/>
      <c r="DH27" s="193"/>
      <c r="DI27" s="407"/>
      <c r="DJ27" s="407"/>
      <c r="DK27" s="407"/>
      <c r="DL27" s="407"/>
      <c r="DM27" s="407"/>
      <c r="DN27" s="407"/>
      <c r="DO27" s="407"/>
      <c r="DP27" s="407"/>
      <c r="DQ27" s="407"/>
      <c r="DR27" s="407"/>
      <c r="DS27" s="307">
        <v>132</v>
      </c>
      <c r="DU27" s="193"/>
      <c r="DV27" s="193"/>
      <c r="DW27" s="193"/>
      <c r="DX27" s="193"/>
    </row>
    <row r="28" spans="2:128" s="192" customFormat="1" ht="12.75" customHeight="1" hidden="1">
      <c r="B28" s="297"/>
      <c r="C28" s="277">
        <v>133</v>
      </c>
      <c r="D28" s="279" t="s">
        <v>266</v>
      </c>
      <c r="E28" s="278"/>
      <c r="F28" s="193">
        <v>3</v>
      </c>
      <c r="G28" s="193">
        <v>484</v>
      </c>
      <c r="H28" s="193">
        <v>5</v>
      </c>
      <c r="I28" s="193">
        <v>2135</v>
      </c>
      <c r="J28" s="193">
        <v>5</v>
      </c>
      <c r="K28" s="193">
        <v>2009</v>
      </c>
      <c r="L28" s="193">
        <v>3</v>
      </c>
      <c r="M28" s="193">
        <v>381</v>
      </c>
      <c r="N28" s="193">
        <v>3</v>
      </c>
      <c r="O28" s="193">
        <v>370</v>
      </c>
      <c r="P28" s="193">
        <v>3</v>
      </c>
      <c r="Q28" s="193">
        <v>309</v>
      </c>
      <c r="R28" s="193">
        <v>5</v>
      </c>
      <c r="S28" s="193">
        <v>1714</v>
      </c>
      <c r="T28" s="193">
        <v>5</v>
      </c>
      <c r="U28" s="193">
        <v>1627</v>
      </c>
      <c r="V28" s="193">
        <v>5</v>
      </c>
      <c r="W28" s="193">
        <v>1617</v>
      </c>
      <c r="X28" s="193">
        <v>3</v>
      </c>
      <c r="Y28" s="193">
        <v>168</v>
      </c>
      <c r="Z28" s="193">
        <v>3</v>
      </c>
      <c r="AA28" s="193">
        <v>165</v>
      </c>
      <c r="AB28" s="193">
        <v>3</v>
      </c>
      <c r="AC28" s="193">
        <v>157</v>
      </c>
      <c r="AD28" s="193">
        <v>3</v>
      </c>
      <c r="AE28" s="193">
        <v>134</v>
      </c>
      <c r="AF28" s="307">
        <v>133</v>
      </c>
      <c r="AH28" s="297"/>
      <c r="AI28" s="277">
        <v>133</v>
      </c>
      <c r="AJ28" s="279" t="s">
        <v>266</v>
      </c>
      <c r="AK28" s="278"/>
      <c r="AL28" s="193">
        <v>3</v>
      </c>
      <c r="AM28" s="193">
        <v>155</v>
      </c>
      <c r="AN28" s="193">
        <v>3</v>
      </c>
      <c r="AO28" s="193">
        <v>149</v>
      </c>
      <c r="AP28" s="193">
        <v>3</v>
      </c>
      <c r="AQ28" s="193">
        <v>166</v>
      </c>
      <c r="AR28" s="193">
        <v>3</v>
      </c>
      <c r="AS28" s="193">
        <v>152</v>
      </c>
      <c r="AT28" s="193">
        <v>3</v>
      </c>
      <c r="AU28" s="193">
        <v>165</v>
      </c>
      <c r="AV28" s="193">
        <v>3</v>
      </c>
      <c r="AW28" s="193">
        <v>167</v>
      </c>
      <c r="AX28" s="193">
        <v>3</v>
      </c>
      <c r="AY28" s="193">
        <v>171</v>
      </c>
      <c r="AZ28" s="193">
        <v>3</v>
      </c>
      <c r="BA28" s="193">
        <v>165</v>
      </c>
      <c r="BB28" s="193">
        <v>3</v>
      </c>
      <c r="BC28" s="193">
        <v>140</v>
      </c>
      <c r="BD28" s="193">
        <v>3</v>
      </c>
      <c r="BE28" s="193">
        <v>142</v>
      </c>
      <c r="BF28" s="193">
        <v>3</v>
      </c>
      <c r="BG28" s="193">
        <v>134</v>
      </c>
      <c r="BH28" s="193">
        <v>3</v>
      </c>
      <c r="BI28" s="193">
        <v>160</v>
      </c>
      <c r="BJ28" s="193">
        <v>3</v>
      </c>
      <c r="BK28" s="193">
        <v>157</v>
      </c>
      <c r="BL28" s="307">
        <v>133</v>
      </c>
      <c r="BN28" s="297"/>
      <c r="BO28" s="277">
        <v>133</v>
      </c>
      <c r="BP28" s="279" t="s">
        <v>266</v>
      </c>
      <c r="BQ28" s="278"/>
      <c r="BR28" s="193">
        <v>3</v>
      </c>
      <c r="BS28" s="193">
        <v>146</v>
      </c>
      <c r="BT28" s="193">
        <v>3</v>
      </c>
      <c r="BU28" s="193">
        <v>126</v>
      </c>
      <c r="BV28" s="193">
        <v>3</v>
      </c>
      <c r="BW28" s="193">
        <v>103</v>
      </c>
      <c r="BX28" s="193">
        <v>3</v>
      </c>
      <c r="BY28" s="193">
        <v>94</v>
      </c>
      <c r="BZ28" s="193">
        <v>3</v>
      </c>
      <c r="CA28" s="193">
        <v>88</v>
      </c>
      <c r="CB28" s="193">
        <v>3</v>
      </c>
      <c r="CC28" s="193">
        <v>89</v>
      </c>
      <c r="CD28" s="193">
        <v>3</v>
      </c>
      <c r="CE28" s="193">
        <v>96</v>
      </c>
      <c r="CF28" s="193">
        <v>0</v>
      </c>
      <c r="CG28" s="193">
        <v>0</v>
      </c>
      <c r="CH28" s="193">
        <v>0</v>
      </c>
      <c r="CI28" s="193">
        <v>0</v>
      </c>
      <c r="CJ28" s="193">
        <v>0</v>
      </c>
      <c r="CK28" s="193">
        <v>0</v>
      </c>
      <c r="CL28" s="193">
        <v>0</v>
      </c>
      <c r="CM28" s="193">
        <v>0</v>
      </c>
      <c r="CN28" s="193">
        <v>0</v>
      </c>
      <c r="CO28" s="193">
        <v>0</v>
      </c>
      <c r="CP28" s="193">
        <v>0</v>
      </c>
      <c r="CQ28" s="193">
        <v>0</v>
      </c>
      <c r="CR28" s="307">
        <v>133</v>
      </c>
      <c r="CS28" s="297"/>
      <c r="CT28" s="277">
        <v>133</v>
      </c>
      <c r="CU28" s="279" t="s">
        <v>266</v>
      </c>
      <c r="CV28" s="278"/>
      <c r="CW28" s="193">
        <v>0</v>
      </c>
      <c r="CX28" s="193">
        <v>0</v>
      </c>
      <c r="CY28" s="193">
        <v>0</v>
      </c>
      <c r="CZ28" s="193">
        <v>0</v>
      </c>
      <c r="DA28" s="193">
        <v>0</v>
      </c>
      <c r="DB28" s="193">
        <v>0</v>
      </c>
      <c r="DC28" s="193">
        <v>0</v>
      </c>
      <c r="DD28" s="193">
        <v>0</v>
      </c>
      <c r="DE28" s="193"/>
      <c r="DF28" s="193"/>
      <c r="DG28" s="193"/>
      <c r="DH28" s="193"/>
      <c r="DI28" s="407"/>
      <c r="DJ28" s="407"/>
      <c r="DK28" s="407"/>
      <c r="DL28" s="407"/>
      <c r="DM28" s="407"/>
      <c r="DN28" s="407"/>
      <c r="DO28" s="407"/>
      <c r="DP28" s="407"/>
      <c r="DQ28" s="407"/>
      <c r="DR28" s="407"/>
      <c r="DS28" s="307">
        <v>133</v>
      </c>
      <c r="DU28" s="193"/>
      <c r="DV28" s="193"/>
      <c r="DW28" s="193"/>
      <c r="DX28" s="193"/>
    </row>
    <row r="29" spans="2:128" s="192" customFormat="1" ht="12.75" customHeight="1" hidden="1">
      <c r="B29" s="297"/>
      <c r="C29" s="277">
        <v>134</v>
      </c>
      <c r="D29" s="279" t="s">
        <v>267</v>
      </c>
      <c r="E29" s="278"/>
      <c r="F29" s="193">
        <v>4</v>
      </c>
      <c r="G29" s="193">
        <v>1940</v>
      </c>
      <c r="H29" s="193">
        <v>2</v>
      </c>
      <c r="I29" s="193">
        <v>236</v>
      </c>
      <c r="J29" s="193">
        <v>2</v>
      </c>
      <c r="K29" s="193">
        <v>234</v>
      </c>
      <c r="L29" s="193">
        <v>4</v>
      </c>
      <c r="M29" s="193">
        <v>1745</v>
      </c>
      <c r="N29" s="193">
        <v>4</v>
      </c>
      <c r="O29" s="193">
        <v>1715</v>
      </c>
      <c r="P29" s="193">
        <v>4</v>
      </c>
      <c r="Q29" s="193">
        <v>1617</v>
      </c>
      <c r="R29" s="193">
        <v>2</v>
      </c>
      <c r="S29" s="193">
        <v>151</v>
      </c>
      <c r="T29" s="193">
        <v>2</v>
      </c>
      <c r="U29" s="193">
        <v>124</v>
      </c>
      <c r="V29" s="193">
        <v>2</v>
      </c>
      <c r="W29" s="193">
        <v>107</v>
      </c>
      <c r="X29" s="193">
        <v>4</v>
      </c>
      <c r="Y29" s="193">
        <v>1554</v>
      </c>
      <c r="Z29" s="193">
        <v>4</v>
      </c>
      <c r="AA29" s="193">
        <v>1513</v>
      </c>
      <c r="AB29" s="193">
        <v>4</v>
      </c>
      <c r="AC29" s="193">
        <v>1476</v>
      </c>
      <c r="AD29" s="193">
        <v>2</v>
      </c>
      <c r="AE29" s="193">
        <v>90</v>
      </c>
      <c r="AF29" s="307">
        <v>134</v>
      </c>
      <c r="AH29" s="297"/>
      <c r="AI29" s="277">
        <v>134</v>
      </c>
      <c r="AJ29" s="279" t="s">
        <v>267</v>
      </c>
      <c r="AK29" s="278"/>
      <c r="AL29" s="193">
        <v>2</v>
      </c>
      <c r="AM29" s="193">
        <v>87</v>
      </c>
      <c r="AN29" s="193">
        <v>2</v>
      </c>
      <c r="AO29" s="193">
        <v>80</v>
      </c>
      <c r="AP29" s="193">
        <v>2</v>
      </c>
      <c r="AQ29" s="193">
        <v>75</v>
      </c>
      <c r="AR29" s="193">
        <v>2</v>
      </c>
      <c r="AS29" s="193">
        <v>83</v>
      </c>
      <c r="AT29" s="193">
        <v>2</v>
      </c>
      <c r="AU29" s="193">
        <v>72</v>
      </c>
      <c r="AV29" s="193">
        <v>2</v>
      </c>
      <c r="AW29" s="193">
        <v>80</v>
      </c>
      <c r="AX29" s="193">
        <v>2</v>
      </c>
      <c r="AY29" s="193">
        <v>70</v>
      </c>
      <c r="AZ29" s="193">
        <v>2</v>
      </c>
      <c r="BA29" s="193">
        <v>71</v>
      </c>
      <c r="BB29" s="193">
        <v>2</v>
      </c>
      <c r="BC29" s="193">
        <v>70</v>
      </c>
      <c r="BD29" s="193">
        <v>2</v>
      </c>
      <c r="BE29" s="193">
        <v>62</v>
      </c>
      <c r="BF29" s="193">
        <v>2</v>
      </c>
      <c r="BG29" s="193">
        <v>56</v>
      </c>
      <c r="BH29" s="193">
        <v>2</v>
      </c>
      <c r="BI29" s="193">
        <v>47</v>
      </c>
      <c r="BJ29" s="193">
        <v>2</v>
      </c>
      <c r="BK29" s="193">
        <v>50</v>
      </c>
      <c r="BL29" s="307">
        <v>134</v>
      </c>
      <c r="BN29" s="297"/>
      <c r="BO29" s="277">
        <v>134</v>
      </c>
      <c r="BP29" s="279" t="s">
        <v>267</v>
      </c>
      <c r="BQ29" s="278"/>
      <c r="BR29" s="193">
        <v>2</v>
      </c>
      <c r="BS29" s="193">
        <v>54</v>
      </c>
      <c r="BT29" s="193">
        <v>2</v>
      </c>
      <c r="BU29" s="193">
        <v>41</v>
      </c>
      <c r="BV29" s="193">
        <v>2</v>
      </c>
      <c r="BW29" s="193">
        <v>38</v>
      </c>
      <c r="BX29" s="193">
        <v>2</v>
      </c>
      <c r="BY29" s="193">
        <v>34</v>
      </c>
      <c r="BZ29" s="193">
        <v>2</v>
      </c>
      <c r="CA29" s="193">
        <v>37</v>
      </c>
      <c r="CB29" s="193">
        <v>2</v>
      </c>
      <c r="CC29" s="193">
        <v>33</v>
      </c>
      <c r="CD29" s="193">
        <v>2</v>
      </c>
      <c r="CE29" s="193">
        <v>22</v>
      </c>
      <c r="CF29" s="193">
        <v>0</v>
      </c>
      <c r="CG29" s="193">
        <v>0</v>
      </c>
      <c r="CH29" s="193">
        <v>0</v>
      </c>
      <c r="CI29" s="193">
        <v>0</v>
      </c>
      <c r="CJ29" s="193">
        <v>0</v>
      </c>
      <c r="CK29" s="193">
        <v>0</v>
      </c>
      <c r="CL29" s="193">
        <v>0</v>
      </c>
      <c r="CM29" s="193">
        <v>0</v>
      </c>
      <c r="CN29" s="193">
        <v>0</v>
      </c>
      <c r="CO29" s="193">
        <v>0</v>
      </c>
      <c r="CP29" s="193">
        <v>0</v>
      </c>
      <c r="CQ29" s="193">
        <v>0</v>
      </c>
      <c r="CR29" s="307">
        <v>134</v>
      </c>
      <c r="CS29" s="297"/>
      <c r="CT29" s="277">
        <v>134</v>
      </c>
      <c r="CU29" s="279" t="s">
        <v>267</v>
      </c>
      <c r="CV29" s="278"/>
      <c r="CW29" s="193">
        <v>0</v>
      </c>
      <c r="CX29" s="193">
        <v>0</v>
      </c>
      <c r="CY29" s="193">
        <v>0</v>
      </c>
      <c r="CZ29" s="193">
        <v>0</v>
      </c>
      <c r="DA29" s="193">
        <v>0</v>
      </c>
      <c r="DB29" s="193">
        <v>0</v>
      </c>
      <c r="DC29" s="193">
        <v>0</v>
      </c>
      <c r="DD29" s="193">
        <v>0</v>
      </c>
      <c r="DE29" s="193"/>
      <c r="DF29" s="193"/>
      <c r="DG29" s="193"/>
      <c r="DH29" s="193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307">
        <v>134</v>
      </c>
      <c r="DU29" s="193"/>
      <c r="DV29" s="193"/>
      <c r="DW29" s="193"/>
      <c r="DX29" s="193"/>
    </row>
    <row r="30" spans="2:128" s="192" customFormat="1" ht="12.75" customHeight="1" hidden="1">
      <c r="B30" s="297"/>
      <c r="C30" s="277">
        <v>135</v>
      </c>
      <c r="D30" s="279" t="s">
        <v>322</v>
      </c>
      <c r="E30" s="278"/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2</v>
      </c>
      <c r="AE30" s="193">
        <v>1313</v>
      </c>
      <c r="AF30" s="307">
        <v>135</v>
      </c>
      <c r="AH30" s="297"/>
      <c r="AI30" s="277">
        <v>135</v>
      </c>
      <c r="AJ30" s="279" t="s">
        <v>322</v>
      </c>
      <c r="AK30" s="278"/>
      <c r="AL30" s="193">
        <v>2</v>
      </c>
      <c r="AM30" s="193">
        <v>1348</v>
      </c>
      <c r="AN30" s="193">
        <v>2</v>
      </c>
      <c r="AO30" s="193">
        <v>1379</v>
      </c>
      <c r="AP30" s="193">
        <v>2</v>
      </c>
      <c r="AQ30" s="193">
        <v>1430</v>
      </c>
      <c r="AR30" s="193">
        <v>2</v>
      </c>
      <c r="AS30" s="193">
        <v>1393</v>
      </c>
      <c r="AT30" s="193">
        <v>2</v>
      </c>
      <c r="AU30" s="193">
        <v>1341</v>
      </c>
      <c r="AV30" s="193">
        <v>2</v>
      </c>
      <c r="AW30" s="193">
        <v>1259</v>
      </c>
      <c r="AX30" s="193">
        <v>2</v>
      </c>
      <c r="AY30" s="193">
        <v>1208</v>
      </c>
      <c r="AZ30" s="193">
        <v>2</v>
      </c>
      <c r="BA30" s="193">
        <v>1139</v>
      </c>
      <c r="BB30" s="193">
        <v>2</v>
      </c>
      <c r="BC30" s="193">
        <v>1066</v>
      </c>
      <c r="BD30" s="193">
        <v>2</v>
      </c>
      <c r="BE30" s="193">
        <v>1046</v>
      </c>
      <c r="BF30" s="193">
        <v>2</v>
      </c>
      <c r="BG30" s="193">
        <v>1057</v>
      </c>
      <c r="BH30" s="193">
        <v>2</v>
      </c>
      <c r="BI30" s="193">
        <v>1077</v>
      </c>
      <c r="BJ30" s="193">
        <v>2</v>
      </c>
      <c r="BK30" s="193">
        <v>1112</v>
      </c>
      <c r="BL30" s="307">
        <v>135</v>
      </c>
      <c r="BN30" s="297"/>
      <c r="BO30" s="277">
        <v>135</v>
      </c>
      <c r="BP30" s="279" t="s">
        <v>322</v>
      </c>
      <c r="BQ30" s="278"/>
      <c r="BR30" s="193">
        <v>2</v>
      </c>
      <c r="BS30" s="193">
        <v>1087</v>
      </c>
      <c r="BT30" s="193">
        <v>2</v>
      </c>
      <c r="BU30" s="193">
        <v>1108</v>
      </c>
      <c r="BV30" s="193">
        <v>2</v>
      </c>
      <c r="BW30" s="193">
        <v>1070</v>
      </c>
      <c r="BX30" s="193">
        <v>2</v>
      </c>
      <c r="BY30" s="193">
        <v>1073</v>
      </c>
      <c r="BZ30" s="193">
        <v>2</v>
      </c>
      <c r="CA30" s="193">
        <v>1008</v>
      </c>
      <c r="CB30" s="193">
        <v>2</v>
      </c>
      <c r="CC30" s="193">
        <v>965</v>
      </c>
      <c r="CD30" s="193">
        <v>2</v>
      </c>
      <c r="CE30" s="193">
        <v>952</v>
      </c>
      <c r="CF30" s="193">
        <v>0</v>
      </c>
      <c r="CG30" s="193">
        <v>0</v>
      </c>
      <c r="CH30" s="193">
        <v>0</v>
      </c>
      <c r="CI30" s="193">
        <v>0</v>
      </c>
      <c r="CJ30" s="193">
        <v>0</v>
      </c>
      <c r="CK30" s="193">
        <v>0</v>
      </c>
      <c r="CL30" s="193">
        <v>0</v>
      </c>
      <c r="CM30" s="193">
        <v>0</v>
      </c>
      <c r="CN30" s="193">
        <v>0</v>
      </c>
      <c r="CO30" s="193">
        <v>0</v>
      </c>
      <c r="CP30" s="193">
        <v>0</v>
      </c>
      <c r="CQ30" s="193">
        <v>0</v>
      </c>
      <c r="CR30" s="307">
        <v>135</v>
      </c>
      <c r="CS30" s="297"/>
      <c r="CT30" s="277">
        <v>135</v>
      </c>
      <c r="CU30" s="279" t="s">
        <v>322</v>
      </c>
      <c r="CV30" s="278"/>
      <c r="CW30" s="193">
        <v>0</v>
      </c>
      <c r="CX30" s="193">
        <v>0</v>
      </c>
      <c r="CY30" s="193">
        <v>0</v>
      </c>
      <c r="CZ30" s="193">
        <v>0</v>
      </c>
      <c r="DA30" s="193">
        <v>0</v>
      </c>
      <c r="DB30" s="193">
        <v>0</v>
      </c>
      <c r="DC30" s="193">
        <v>0</v>
      </c>
      <c r="DD30" s="193">
        <v>0</v>
      </c>
      <c r="DE30" s="193"/>
      <c r="DF30" s="193"/>
      <c r="DG30" s="193"/>
      <c r="DH30" s="193"/>
      <c r="DI30" s="407"/>
      <c r="DJ30" s="407"/>
      <c r="DK30" s="407"/>
      <c r="DL30" s="407"/>
      <c r="DM30" s="407"/>
      <c r="DN30" s="407"/>
      <c r="DO30" s="407"/>
      <c r="DP30" s="407"/>
      <c r="DQ30" s="407"/>
      <c r="DR30" s="407"/>
      <c r="DS30" s="307">
        <v>135</v>
      </c>
      <c r="DU30" s="193"/>
      <c r="DV30" s="193"/>
      <c r="DW30" s="193"/>
      <c r="DX30" s="193"/>
    </row>
    <row r="31" spans="2:128" s="192" customFormat="1" ht="12.75" customHeight="1">
      <c r="B31" s="297">
        <v>14</v>
      </c>
      <c r="C31" s="277"/>
      <c r="D31" s="276" t="s">
        <v>15</v>
      </c>
      <c r="E31" s="278"/>
      <c r="F31" s="193">
        <v>2</v>
      </c>
      <c r="G31" s="193">
        <v>1647</v>
      </c>
      <c r="H31" s="193">
        <v>2</v>
      </c>
      <c r="I31" s="193">
        <v>1634</v>
      </c>
      <c r="J31" s="193">
        <v>2</v>
      </c>
      <c r="K31" s="193">
        <v>1617</v>
      </c>
      <c r="L31" s="193">
        <v>2</v>
      </c>
      <c r="M31" s="193">
        <v>1607</v>
      </c>
      <c r="N31" s="193">
        <v>2</v>
      </c>
      <c r="O31" s="193">
        <v>1665</v>
      </c>
      <c r="P31" s="193">
        <v>2</v>
      </c>
      <c r="Q31" s="193">
        <v>1595</v>
      </c>
      <c r="R31" s="193">
        <v>2</v>
      </c>
      <c r="S31" s="193">
        <v>1576</v>
      </c>
      <c r="T31" s="193">
        <v>2</v>
      </c>
      <c r="U31" s="193">
        <v>1497</v>
      </c>
      <c r="V31" s="193">
        <v>2</v>
      </c>
      <c r="W31" s="193">
        <v>1561</v>
      </c>
      <c r="X31" s="193">
        <v>2</v>
      </c>
      <c r="Y31" s="193">
        <v>1605</v>
      </c>
      <c r="Z31" s="193">
        <v>2</v>
      </c>
      <c r="AA31" s="193">
        <v>1680</v>
      </c>
      <c r="AB31" s="193">
        <v>2</v>
      </c>
      <c r="AC31" s="193">
        <v>1729</v>
      </c>
      <c r="AD31" s="193">
        <v>2</v>
      </c>
      <c r="AE31" s="193">
        <v>1766</v>
      </c>
      <c r="AF31" s="306">
        <v>14</v>
      </c>
      <c r="AH31" s="297">
        <v>14</v>
      </c>
      <c r="AI31" s="277"/>
      <c r="AJ31" s="276" t="s">
        <v>15</v>
      </c>
      <c r="AK31" s="278"/>
      <c r="AL31" s="193">
        <v>2</v>
      </c>
      <c r="AM31" s="193">
        <v>1807</v>
      </c>
      <c r="AN31" s="193">
        <v>2</v>
      </c>
      <c r="AO31" s="193">
        <v>1789</v>
      </c>
      <c r="AP31" s="193">
        <v>2</v>
      </c>
      <c r="AQ31" s="193">
        <v>1797</v>
      </c>
      <c r="AR31" s="193">
        <v>2</v>
      </c>
      <c r="AS31" s="193">
        <v>1757</v>
      </c>
      <c r="AT31" s="193">
        <v>2</v>
      </c>
      <c r="AU31" s="193">
        <v>1733</v>
      </c>
      <c r="AV31" s="193">
        <v>2</v>
      </c>
      <c r="AW31" s="193">
        <v>1699</v>
      </c>
      <c r="AX31" s="193">
        <v>2</v>
      </c>
      <c r="AY31" s="193">
        <v>1642</v>
      </c>
      <c r="AZ31" s="193">
        <v>2</v>
      </c>
      <c r="BA31" s="193">
        <v>1601</v>
      </c>
      <c r="BB31" s="193">
        <v>2</v>
      </c>
      <c r="BC31" s="193">
        <v>1552</v>
      </c>
      <c r="BD31" s="193">
        <v>2</v>
      </c>
      <c r="BE31" s="193">
        <v>1549</v>
      </c>
      <c r="BF31" s="193">
        <v>2</v>
      </c>
      <c r="BG31" s="193">
        <v>1528</v>
      </c>
      <c r="BH31" s="193">
        <v>2</v>
      </c>
      <c r="BI31" s="193">
        <v>1500</v>
      </c>
      <c r="BJ31" s="193">
        <v>2</v>
      </c>
      <c r="BK31" s="193">
        <v>1581</v>
      </c>
      <c r="BL31" s="306">
        <v>14</v>
      </c>
      <c r="BN31" s="297">
        <v>14</v>
      </c>
      <c r="BO31" s="277"/>
      <c r="BP31" s="276" t="s">
        <v>15</v>
      </c>
      <c r="BQ31" s="278"/>
      <c r="BR31" s="193">
        <v>2</v>
      </c>
      <c r="BS31" s="193">
        <v>1635</v>
      </c>
      <c r="BT31" s="193">
        <v>2</v>
      </c>
      <c r="BU31" s="193">
        <v>1688</v>
      </c>
      <c r="BV31" s="193">
        <v>2</v>
      </c>
      <c r="BW31" s="193">
        <v>1643</v>
      </c>
      <c r="BX31" s="193">
        <v>2</v>
      </c>
      <c r="BY31" s="193">
        <v>1606</v>
      </c>
      <c r="BZ31" s="193">
        <v>2</v>
      </c>
      <c r="CA31" s="193">
        <v>1603</v>
      </c>
      <c r="CB31" s="193">
        <v>2</v>
      </c>
      <c r="CC31" s="193">
        <v>1585</v>
      </c>
      <c r="CD31" s="193">
        <v>2</v>
      </c>
      <c r="CE31" s="193">
        <v>1592</v>
      </c>
      <c r="CF31" s="193">
        <v>2</v>
      </c>
      <c r="CG31" s="193">
        <v>1545</v>
      </c>
      <c r="CH31" s="193">
        <v>2</v>
      </c>
      <c r="CI31" s="193">
        <v>1538</v>
      </c>
      <c r="CJ31" s="193">
        <v>2</v>
      </c>
      <c r="CK31" s="193">
        <v>1549</v>
      </c>
      <c r="CL31" s="193">
        <v>2</v>
      </c>
      <c r="CM31" s="193">
        <v>1561</v>
      </c>
      <c r="CN31" s="193">
        <v>2</v>
      </c>
      <c r="CO31" s="193">
        <v>1567</v>
      </c>
      <c r="CP31" s="193">
        <v>2</v>
      </c>
      <c r="CQ31" s="193">
        <v>1490</v>
      </c>
      <c r="CR31" s="306">
        <v>14</v>
      </c>
      <c r="CS31" s="297">
        <v>14</v>
      </c>
      <c r="CT31" s="277"/>
      <c r="CU31" s="276" t="s">
        <v>15</v>
      </c>
      <c r="CV31" s="278"/>
      <c r="CW31" s="193">
        <v>2</v>
      </c>
      <c r="CX31" s="193">
        <v>1483</v>
      </c>
      <c r="CY31" s="193">
        <v>2</v>
      </c>
      <c r="CZ31" s="193">
        <v>1460</v>
      </c>
      <c r="DA31" s="193">
        <v>2</v>
      </c>
      <c r="DB31" s="193">
        <v>1506</v>
      </c>
      <c r="DC31" s="193">
        <v>2</v>
      </c>
      <c r="DD31" s="193">
        <v>1547</v>
      </c>
      <c r="DE31" s="193">
        <v>2</v>
      </c>
      <c r="DF31" s="193">
        <v>1539</v>
      </c>
      <c r="DG31" s="193">
        <v>2</v>
      </c>
      <c r="DH31" s="193">
        <v>1498</v>
      </c>
      <c r="DI31" s="407">
        <v>2</v>
      </c>
      <c r="DJ31" s="407">
        <v>1437</v>
      </c>
      <c r="DK31" s="407">
        <v>2</v>
      </c>
      <c r="DL31" s="407">
        <v>1382</v>
      </c>
      <c r="DM31" s="407">
        <v>2</v>
      </c>
      <c r="DN31" s="407">
        <v>1376</v>
      </c>
      <c r="DO31" s="407">
        <v>2</v>
      </c>
      <c r="DP31" s="407">
        <v>1370</v>
      </c>
      <c r="DQ31" s="407">
        <v>2</v>
      </c>
      <c r="DR31" s="407">
        <v>1420</v>
      </c>
      <c r="DS31" s="306">
        <v>14</v>
      </c>
      <c r="DU31" s="193"/>
      <c r="DV31" s="193"/>
      <c r="DW31" s="193"/>
      <c r="DX31" s="193"/>
    </row>
    <row r="32" spans="2:128" s="192" customFormat="1" ht="12.75" customHeight="1">
      <c r="B32" s="297">
        <v>15</v>
      </c>
      <c r="C32" s="277"/>
      <c r="D32" s="276" t="s">
        <v>16</v>
      </c>
      <c r="E32" s="278"/>
      <c r="F32" s="193">
        <v>1</v>
      </c>
      <c r="G32" s="193">
        <v>1154</v>
      </c>
      <c r="H32" s="193">
        <v>1</v>
      </c>
      <c r="I32" s="193">
        <v>1117</v>
      </c>
      <c r="J32" s="193">
        <v>1</v>
      </c>
      <c r="K32" s="193">
        <v>1044</v>
      </c>
      <c r="L32" s="193">
        <v>1</v>
      </c>
      <c r="M32" s="193">
        <v>1039</v>
      </c>
      <c r="N32" s="193">
        <v>1</v>
      </c>
      <c r="O32" s="193">
        <v>1022</v>
      </c>
      <c r="P32" s="193">
        <v>1</v>
      </c>
      <c r="Q32" s="193">
        <v>1030</v>
      </c>
      <c r="R32" s="193">
        <v>1</v>
      </c>
      <c r="S32" s="193">
        <v>961</v>
      </c>
      <c r="T32" s="193">
        <v>1</v>
      </c>
      <c r="U32" s="193">
        <v>893</v>
      </c>
      <c r="V32" s="193">
        <v>1</v>
      </c>
      <c r="W32" s="193">
        <v>874</v>
      </c>
      <c r="X32" s="193">
        <v>1</v>
      </c>
      <c r="Y32" s="193">
        <v>858</v>
      </c>
      <c r="Z32" s="193">
        <v>1</v>
      </c>
      <c r="AA32" s="193">
        <v>897</v>
      </c>
      <c r="AB32" s="193">
        <v>1</v>
      </c>
      <c r="AC32" s="193">
        <v>842</v>
      </c>
      <c r="AD32" s="193">
        <v>1</v>
      </c>
      <c r="AE32" s="193">
        <v>813</v>
      </c>
      <c r="AF32" s="306">
        <v>15</v>
      </c>
      <c r="AH32" s="297">
        <v>15</v>
      </c>
      <c r="AI32" s="277"/>
      <c r="AJ32" s="276" t="s">
        <v>16</v>
      </c>
      <c r="AK32" s="278"/>
      <c r="AL32" s="193">
        <v>1</v>
      </c>
      <c r="AM32" s="193">
        <v>801</v>
      </c>
      <c r="AN32" s="193">
        <v>1</v>
      </c>
      <c r="AO32" s="193">
        <v>825</v>
      </c>
      <c r="AP32" s="193">
        <v>1</v>
      </c>
      <c r="AQ32" s="193">
        <v>802</v>
      </c>
      <c r="AR32" s="193">
        <v>1</v>
      </c>
      <c r="AS32" s="193">
        <v>793</v>
      </c>
      <c r="AT32" s="193">
        <v>1</v>
      </c>
      <c r="AU32" s="193">
        <v>720</v>
      </c>
      <c r="AV32" s="193">
        <v>1</v>
      </c>
      <c r="AW32" s="193">
        <v>712</v>
      </c>
      <c r="AX32" s="193">
        <v>1</v>
      </c>
      <c r="AY32" s="193">
        <v>660</v>
      </c>
      <c r="AZ32" s="193">
        <v>1</v>
      </c>
      <c r="BA32" s="193">
        <v>668</v>
      </c>
      <c r="BB32" s="193">
        <v>1</v>
      </c>
      <c r="BC32" s="193">
        <v>610</v>
      </c>
      <c r="BD32" s="193">
        <v>1</v>
      </c>
      <c r="BE32" s="193">
        <v>587</v>
      </c>
      <c r="BF32" s="193">
        <v>1</v>
      </c>
      <c r="BG32" s="193">
        <v>549</v>
      </c>
      <c r="BH32" s="193">
        <v>1</v>
      </c>
      <c r="BI32" s="193">
        <v>553</v>
      </c>
      <c r="BJ32" s="193">
        <v>1</v>
      </c>
      <c r="BK32" s="193">
        <v>562</v>
      </c>
      <c r="BL32" s="306">
        <v>15</v>
      </c>
      <c r="BN32" s="297">
        <v>15</v>
      </c>
      <c r="BO32" s="277"/>
      <c r="BP32" s="276" t="s">
        <v>16</v>
      </c>
      <c r="BQ32" s="278"/>
      <c r="BR32" s="193">
        <v>1</v>
      </c>
      <c r="BS32" s="193">
        <v>579</v>
      </c>
      <c r="BT32" s="193">
        <v>1</v>
      </c>
      <c r="BU32" s="193">
        <v>592</v>
      </c>
      <c r="BV32" s="193">
        <v>1</v>
      </c>
      <c r="BW32" s="193">
        <v>562</v>
      </c>
      <c r="BX32" s="193">
        <v>1</v>
      </c>
      <c r="BY32" s="193">
        <v>545</v>
      </c>
      <c r="BZ32" s="193">
        <v>1</v>
      </c>
      <c r="CA32" s="193">
        <v>527</v>
      </c>
      <c r="CB32" s="193">
        <v>1</v>
      </c>
      <c r="CC32" s="193">
        <v>517</v>
      </c>
      <c r="CD32" s="193">
        <v>1</v>
      </c>
      <c r="CE32" s="193">
        <v>527</v>
      </c>
      <c r="CF32" s="193">
        <v>1</v>
      </c>
      <c r="CG32" s="193">
        <v>539</v>
      </c>
      <c r="CH32" s="193">
        <v>1</v>
      </c>
      <c r="CI32" s="193">
        <v>573</v>
      </c>
      <c r="CJ32" s="193">
        <v>1</v>
      </c>
      <c r="CK32" s="193">
        <v>559</v>
      </c>
      <c r="CL32" s="193">
        <v>1</v>
      </c>
      <c r="CM32" s="193">
        <v>544</v>
      </c>
      <c r="CN32" s="193">
        <v>1</v>
      </c>
      <c r="CO32" s="193">
        <v>542</v>
      </c>
      <c r="CP32" s="193">
        <v>1</v>
      </c>
      <c r="CQ32" s="193">
        <v>522</v>
      </c>
      <c r="CR32" s="306">
        <v>15</v>
      </c>
      <c r="CS32" s="297">
        <v>15</v>
      </c>
      <c r="CT32" s="277"/>
      <c r="CU32" s="276" t="s">
        <v>16</v>
      </c>
      <c r="CV32" s="278"/>
      <c r="CW32" s="193">
        <v>1</v>
      </c>
      <c r="CX32" s="193">
        <v>513</v>
      </c>
      <c r="CY32" s="193">
        <v>1</v>
      </c>
      <c r="CZ32" s="193">
        <v>504</v>
      </c>
      <c r="DA32" s="193">
        <v>1</v>
      </c>
      <c r="DB32" s="193">
        <v>519</v>
      </c>
      <c r="DC32" s="193">
        <v>1</v>
      </c>
      <c r="DD32" s="193">
        <v>517</v>
      </c>
      <c r="DE32" s="193">
        <v>1</v>
      </c>
      <c r="DF32" s="193">
        <v>498</v>
      </c>
      <c r="DG32" s="193">
        <v>1</v>
      </c>
      <c r="DH32" s="193">
        <v>473</v>
      </c>
      <c r="DI32" s="407">
        <v>1</v>
      </c>
      <c r="DJ32" s="407">
        <v>464</v>
      </c>
      <c r="DK32" s="407">
        <v>1</v>
      </c>
      <c r="DL32" s="407">
        <v>459</v>
      </c>
      <c r="DM32" s="407">
        <v>1</v>
      </c>
      <c r="DN32" s="407">
        <v>466</v>
      </c>
      <c r="DO32" s="407">
        <v>1</v>
      </c>
      <c r="DP32" s="407">
        <v>477</v>
      </c>
      <c r="DQ32" s="407">
        <v>1</v>
      </c>
      <c r="DR32" s="407">
        <v>476</v>
      </c>
      <c r="DS32" s="306">
        <v>15</v>
      </c>
      <c r="DU32" s="193"/>
      <c r="DV32" s="193"/>
      <c r="DW32" s="193"/>
      <c r="DX32" s="193"/>
    </row>
    <row r="33" spans="2:128" s="192" customFormat="1" ht="12.75" customHeight="1">
      <c r="B33" s="297">
        <v>16</v>
      </c>
      <c r="C33" s="277"/>
      <c r="D33" s="276" t="s">
        <v>17</v>
      </c>
      <c r="E33" s="278"/>
      <c r="F33" s="193">
        <v>5</v>
      </c>
      <c r="G33" s="193">
        <v>5680</v>
      </c>
      <c r="H33" s="193">
        <v>5</v>
      </c>
      <c r="I33" s="193">
        <v>5713</v>
      </c>
      <c r="J33" s="193">
        <v>5</v>
      </c>
      <c r="K33" s="193">
        <v>5648</v>
      </c>
      <c r="L33" s="193">
        <v>5</v>
      </c>
      <c r="M33" s="193">
        <v>5655</v>
      </c>
      <c r="N33" s="193">
        <v>5</v>
      </c>
      <c r="O33" s="193">
        <v>5698</v>
      </c>
      <c r="P33" s="193">
        <v>5</v>
      </c>
      <c r="Q33" s="193">
        <v>5638</v>
      </c>
      <c r="R33" s="193">
        <v>5</v>
      </c>
      <c r="S33" s="193">
        <v>5605</v>
      </c>
      <c r="T33" s="193">
        <v>5</v>
      </c>
      <c r="U33" s="193">
        <v>5384</v>
      </c>
      <c r="V33" s="193">
        <v>5</v>
      </c>
      <c r="W33" s="193">
        <v>5490</v>
      </c>
      <c r="X33" s="193">
        <v>6</v>
      </c>
      <c r="Y33" s="193">
        <v>5746</v>
      </c>
      <c r="Z33" s="193">
        <v>6</v>
      </c>
      <c r="AA33" s="193">
        <v>6028</v>
      </c>
      <c r="AB33" s="193">
        <v>6</v>
      </c>
      <c r="AC33" s="193">
        <v>6155</v>
      </c>
      <c r="AD33" s="193">
        <v>6</v>
      </c>
      <c r="AE33" s="193">
        <v>6199</v>
      </c>
      <c r="AF33" s="306">
        <v>16</v>
      </c>
      <c r="AH33" s="297">
        <v>16</v>
      </c>
      <c r="AI33" s="277"/>
      <c r="AJ33" s="276" t="s">
        <v>17</v>
      </c>
      <c r="AK33" s="278"/>
      <c r="AL33" s="193">
        <v>7</v>
      </c>
      <c r="AM33" s="193">
        <v>6350</v>
      </c>
      <c r="AN33" s="193">
        <v>7</v>
      </c>
      <c r="AO33" s="193">
        <v>6458</v>
      </c>
      <c r="AP33" s="193">
        <v>7</v>
      </c>
      <c r="AQ33" s="193">
        <v>6497</v>
      </c>
      <c r="AR33" s="193">
        <v>7</v>
      </c>
      <c r="AS33" s="193">
        <v>6307</v>
      </c>
      <c r="AT33" s="193">
        <v>7</v>
      </c>
      <c r="AU33" s="193">
        <v>6155</v>
      </c>
      <c r="AV33" s="193">
        <v>7</v>
      </c>
      <c r="AW33" s="193">
        <v>5813</v>
      </c>
      <c r="AX33" s="193">
        <v>7</v>
      </c>
      <c r="AY33" s="193">
        <v>5550</v>
      </c>
      <c r="AZ33" s="193">
        <v>7</v>
      </c>
      <c r="BA33" s="193">
        <v>5310</v>
      </c>
      <c r="BB33" s="193">
        <v>7</v>
      </c>
      <c r="BC33" s="193">
        <v>5207</v>
      </c>
      <c r="BD33" s="193">
        <v>7</v>
      </c>
      <c r="BE33" s="193">
        <v>5021</v>
      </c>
      <c r="BF33" s="193">
        <v>7</v>
      </c>
      <c r="BG33" s="193">
        <v>4946</v>
      </c>
      <c r="BH33" s="193">
        <v>8</v>
      </c>
      <c r="BI33" s="193">
        <v>4928</v>
      </c>
      <c r="BJ33" s="193">
        <v>8</v>
      </c>
      <c r="BK33" s="193">
        <v>5159</v>
      </c>
      <c r="BL33" s="306">
        <v>16</v>
      </c>
      <c r="BN33" s="297">
        <v>16</v>
      </c>
      <c r="BO33" s="277"/>
      <c r="BP33" s="276" t="s">
        <v>17</v>
      </c>
      <c r="BQ33" s="278"/>
      <c r="BR33" s="193">
        <v>8</v>
      </c>
      <c r="BS33" s="193">
        <v>5219</v>
      </c>
      <c r="BT33" s="193">
        <v>8</v>
      </c>
      <c r="BU33" s="193">
        <v>5280</v>
      </c>
      <c r="BV33" s="193">
        <v>8</v>
      </c>
      <c r="BW33" s="193">
        <v>5192</v>
      </c>
      <c r="BX33" s="193">
        <v>8</v>
      </c>
      <c r="BY33" s="193">
        <v>5011</v>
      </c>
      <c r="BZ33" s="193">
        <v>8</v>
      </c>
      <c r="CA33" s="193">
        <v>4961</v>
      </c>
      <c r="CB33" s="193">
        <v>8</v>
      </c>
      <c r="CC33" s="193">
        <v>4833</v>
      </c>
      <c r="CD33" s="193">
        <v>8</v>
      </c>
      <c r="CE33" s="193">
        <v>4995</v>
      </c>
      <c r="CF33" s="193">
        <v>8</v>
      </c>
      <c r="CG33" s="193">
        <v>5035</v>
      </c>
      <c r="CH33" s="193">
        <v>8</v>
      </c>
      <c r="CI33" s="193">
        <v>5110</v>
      </c>
      <c r="CJ33" s="193">
        <v>8</v>
      </c>
      <c r="CK33" s="193">
        <v>5163</v>
      </c>
      <c r="CL33" s="193">
        <v>8</v>
      </c>
      <c r="CM33" s="193">
        <v>5141</v>
      </c>
      <c r="CN33" s="193">
        <v>8</v>
      </c>
      <c r="CO33" s="193">
        <v>5166</v>
      </c>
      <c r="CP33" s="193">
        <v>8</v>
      </c>
      <c r="CQ33" s="193">
        <v>5042</v>
      </c>
      <c r="CR33" s="306">
        <v>16</v>
      </c>
      <c r="CS33" s="297">
        <v>16</v>
      </c>
      <c r="CT33" s="277"/>
      <c r="CU33" s="276" t="s">
        <v>17</v>
      </c>
      <c r="CV33" s="278"/>
      <c r="CW33" s="193">
        <v>8</v>
      </c>
      <c r="CX33" s="193">
        <v>5091</v>
      </c>
      <c r="CY33" s="193">
        <v>8</v>
      </c>
      <c r="CZ33" s="193">
        <v>5086</v>
      </c>
      <c r="DA33" s="193">
        <v>8</v>
      </c>
      <c r="DB33" s="193">
        <v>5146</v>
      </c>
      <c r="DC33" s="193">
        <v>8</v>
      </c>
      <c r="DD33" s="193">
        <v>5066</v>
      </c>
      <c r="DE33" s="193">
        <v>8</v>
      </c>
      <c r="DF33" s="193">
        <v>5049</v>
      </c>
      <c r="DG33" s="193">
        <v>9</v>
      </c>
      <c r="DH33" s="193">
        <v>4990</v>
      </c>
      <c r="DI33" s="407">
        <v>9</v>
      </c>
      <c r="DJ33" s="407">
        <v>5008</v>
      </c>
      <c r="DK33" s="407">
        <v>9</v>
      </c>
      <c r="DL33" s="407">
        <v>4920</v>
      </c>
      <c r="DM33" s="407">
        <v>9</v>
      </c>
      <c r="DN33" s="407">
        <v>4872</v>
      </c>
      <c r="DO33" s="407">
        <v>9</v>
      </c>
      <c r="DP33" s="407">
        <v>4849</v>
      </c>
      <c r="DQ33" s="407">
        <v>9</v>
      </c>
      <c r="DR33" s="407">
        <v>4953</v>
      </c>
      <c r="DS33" s="306">
        <v>16</v>
      </c>
      <c r="DU33" s="193"/>
      <c r="DV33" s="193"/>
      <c r="DW33" s="193"/>
      <c r="DX33" s="193"/>
    </row>
    <row r="34" spans="2:128" s="192" customFormat="1" ht="12.75" customHeight="1" hidden="1">
      <c r="B34" s="297"/>
      <c r="C34" s="277">
        <v>161</v>
      </c>
      <c r="D34" s="279" t="s">
        <v>318</v>
      </c>
      <c r="E34" s="278"/>
      <c r="F34" s="193">
        <v>3</v>
      </c>
      <c r="G34" s="193">
        <v>3986</v>
      </c>
      <c r="H34" s="193">
        <v>3</v>
      </c>
      <c r="I34" s="193">
        <v>4029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  <c r="AE34" s="193">
        <v>0</v>
      </c>
      <c r="AF34" s="307">
        <v>161</v>
      </c>
      <c r="AH34" s="297"/>
      <c r="AI34" s="277">
        <v>161</v>
      </c>
      <c r="AJ34" s="279" t="s">
        <v>318</v>
      </c>
      <c r="AK34" s="278"/>
      <c r="AL34" s="193">
        <v>0</v>
      </c>
      <c r="AM34" s="193">
        <v>0</v>
      </c>
      <c r="AN34" s="193">
        <v>0</v>
      </c>
      <c r="AO34" s="193">
        <v>0</v>
      </c>
      <c r="AP34" s="193">
        <v>0</v>
      </c>
      <c r="AQ34" s="193">
        <v>0</v>
      </c>
      <c r="AR34" s="193">
        <v>0</v>
      </c>
      <c r="AS34" s="193">
        <v>0</v>
      </c>
      <c r="AT34" s="193">
        <v>0</v>
      </c>
      <c r="AU34" s="193">
        <v>0</v>
      </c>
      <c r="AV34" s="193">
        <v>0</v>
      </c>
      <c r="AW34" s="193">
        <v>0</v>
      </c>
      <c r="AX34" s="193">
        <v>0</v>
      </c>
      <c r="AY34" s="193">
        <v>0</v>
      </c>
      <c r="AZ34" s="193">
        <v>0</v>
      </c>
      <c r="BA34" s="193">
        <v>0</v>
      </c>
      <c r="BB34" s="193">
        <v>0</v>
      </c>
      <c r="BC34" s="193">
        <v>0</v>
      </c>
      <c r="BD34" s="193">
        <v>0</v>
      </c>
      <c r="BE34" s="193">
        <v>0</v>
      </c>
      <c r="BF34" s="193">
        <v>0</v>
      </c>
      <c r="BG34" s="193">
        <v>0</v>
      </c>
      <c r="BH34" s="193">
        <v>0</v>
      </c>
      <c r="BI34" s="193">
        <v>0</v>
      </c>
      <c r="BJ34" s="193">
        <v>0</v>
      </c>
      <c r="BK34" s="193">
        <v>0</v>
      </c>
      <c r="BL34" s="307">
        <v>161</v>
      </c>
      <c r="BN34" s="297"/>
      <c r="BO34" s="277">
        <v>161</v>
      </c>
      <c r="BP34" s="279" t="s">
        <v>318</v>
      </c>
      <c r="BQ34" s="278"/>
      <c r="BR34" s="193">
        <v>0</v>
      </c>
      <c r="BS34" s="193">
        <v>0</v>
      </c>
      <c r="BT34" s="193">
        <v>0</v>
      </c>
      <c r="BU34" s="193">
        <v>0</v>
      </c>
      <c r="BV34" s="193">
        <v>0</v>
      </c>
      <c r="BW34" s="193">
        <v>0</v>
      </c>
      <c r="BX34" s="193">
        <v>0</v>
      </c>
      <c r="BY34" s="193">
        <v>0</v>
      </c>
      <c r="BZ34" s="193">
        <v>0</v>
      </c>
      <c r="CA34" s="193">
        <v>0</v>
      </c>
      <c r="CB34" s="193">
        <v>0</v>
      </c>
      <c r="CC34" s="193">
        <v>0</v>
      </c>
      <c r="CD34" s="193">
        <v>0</v>
      </c>
      <c r="CE34" s="193">
        <v>0</v>
      </c>
      <c r="CF34" s="193">
        <v>0</v>
      </c>
      <c r="CG34" s="193">
        <v>0</v>
      </c>
      <c r="CH34" s="193">
        <v>0</v>
      </c>
      <c r="CI34" s="193">
        <v>0</v>
      </c>
      <c r="CJ34" s="193">
        <v>0</v>
      </c>
      <c r="CK34" s="193">
        <v>0</v>
      </c>
      <c r="CL34" s="193">
        <v>0</v>
      </c>
      <c r="CM34" s="193">
        <v>0</v>
      </c>
      <c r="CN34" s="193">
        <v>0</v>
      </c>
      <c r="CO34" s="193">
        <v>0</v>
      </c>
      <c r="CP34" s="193">
        <v>0</v>
      </c>
      <c r="CQ34" s="193">
        <v>0</v>
      </c>
      <c r="CR34" s="307">
        <v>161</v>
      </c>
      <c r="CS34" s="297"/>
      <c r="CT34" s="277">
        <v>161</v>
      </c>
      <c r="CU34" s="279" t="s">
        <v>318</v>
      </c>
      <c r="CV34" s="278"/>
      <c r="CW34" s="193">
        <v>0</v>
      </c>
      <c r="CX34" s="193">
        <v>0</v>
      </c>
      <c r="CY34" s="193">
        <v>0</v>
      </c>
      <c r="CZ34" s="193">
        <v>0</v>
      </c>
      <c r="DA34" s="193">
        <v>0</v>
      </c>
      <c r="DB34" s="193">
        <v>0</v>
      </c>
      <c r="DC34" s="193">
        <v>0</v>
      </c>
      <c r="DD34" s="193">
        <v>0</v>
      </c>
      <c r="DE34" s="193"/>
      <c r="DF34" s="193"/>
      <c r="DG34" s="193"/>
      <c r="DH34" s="193"/>
      <c r="DI34" s="407"/>
      <c r="DJ34" s="407"/>
      <c r="DK34" s="407"/>
      <c r="DL34" s="407"/>
      <c r="DM34" s="407"/>
      <c r="DN34" s="407"/>
      <c r="DO34" s="407"/>
      <c r="DP34" s="407"/>
      <c r="DQ34" s="407"/>
      <c r="DR34" s="407"/>
      <c r="DS34" s="307">
        <v>161</v>
      </c>
      <c r="DU34" s="193"/>
      <c r="DV34" s="193"/>
      <c r="DW34" s="193"/>
      <c r="DX34" s="193"/>
    </row>
    <row r="35" spans="2:128" s="192" customFormat="1" ht="12.75" customHeight="1" hidden="1">
      <c r="B35" s="297"/>
      <c r="C35" s="277">
        <v>162</v>
      </c>
      <c r="D35" s="279" t="s">
        <v>319</v>
      </c>
      <c r="E35" s="278"/>
      <c r="F35" s="193">
        <v>2</v>
      </c>
      <c r="G35" s="193">
        <v>1694</v>
      </c>
      <c r="H35" s="193">
        <v>2</v>
      </c>
      <c r="I35" s="193">
        <v>1684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  <c r="AB35" s="193">
        <v>0</v>
      </c>
      <c r="AC35" s="193">
        <v>0</v>
      </c>
      <c r="AD35" s="193">
        <v>0</v>
      </c>
      <c r="AE35" s="193">
        <v>0</v>
      </c>
      <c r="AF35" s="307">
        <v>162</v>
      </c>
      <c r="AH35" s="297"/>
      <c r="AI35" s="277">
        <v>162</v>
      </c>
      <c r="AJ35" s="279" t="s">
        <v>319</v>
      </c>
      <c r="AK35" s="278"/>
      <c r="AL35" s="193">
        <v>0</v>
      </c>
      <c r="AM35" s="193">
        <v>0</v>
      </c>
      <c r="AN35" s="193">
        <v>0</v>
      </c>
      <c r="AO35" s="193">
        <v>0</v>
      </c>
      <c r="AP35" s="193">
        <v>0</v>
      </c>
      <c r="AQ35" s="193">
        <v>0</v>
      </c>
      <c r="AR35" s="193">
        <v>0</v>
      </c>
      <c r="AS35" s="193">
        <v>0</v>
      </c>
      <c r="AT35" s="193">
        <v>0</v>
      </c>
      <c r="AU35" s="193">
        <v>0</v>
      </c>
      <c r="AV35" s="193">
        <v>0</v>
      </c>
      <c r="AW35" s="193">
        <v>0</v>
      </c>
      <c r="AX35" s="193">
        <v>0</v>
      </c>
      <c r="AY35" s="193">
        <v>0</v>
      </c>
      <c r="AZ35" s="193">
        <v>0</v>
      </c>
      <c r="BA35" s="193">
        <v>0</v>
      </c>
      <c r="BB35" s="193">
        <v>0</v>
      </c>
      <c r="BC35" s="193">
        <v>0</v>
      </c>
      <c r="BD35" s="193">
        <v>0</v>
      </c>
      <c r="BE35" s="193">
        <v>0</v>
      </c>
      <c r="BF35" s="193">
        <v>0</v>
      </c>
      <c r="BG35" s="193">
        <v>0</v>
      </c>
      <c r="BH35" s="193">
        <v>0</v>
      </c>
      <c r="BI35" s="193">
        <v>0</v>
      </c>
      <c r="BJ35" s="193">
        <v>0</v>
      </c>
      <c r="BK35" s="193">
        <v>0</v>
      </c>
      <c r="BL35" s="307">
        <v>162</v>
      </c>
      <c r="BN35" s="297"/>
      <c r="BO35" s="277">
        <v>162</v>
      </c>
      <c r="BP35" s="279" t="s">
        <v>319</v>
      </c>
      <c r="BQ35" s="278"/>
      <c r="BR35" s="193">
        <v>0</v>
      </c>
      <c r="BS35" s="193">
        <v>0</v>
      </c>
      <c r="BT35" s="193">
        <v>0</v>
      </c>
      <c r="BU35" s="193">
        <v>0</v>
      </c>
      <c r="BV35" s="193">
        <v>0</v>
      </c>
      <c r="BW35" s="193">
        <v>0</v>
      </c>
      <c r="BX35" s="193">
        <v>0</v>
      </c>
      <c r="BY35" s="193">
        <v>0</v>
      </c>
      <c r="BZ35" s="193">
        <v>0</v>
      </c>
      <c r="CA35" s="193">
        <v>0</v>
      </c>
      <c r="CB35" s="193">
        <v>0</v>
      </c>
      <c r="CC35" s="193">
        <v>0</v>
      </c>
      <c r="CD35" s="193">
        <v>0</v>
      </c>
      <c r="CE35" s="193">
        <v>0</v>
      </c>
      <c r="CF35" s="193">
        <v>0</v>
      </c>
      <c r="CG35" s="193">
        <v>0</v>
      </c>
      <c r="CH35" s="193">
        <v>0</v>
      </c>
      <c r="CI35" s="193">
        <v>0</v>
      </c>
      <c r="CJ35" s="193">
        <v>0</v>
      </c>
      <c r="CK35" s="193">
        <v>0</v>
      </c>
      <c r="CL35" s="193">
        <v>0</v>
      </c>
      <c r="CM35" s="193">
        <v>0</v>
      </c>
      <c r="CN35" s="193">
        <v>0</v>
      </c>
      <c r="CO35" s="193">
        <v>0</v>
      </c>
      <c r="CP35" s="193">
        <v>0</v>
      </c>
      <c r="CQ35" s="193">
        <v>0</v>
      </c>
      <c r="CR35" s="307">
        <v>162</v>
      </c>
      <c r="CS35" s="297"/>
      <c r="CT35" s="277">
        <v>162</v>
      </c>
      <c r="CU35" s="279" t="s">
        <v>319</v>
      </c>
      <c r="CV35" s="278"/>
      <c r="CW35" s="193">
        <v>0</v>
      </c>
      <c r="CX35" s="193">
        <v>0</v>
      </c>
      <c r="CY35" s="193">
        <v>0</v>
      </c>
      <c r="CZ35" s="193">
        <v>0</v>
      </c>
      <c r="DA35" s="193">
        <v>0</v>
      </c>
      <c r="DB35" s="193">
        <v>0</v>
      </c>
      <c r="DC35" s="193">
        <v>0</v>
      </c>
      <c r="DD35" s="193">
        <v>0</v>
      </c>
      <c r="DE35" s="193"/>
      <c r="DF35" s="193"/>
      <c r="DG35" s="193"/>
      <c r="DH35" s="193"/>
      <c r="DI35" s="407"/>
      <c r="DJ35" s="407"/>
      <c r="DK35" s="407"/>
      <c r="DL35" s="407"/>
      <c r="DM35" s="407"/>
      <c r="DN35" s="407"/>
      <c r="DO35" s="407"/>
      <c r="DP35" s="407"/>
      <c r="DQ35" s="407"/>
      <c r="DR35" s="407"/>
      <c r="DS35" s="307">
        <v>162</v>
      </c>
      <c r="DU35" s="193"/>
      <c r="DV35" s="193"/>
      <c r="DW35" s="193"/>
      <c r="DX35" s="193"/>
    </row>
    <row r="36" spans="2:128" s="192" customFormat="1" ht="12.75" customHeight="1">
      <c r="B36" s="297">
        <v>17</v>
      </c>
      <c r="C36" s="277"/>
      <c r="D36" s="276" t="s">
        <v>18</v>
      </c>
      <c r="E36" s="278"/>
      <c r="F36" s="193">
        <v>1</v>
      </c>
      <c r="G36" s="193">
        <v>693</v>
      </c>
      <c r="H36" s="193">
        <v>1</v>
      </c>
      <c r="I36" s="193">
        <v>685</v>
      </c>
      <c r="J36" s="193">
        <v>1</v>
      </c>
      <c r="K36" s="193">
        <v>693</v>
      </c>
      <c r="L36" s="193">
        <v>1</v>
      </c>
      <c r="M36" s="193">
        <v>665</v>
      </c>
      <c r="N36" s="193">
        <v>1</v>
      </c>
      <c r="O36" s="193">
        <v>701</v>
      </c>
      <c r="P36" s="193">
        <v>1</v>
      </c>
      <c r="Q36" s="193">
        <v>693</v>
      </c>
      <c r="R36" s="193">
        <v>1</v>
      </c>
      <c r="S36" s="193">
        <v>681</v>
      </c>
      <c r="T36" s="193">
        <v>1</v>
      </c>
      <c r="U36" s="193">
        <v>682</v>
      </c>
      <c r="V36" s="193">
        <v>1</v>
      </c>
      <c r="W36" s="193">
        <v>789</v>
      </c>
      <c r="X36" s="193">
        <v>2</v>
      </c>
      <c r="Y36" s="193">
        <v>942</v>
      </c>
      <c r="Z36" s="193">
        <v>2</v>
      </c>
      <c r="AA36" s="193">
        <v>1048</v>
      </c>
      <c r="AB36" s="193">
        <v>2</v>
      </c>
      <c r="AC36" s="193">
        <v>1114</v>
      </c>
      <c r="AD36" s="193">
        <v>2</v>
      </c>
      <c r="AE36" s="193">
        <v>1141</v>
      </c>
      <c r="AF36" s="306">
        <v>17</v>
      </c>
      <c r="AH36" s="297">
        <v>17</v>
      </c>
      <c r="AI36" s="277"/>
      <c r="AJ36" s="276" t="s">
        <v>18</v>
      </c>
      <c r="AK36" s="278"/>
      <c r="AL36" s="193">
        <v>2</v>
      </c>
      <c r="AM36" s="193">
        <v>1209</v>
      </c>
      <c r="AN36" s="193">
        <v>2</v>
      </c>
      <c r="AO36" s="193">
        <v>1206</v>
      </c>
      <c r="AP36" s="193">
        <v>2</v>
      </c>
      <c r="AQ36" s="193">
        <v>1296</v>
      </c>
      <c r="AR36" s="193">
        <v>2</v>
      </c>
      <c r="AS36" s="193">
        <v>1274</v>
      </c>
      <c r="AT36" s="193">
        <v>2</v>
      </c>
      <c r="AU36" s="193">
        <v>1273</v>
      </c>
      <c r="AV36" s="193">
        <v>2</v>
      </c>
      <c r="AW36" s="193">
        <v>1180</v>
      </c>
      <c r="AX36" s="193">
        <v>2</v>
      </c>
      <c r="AY36" s="193">
        <v>1189</v>
      </c>
      <c r="AZ36" s="193">
        <v>2</v>
      </c>
      <c r="BA36" s="193">
        <v>1163</v>
      </c>
      <c r="BB36" s="193">
        <v>2</v>
      </c>
      <c r="BC36" s="193">
        <v>1173</v>
      </c>
      <c r="BD36" s="193">
        <v>2</v>
      </c>
      <c r="BE36" s="193">
        <v>1138</v>
      </c>
      <c r="BF36" s="193">
        <v>2</v>
      </c>
      <c r="BG36" s="193">
        <v>1128</v>
      </c>
      <c r="BH36" s="193">
        <v>2</v>
      </c>
      <c r="BI36" s="193">
        <v>1123</v>
      </c>
      <c r="BJ36" s="193">
        <v>2</v>
      </c>
      <c r="BK36" s="193">
        <v>1175</v>
      </c>
      <c r="BL36" s="306">
        <v>17</v>
      </c>
      <c r="BN36" s="297">
        <v>17</v>
      </c>
      <c r="BO36" s="277"/>
      <c r="BP36" s="276" t="s">
        <v>18</v>
      </c>
      <c r="BQ36" s="278"/>
      <c r="BR36" s="193">
        <v>2</v>
      </c>
      <c r="BS36" s="193">
        <v>1180</v>
      </c>
      <c r="BT36" s="193">
        <v>2</v>
      </c>
      <c r="BU36" s="193">
        <v>1194</v>
      </c>
      <c r="BV36" s="193">
        <v>2</v>
      </c>
      <c r="BW36" s="193">
        <v>1142</v>
      </c>
      <c r="BX36" s="193">
        <v>2</v>
      </c>
      <c r="BY36" s="193">
        <v>1104</v>
      </c>
      <c r="BZ36" s="193">
        <v>2</v>
      </c>
      <c r="CA36" s="193">
        <v>1113</v>
      </c>
      <c r="CB36" s="193">
        <v>2</v>
      </c>
      <c r="CC36" s="193">
        <v>1101</v>
      </c>
      <c r="CD36" s="193">
        <v>2</v>
      </c>
      <c r="CE36" s="193">
        <v>1086</v>
      </c>
      <c r="CF36" s="193">
        <v>2</v>
      </c>
      <c r="CG36" s="193">
        <v>1078</v>
      </c>
      <c r="CH36" s="193">
        <v>2</v>
      </c>
      <c r="CI36" s="193">
        <v>1100</v>
      </c>
      <c r="CJ36" s="193">
        <v>2</v>
      </c>
      <c r="CK36" s="193">
        <v>1103</v>
      </c>
      <c r="CL36" s="193">
        <v>2</v>
      </c>
      <c r="CM36" s="193">
        <v>1098</v>
      </c>
      <c r="CN36" s="193">
        <v>2</v>
      </c>
      <c r="CO36" s="193">
        <v>1094</v>
      </c>
      <c r="CP36" s="193">
        <v>2</v>
      </c>
      <c r="CQ36" s="193">
        <v>1107</v>
      </c>
      <c r="CR36" s="306">
        <v>17</v>
      </c>
      <c r="CS36" s="297">
        <v>17</v>
      </c>
      <c r="CT36" s="277"/>
      <c r="CU36" s="276" t="s">
        <v>18</v>
      </c>
      <c r="CV36" s="278"/>
      <c r="CW36" s="193">
        <v>2</v>
      </c>
      <c r="CX36" s="193">
        <v>1091</v>
      </c>
      <c r="CY36" s="193">
        <v>2</v>
      </c>
      <c r="CZ36" s="193">
        <v>1094</v>
      </c>
      <c r="DA36" s="193">
        <v>2</v>
      </c>
      <c r="DB36" s="193">
        <v>1061</v>
      </c>
      <c r="DC36" s="193">
        <v>2</v>
      </c>
      <c r="DD36" s="193">
        <v>1080</v>
      </c>
      <c r="DE36" s="193">
        <v>2</v>
      </c>
      <c r="DF36" s="193">
        <v>1085</v>
      </c>
      <c r="DG36" s="193">
        <v>2</v>
      </c>
      <c r="DH36" s="193">
        <v>1056</v>
      </c>
      <c r="DI36" s="407">
        <v>2</v>
      </c>
      <c r="DJ36" s="407">
        <v>1009</v>
      </c>
      <c r="DK36" s="407">
        <v>2</v>
      </c>
      <c r="DL36" s="407">
        <v>971</v>
      </c>
      <c r="DM36" s="407">
        <v>2</v>
      </c>
      <c r="DN36" s="407">
        <v>941</v>
      </c>
      <c r="DO36" s="407">
        <v>2</v>
      </c>
      <c r="DP36" s="407">
        <v>961</v>
      </c>
      <c r="DQ36" s="407">
        <v>2</v>
      </c>
      <c r="DR36" s="407">
        <v>962</v>
      </c>
      <c r="DS36" s="306">
        <v>17</v>
      </c>
      <c r="DU36" s="193"/>
      <c r="DV36" s="193"/>
      <c r="DW36" s="193"/>
      <c r="DX36" s="193"/>
    </row>
    <row r="37" spans="2:128" s="192" customFormat="1" ht="12.75" customHeight="1">
      <c r="B37" s="297">
        <v>18</v>
      </c>
      <c r="C37" s="277"/>
      <c r="D37" s="276" t="s">
        <v>19</v>
      </c>
      <c r="E37" s="278"/>
      <c r="F37" s="193">
        <v>2</v>
      </c>
      <c r="G37" s="193">
        <v>2701</v>
      </c>
      <c r="H37" s="193">
        <v>2</v>
      </c>
      <c r="I37" s="193">
        <v>2753</v>
      </c>
      <c r="J37" s="193">
        <v>2</v>
      </c>
      <c r="K37" s="193">
        <v>2787</v>
      </c>
      <c r="L37" s="193">
        <v>2</v>
      </c>
      <c r="M37" s="193">
        <v>2836</v>
      </c>
      <c r="N37" s="193">
        <v>2</v>
      </c>
      <c r="O37" s="193">
        <v>2982</v>
      </c>
      <c r="P37" s="193">
        <v>2</v>
      </c>
      <c r="Q37" s="193">
        <v>3099</v>
      </c>
      <c r="R37" s="193">
        <v>2</v>
      </c>
      <c r="S37" s="193">
        <v>3141</v>
      </c>
      <c r="T37" s="193">
        <v>3</v>
      </c>
      <c r="U37" s="193">
        <v>3108</v>
      </c>
      <c r="V37" s="193">
        <v>3</v>
      </c>
      <c r="W37" s="193">
        <v>3243</v>
      </c>
      <c r="X37" s="193">
        <v>3</v>
      </c>
      <c r="Y37" s="193">
        <v>3468</v>
      </c>
      <c r="Z37" s="193">
        <v>3</v>
      </c>
      <c r="AA37" s="193">
        <v>3675</v>
      </c>
      <c r="AB37" s="193">
        <v>3</v>
      </c>
      <c r="AC37" s="193">
        <v>3796</v>
      </c>
      <c r="AD37" s="193">
        <v>3</v>
      </c>
      <c r="AE37" s="193">
        <v>3838</v>
      </c>
      <c r="AF37" s="306">
        <v>18</v>
      </c>
      <c r="AH37" s="297">
        <v>18</v>
      </c>
      <c r="AI37" s="277"/>
      <c r="AJ37" s="276" t="s">
        <v>19</v>
      </c>
      <c r="AK37" s="278"/>
      <c r="AL37" s="193">
        <v>3</v>
      </c>
      <c r="AM37" s="193">
        <v>3934</v>
      </c>
      <c r="AN37" s="193">
        <v>4</v>
      </c>
      <c r="AO37" s="193">
        <v>3989</v>
      </c>
      <c r="AP37" s="193">
        <v>4</v>
      </c>
      <c r="AQ37" s="193">
        <v>4003</v>
      </c>
      <c r="AR37" s="193">
        <v>4</v>
      </c>
      <c r="AS37" s="193">
        <v>3829</v>
      </c>
      <c r="AT37" s="193">
        <v>4</v>
      </c>
      <c r="AU37" s="193">
        <v>3657</v>
      </c>
      <c r="AV37" s="193">
        <v>4</v>
      </c>
      <c r="AW37" s="193">
        <v>3453</v>
      </c>
      <c r="AX37" s="193">
        <v>4</v>
      </c>
      <c r="AY37" s="193">
        <v>3313</v>
      </c>
      <c r="AZ37" s="193">
        <v>4</v>
      </c>
      <c r="BA37" s="193">
        <v>3221</v>
      </c>
      <c r="BB37" s="193">
        <v>4</v>
      </c>
      <c r="BC37" s="193">
        <v>3120</v>
      </c>
      <c r="BD37" s="193">
        <v>4</v>
      </c>
      <c r="BE37" s="193">
        <v>3110</v>
      </c>
      <c r="BF37" s="193">
        <v>4</v>
      </c>
      <c r="BG37" s="193">
        <v>3100</v>
      </c>
      <c r="BH37" s="193">
        <v>4</v>
      </c>
      <c r="BI37" s="193">
        <v>3103</v>
      </c>
      <c r="BJ37" s="193">
        <v>4</v>
      </c>
      <c r="BK37" s="193">
        <v>3077</v>
      </c>
      <c r="BL37" s="306">
        <v>18</v>
      </c>
      <c r="BN37" s="297">
        <v>18</v>
      </c>
      <c r="BO37" s="277"/>
      <c r="BP37" s="276" t="s">
        <v>19</v>
      </c>
      <c r="BQ37" s="278"/>
      <c r="BR37" s="193">
        <v>4</v>
      </c>
      <c r="BS37" s="193">
        <v>3051</v>
      </c>
      <c r="BT37" s="193">
        <v>4</v>
      </c>
      <c r="BU37" s="193">
        <v>3085</v>
      </c>
      <c r="BV37" s="193">
        <v>4</v>
      </c>
      <c r="BW37" s="193">
        <v>3037</v>
      </c>
      <c r="BX37" s="193">
        <v>4</v>
      </c>
      <c r="BY37" s="193">
        <v>3045</v>
      </c>
      <c r="BZ37" s="193">
        <v>4</v>
      </c>
      <c r="CA37" s="193">
        <v>2932</v>
      </c>
      <c r="CB37" s="193">
        <v>4</v>
      </c>
      <c r="CC37" s="193">
        <v>2852</v>
      </c>
      <c r="CD37" s="193">
        <v>4</v>
      </c>
      <c r="CE37" s="193">
        <v>2820</v>
      </c>
      <c r="CF37" s="193">
        <v>4</v>
      </c>
      <c r="CG37" s="193">
        <v>2872</v>
      </c>
      <c r="CH37" s="193">
        <v>4</v>
      </c>
      <c r="CI37" s="193">
        <v>2882</v>
      </c>
      <c r="CJ37" s="193">
        <v>4</v>
      </c>
      <c r="CK37" s="193">
        <v>2988</v>
      </c>
      <c r="CL37" s="193">
        <v>4</v>
      </c>
      <c r="CM37" s="193">
        <v>2961</v>
      </c>
      <c r="CN37" s="193">
        <v>5</v>
      </c>
      <c r="CO37" s="193">
        <v>3039</v>
      </c>
      <c r="CP37" s="193">
        <v>4</v>
      </c>
      <c r="CQ37" s="193">
        <v>2985</v>
      </c>
      <c r="CR37" s="306">
        <v>18</v>
      </c>
      <c r="CS37" s="297">
        <v>18</v>
      </c>
      <c r="CT37" s="277"/>
      <c r="CU37" s="276" t="s">
        <v>19</v>
      </c>
      <c r="CV37" s="278"/>
      <c r="CW37" s="193">
        <v>4</v>
      </c>
      <c r="CX37" s="193">
        <v>3041</v>
      </c>
      <c r="CY37" s="193">
        <v>4</v>
      </c>
      <c r="CZ37" s="193">
        <v>3016</v>
      </c>
      <c r="DA37" s="193">
        <v>4</v>
      </c>
      <c r="DB37" s="193">
        <v>3025</v>
      </c>
      <c r="DC37" s="193">
        <v>4</v>
      </c>
      <c r="DD37" s="193">
        <v>3027</v>
      </c>
      <c r="DE37" s="193">
        <v>4</v>
      </c>
      <c r="DF37" s="193">
        <v>2992</v>
      </c>
      <c r="DG37" s="193">
        <v>4</v>
      </c>
      <c r="DH37" s="193">
        <v>2969</v>
      </c>
      <c r="DI37" s="407">
        <v>4</v>
      </c>
      <c r="DJ37" s="407">
        <v>2868</v>
      </c>
      <c r="DK37" s="407">
        <v>4</v>
      </c>
      <c r="DL37" s="407">
        <v>2852</v>
      </c>
      <c r="DM37" s="407">
        <v>4</v>
      </c>
      <c r="DN37" s="407">
        <v>2863</v>
      </c>
      <c r="DO37" s="407">
        <v>4</v>
      </c>
      <c r="DP37" s="407">
        <v>2887</v>
      </c>
      <c r="DQ37" s="407">
        <v>4</v>
      </c>
      <c r="DR37" s="407">
        <v>2959</v>
      </c>
      <c r="DS37" s="306">
        <v>18</v>
      </c>
      <c r="DU37" s="193"/>
      <c r="DV37" s="193"/>
      <c r="DW37" s="193"/>
      <c r="DX37" s="193"/>
    </row>
    <row r="38" spans="2:128" s="192" customFormat="1" ht="12.75" customHeight="1">
      <c r="B38" s="297">
        <v>19</v>
      </c>
      <c r="C38" s="277"/>
      <c r="D38" s="276" t="s">
        <v>20</v>
      </c>
      <c r="E38" s="278"/>
      <c r="F38" s="193">
        <v>1</v>
      </c>
      <c r="G38" s="193">
        <v>537</v>
      </c>
      <c r="H38" s="193">
        <v>1</v>
      </c>
      <c r="I38" s="193">
        <v>545</v>
      </c>
      <c r="J38" s="193">
        <v>1</v>
      </c>
      <c r="K38" s="193">
        <v>525</v>
      </c>
      <c r="L38" s="193">
        <v>1</v>
      </c>
      <c r="M38" s="193">
        <v>520</v>
      </c>
      <c r="N38" s="193">
        <v>1</v>
      </c>
      <c r="O38" s="193">
        <v>499</v>
      </c>
      <c r="P38" s="193">
        <v>1</v>
      </c>
      <c r="Q38" s="193">
        <v>476</v>
      </c>
      <c r="R38" s="193">
        <v>1</v>
      </c>
      <c r="S38" s="193">
        <v>463</v>
      </c>
      <c r="T38" s="193">
        <v>1</v>
      </c>
      <c r="U38" s="193">
        <v>451</v>
      </c>
      <c r="V38" s="193">
        <v>1</v>
      </c>
      <c r="W38" s="193">
        <v>486</v>
      </c>
      <c r="X38" s="193">
        <v>1</v>
      </c>
      <c r="Y38" s="193">
        <v>510</v>
      </c>
      <c r="Z38" s="193">
        <v>1</v>
      </c>
      <c r="AA38" s="193">
        <v>560</v>
      </c>
      <c r="AB38" s="193">
        <v>1</v>
      </c>
      <c r="AC38" s="193">
        <v>550</v>
      </c>
      <c r="AD38" s="193">
        <v>1</v>
      </c>
      <c r="AE38" s="193">
        <v>532</v>
      </c>
      <c r="AF38" s="306">
        <v>19</v>
      </c>
      <c r="AH38" s="297">
        <v>19</v>
      </c>
      <c r="AI38" s="277"/>
      <c r="AJ38" s="276" t="s">
        <v>20</v>
      </c>
      <c r="AK38" s="278"/>
      <c r="AL38" s="193">
        <v>1</v>
      </c>
      <c r="AM38" s="193">
        <v>524</v>
      </c>
      <c r="AN38" s="193">
        <v>1</v>
      </c>
      <c r="AO38" s="193">
        <v>558</v>
      </c>
      <c r="AP38" s="193">
        <v>1</v>
      </c>
      <c r="AQ38" s="193">
        <v>596</v>
      </c>
      <c r="AR38" s="193">
        <v>1</v>
      </c>
      <c r="AS38" s="193">
        <v>589</v>
      </c>
      <c r="AT38" s="193">
        <v>1</v>
      </c>
      <c r="AU38" s="193">
        <v>558</v>
      </c>
      <c r="AV38" s="193">
        <v>1</v>
      </c>
      <c r="AW38" s="193">
        <v>593</v>
      </c>
      <c r="AX38" s="193">
        <v>1</v>
      </c>
      <c r="AY38" s="193">
        <v>599</v>
      </c>
      <c r="AZ38" s="193">
        <v>1</v>
      </c>
      <c r="BA38" s="193">
        <v>626</v>
      </c>
      <c r="BB38" s="193">
        <v>1</v>
      </c>
      <c r="BC38" s="193">
        <v>595</v>
      </c>
      <c r="BD38" s="193">
        <v>1</v>
      </c>
      <c r="BE38" s="193">
        <v>598</v>
      </c>
      <c r="BF38" s="193">
        <v>1</v>
      </c>
      <c r="BG38" s="193">
        <v>615</v>
      </c>
      <c r="BH38" s="193">
        <v>1</v>
      </c>
      <c r="BI38" s="193">
        <v>647</v>
      </c>
      <c r="BJ38" s="193">
        <v>1</v>
      </c>
      <c r="BK38" s="193">
        <v>641</v>
      </c>
      <c r="BL38" s="306">
        <v>19</v>
      </c>
      <c r="BN38" s="297">
        <v>19</v>
      </c>
      <c r="BO38" s="277"/>
      <c r="BP38" s="276" t="s">
        <v>20</v>
      </c>
      <c r="BQ38" s="278"/>
      <c r="BR38" s="193">
        <v>1</v>
      </c>
      <c r="BS38" s="193">
        <v>661</v>
      </c>
      <c r="BT38" s="193">
        <v>1</v>
      </c>
      <c r="BU38" s="193">
        <v>632</v>
      </c>
      <c r="BV38" s="193">
        <v>1</v>
      </c>
      <c r="BW38" s="193">
        <v>603</v>
      </c>
      <c r="BX38" s="193">
        <v>1</v>
      </c>
      <c r="BY38" s="193">
        <v>563</v>
      </c>
      <c r="BZ38" s="193">
        <v>1</v>
      </c>
      <c r="CA38" s="193">
        <v>546</v>
      </c>
      <c r="CB38" s="193">
        <v>1</v>
      </c>
      <c r="CC38" s="193">
        <v>566</v>
      </c>
      <c r="CD38" s="193">
        <v>1</v>
      </c>
      <c r="CE38" s="193">
        <v>551</v>
      </c>
      <c r="CF38" s="193">
        <v>1</v>
      </c>
      <c r="CG38" s="193">
        <v>550</v>
      </c>
      <c r="CH38" s="193">
        <v>1</v>
      </c>
      <c r="CI38" s="193">
        <v>556</v>
      </c>
      <c r="CJ38" s="193">
        <v>1</v>
      </c>
      <c r="CK38" s="193">
        <v>560</v>
      </c>
      <c r="CL38" s="193">
        <v>1</v>
      </c>
      <c r="CM38" s="193">
        <v>567</v>
      </c>
      <c r="CN38" s="193">
        <v>1</v>
      </c>
      <c r="CO38" s="193">
        <v>565</v>
      </c>
      <c r="CP38" s="193">
        <v>1</v>
      </c>
      <c r="CQ38" s="193">
        <v>578</v>
      </c>
      <c r="CR38" s="306">
        <v>19</v>
      </c>
      <c r="CS38" s="297">
        <v>19</v>
      </c>
      <c r="CT38" s="277"/>
      <c r="CU38" s="276" t="s">
        <v>20</v>
      </c>
      <c r="CV38" s="278"/>
      <c r="CW38" s="193">
        <v>1</v>
      </c>
      <c r="CX38" s="193">
        <v>597</v>
      </c>
      <c r="CY38" s="193">
        <v>1</v>
      </c>
      <c r="CZ38" s="193">
        <v>594</v>
      </c>
      <c r="DA38" s="193">
        <v>1</v>
      </c>
      <c r="DB38" s="193">
        <v>567</v>
      </c>
      <c r="DC38" s="193">
        <v>1</v>
      </c>
      <c r="DD38" s="193">
        <v>536</v>
      </c>
      <c r="DE38" s="193">
        <v>1</v>
      </c>
      <c r="DF38" s="193">
        <v>505</v>
      </c>
      <c r="DG38" s="193">
        <v>1</v>
      </c>
      <c r="DH38" s="193">
        <v>525</v>
      </c>
      <c r="DI38" s="407">
        <v>1</v>
      </c>
      <c r="DJ38" s="407">
        <v>540</v>
      </c>
      <c r="DK38" s="407">
        <v>1</v>
      </c>
      <c r="DL38" s="407">
        <v>550</v>
      </c>
      <c r="DM38" s="407">
        <v>1</v>
      </c>
      <c r="DN38" s="407">
        <v>547</v>
      </c>
      <c r="DO38" s="407">
        <v>1</v>
      </c>
      <c r="DP38" s="407">
        <v>560</v>
      </c>
      <c r="DQ38" s="407">
        <v>1</v>
      </c>
      <c r="DR38" s="407">
        <v>549</v>
      </c>
      <c r="DS38" s="306">
        <v>19</v>
      </c>
      <c r="DU38" s="193"/>
      <c r="DV38" s="193"/>
      <c r="DW38" s="193"/>
      <c r="DX38" s="193"/>
    </row>
    <row r="39" spans="2:128" s="192" customFormat="1" ht="12.75" customHeight="1">
      <c r="B39" s="297">
        <v>20</v>
      </c>
      <c r="C39" s="277"/>
      <c r="D39" s="276" t="s">
        <v>21</v>
      </c>
      <c r="E39" s="278"/>
      <c r="F39" s="193">
        <v>1</v>
      </c>
      <c r="G39" s="193">
        <v>841</v>
      </c>
      <c r="H39" s="193">
        <v>1</v>
      </c>
      <c r="I39" s="193">
        <v>779</v>
      </c>
      <c r="J39" s="193">
        <v>1</v>
      </c>
      <c r="K39" s="193">
        <v>745</v>
      </c>
      <c r="L39" s="193">
        <v>1</v>
      </c>
      <c r="M39" s="193">
        <v>690</v>
      </c>
      <c r="N39" s="193">
        <v>1</v>
      </c>
      <c r="O39" s="193">
        <v>693</v>
      </c>
      <c r="P39" s="193">
        <v>1</v>
      </c>
      <c r="Q39" s="193">
        <v>645</v>
      </c>
      <c r="R39" s="193">
        <v>1</v>
      </c>
      <c r="S39" s="193">
        <v>615</v>
      </c>
      <c r="T39" s="193">
        <v>1</v>
      </c>
      <c r="U39" s="193">
        <v>550</v>
      </c>
      <c r="V39" s="193">
        <v>1</v>
      </c>
      <c r="W39" s="193">
        <v>563</v>
      </c>
      <c r="X39" s="193">
        <v>1</v>
      </c>
      <c r="Y39" s="193">
        <v>582</v>
      </c>
      <c r="Z39" s="193">
        <v>1</v>
      </c>
      <c r="AA39" s="193">
        <v>605</v>
      </c>
      <c r="AB39" s="193">
        <v>1</v>
      </c>
      <c r="AC39" s="193">
        <v>602</v>
      </c>
      <c r="AD39" s="193">
        <v>1</v>
      </c>
      <c r="AE39" s="193">
        <v>595</v>
      </c>
      <c r="AF39" s="306">
        <v>20</v>
      </c>
      <c r="AH39" s="297">
        <v>20</v>
      </c>
      <c r="AI39" s="277"/>
      <c r="AJ39" s="276" t="s">
        <v>21</v>
      </c>
      <c r="AK39" s="278"/>
      <c r="AL39" s="193">
        <v>1</v>
      </c>
      <c r="AM39" s="193">
        <v>610</v>
      </c>
      <c r="AN39" s="193">
        <v>1</v>
      </c>
      <c r="AO39" s="193">
        <v>590</v>
      </c>
      <c r="AP39" s="193">
        <v>1</v>
      </c>
      <c r="AQ39" s="193">
        <v>573</v>
      </c>
      <c r="AR39" s="193">
        <v>1</v>
      </c>
      <c r="AS39" s="193">
        <v>534</v>
      </c>
      <c r="AT39" s="193">
        <v>1</v>
      </c>
      <c r="AU39" s="193">
        <v>499</v>
      </c>
      <c r="AV39" s="193">
        <v>1</v>
      </c>
      <c r="AW39" s="193">
        <v>490</v>
      </c>
      <c r="AX39" s="193">
        <v>1</v>
      </c>
      <c r="AY39" s="193">
        <v>489</v>
      </c>
      <c r="AZ39" s="193">
        <v>1</v>
      </c>
      <c r="BA39" s="193">
        <v>509</v>
      </c>
      <c r="BB39" s="193">
        <v>1</v>
      </c>
      <c r="BC39" s="193">
        <v>498</v>
      </c>
      <c r="BD39" s="193">
        <v>1</v>
      </c>
      <c r="BE39" s="193">
        <v>517</v>
      </c>
      <c r="BF39" s="193">
        <v>1</v>
      </c>
      <c r="BG39" s="193">
        <v>505</v>
      </c>
      <c r="BH39" s="193">
        <v>1</v>
      </c>
      <c r="BI39" s="193">
        <v>536</v>
      </c>
      <c r="BJ39" s="193">
        <v>1</v>
      </c>
      <c r="BK39" s="193">
        <v>573</v>
      </c>
      <c r="BL39" s="306">
        <v>20</v>
      </c>
      <c r="BN39" s="297">
        <v>20</v>
      </c>
      <c r="BO39" s="277"/>
      <c r="BP39" s="276" t="s">
        <v>21</v>
      </c>
      <c r="BQ39" s="278"/>
      <c r="BR39" s="193">
        <v>1</v>
      </c>
      <c r="BS39" s="193">
        <v>577</v>
      </c>
      <c r="BT39" s="193">
        <v>1</v>
      </c>
      <c r="BU39" s="193">
        <v>584</v>
      </c>
      <c r="BV39" s="193">
        <v>1</v>
      </c>
      <c r="BW39" s="193">
        <v>570</v>
      </c>
      <c r="BX39" s="193">
        <v>1</v>
      </c>
      <c r="BY39" s="193">
        <v>564</v>
      </c>
      <c r="BZ39" s="193">
        <v>1</v>
      </c>
      <c r="CA39" s="193">
        <v>556</v>
      </c>
      <c r="CB39" s="193">
        <v>1</v>
      </c>
      <c r="CC39" s="193">
        <v>554</v>
      </c>
      <c r="CD39" s="193">
        <v>1</v>
      </c>
      <c r="CE39" s="193">
        <v>552</v>
      </c>
      <c r="CF39" s="193">
        <v>1</v>
      </c>
      <c r="CG39" s="193">
        <v>555</v>
      </c>
      <c r="CH39" s="193">
        <v>1</v>
      </c>
      <c r="CI39" s="193">
        <v>543</v>
      </c>
      <c r="CJ39" s="193">
        <v>1</v>
      </c>
      <c r="CK39" s="193">
        <v>503</v>
      </c>
      <c r="CL39" s="193">
        <v>1</v>
      </c>
      <c r="CM39" s="193">
        <v>491</v>
      </c>
      <c r="CN39" s="193">
        <v>1</v>
      </c>
      <c r="CO39" s="193">
        <v>504</v>
      </c>
      <c r="CP39" s="193">
        <v>1</v>
      </c>
      <c r="CQ39" s="193">
        <v>495</v>
      </c>
      <c r="CR39" s="306">
        <v>20</v>
      </c>
      <c r="CS39" s="297">
        <v>20</v>
      </c>
      <c r="CT39" s="277"/>
      <c r="CU39" s="276" t="s">
        <v>21</v>
      </c>
      <c r="CV39" s="278"/>
      <c r="CW39" s="193">
        <v>1</v>
      </c>
      <c r="CX39" s="193">
        <v>467</v>
      </c>
      <c r="CY39" s="193">
        <v>1</v>
      </c>
      <c r="CZ39" s="193">
        <v>444</v>
      </c>
      <c r="DA39" s="193">
        <v>1</v>
      </c>
      <c r="DB39" s="193">
        <v>453</v>
      </c>
      <c r="DC39" s="193">
        <v>1</v>
      </c>
      <c r="DD39" s="193">
        <v>461</v>
      </c>
      <c r="DE39" s="193">
        <v>1</v>
      </c>
      <c r="DF39" s="193">
        <v>465</v>
      </c>
      <c r="DG39" s="193">
        <v>1</v>
      </c>
      <c r="DH39" s="193">
        <v>451</v>
      </c>
      <c r="DI39" s="407">
        <v>1</v>
      </c>
      <c r="DJ39" s="407">
        <v>438</v>
      </c>
      <c r="DK39" s="407">
        <v>1</v>
      </c>
      <c r="DL39" s="407">
        <v>463</v>
      </c>
      <c r="DM39" s="407">
        <v>1</v>
      </c>
      <c r="DN39" s="407">
        <v>476</v>
      </c>
      <c r="DO39" s="407">
        <v>1</v>
      </c>
      <c r="DP39" s="407">
        <v>508</v>
      </c>
      <c r="DQ39" s="407">
        <v>1</v>
      </c>
      <c r="DR39" s="407">
        <v>512</v>
      </c>
      <c r="DS39" s="306">
        <v>20</v>
      </c>
      <c r="DU39" s="193"/>
      <c r="DV39" s="193"/>
      <c r="DW39" s="193"/>
      <c r="DX39" s="193"/>
    </row>
    <row r="40" spans="2:128" s="192" customFormat="1" ht="12.75" customHeight="1">
      <c r="B40" s="297">
        <v>21</v>
      </c>
      <c r="C40" s="277"/>
      <c r="D40" s="276" t="s">
        <v>22</v>
      </c>
      <c r="E40" s="278"/>
      <c r="F40" s="193">
        <v>1</v>
      </c>
      <c r="G40" s="193">
        <v>802</v>
      </c>
      <c r="H40" s="193">
        <v>1</v>
      </c>
      <c r="I40" s="193">
        <v>770</v>
      </c>
      <c r="J40" s="193">
        <v>1</v>
      </c>
      <c r="K40" s="193">
        <v>754</v>
      </c>
      <c r="L40" s="193">
        <v>1</v>
      </c>
      <c r="M40" s="193">
        <v>701</v>
      </c>
      <c r="N40" s="193">
        <v>1</v>
      </c>
      <c r="O40" s="193">
        <v>752</v>
      </c>
      <c r="P40" s="193">
        <v>1</v>
      </c>
      <c r="Q40" s="193">
        <v>736</v>
      </c>
      <c r="R40" s="193">
        <v>1</v>
      </c>
      <c r="S40" s="193">
        <v>773</v>
      </c>
      <c r="T40" s="193">
        <v>1</v>
      </c>
      <c r="U40" s="193">
        <v>785</v>
      </c>
      <c r="V40" s="193">
        <v>1</v>
      </c>
      <c r="W40" s="193">
        <v>883</v>
      </c>
      <c r="X40" s="193">
        <v>1</v>
      </c>
      <c r="Y40" s="193">
        <v>940</v>
      </c>
      <c r="Z40" s="193">
        <v>1</v>
      </c>
      <c r="AA40" s="193">
        <v>1035</v>
      </c>
      <c r="AB40" s="193">
        <v>1</v>
      </c>
      <c r="AC40" s="193">
        <v>1060</v>
      </c>
      <c r="AD40" s="193">
        <v>1</v>
      </c>
      <c r="AE40" s="193">
        <v>1127</v>
      </c>
      <c r="AF40" s="306">
        <v>21</v>
      </c>
      <c r="AH40" s="297">
        <v>21</v>
      </c>
      <c r="AI40" s="277"/>
      <c r="AJ40" s="276" t="s">
        <v>22</v>
      </c>
      <c r="AK40" s="278"/>
      <c r="AL40" s="193">
        <v>1</v>
      </c>
      <c r="AM40" s="193">
        <v>1221</v>
      </c>
      <c r="AN40" s="193">
        <v>1</v>
      </c>
      <c r="AO40" s="193">
        <v>1269</v>
      </c>
      <c r="AP40" s="193">
        <v>1</v>
      </c>
      <c r="AQ40" s="193">
        <v>1310</v>
      </c>
      <c r="AR40" s="193">
        <v>2</v>
      </c>
      <c r="AS40" s="193">
        <v>1305</v>
      </c>
      <c r="AT40" s="193">
        <v>2</v>
      </c>
      <c r="AU40" s="193">
        <v>1286</v>
      </c>
      <c r="AV40" s="193">
        <v>2</v>
      </c>
      <c r="AW40" s="193">
        <v>1217</v>
      </c>
      <c r="AX40" s="193">
        <v>2</v>
      </c>
      <c r="AY40" s="193">
        <v>1174</v>
      </c>
      <c r="AZ40" s="193">
        <v>2</v>
      </c>
      <c r="BA40" s="193">
        <v>1221</v>
      </c>
      <c r="BB40" s="193">
        <v>2</v>
      </c>
      <c r="BC40" s="193">
        <v>1245</v>
      </c>
      <c r="BD40" s="193">
        <v>2</v>
      </c>
      <c r="BE40" s="193">
        <v>1249</v>
      </c>
      <c r="BF40" s="193">
        <v>2</v>
      </c>
      <c r="BG40" s="193">
        <v>1282</v>
      </c>
      <c r="BH40" s="193">
        <v>2</v>
      </c>
      <c r="BI40" s="193">
        <v>1353</v>
      </c>
      <c r="BJ40" s="193">
        <v>2</v>
      </c>
      <c r="BK40" s="193">
        <v>1437</v>
      </c>
      <c r="BL40" s="306">
        <v>21</v>
      </c>
      <c r="BN40" s="297">
        <v>21</v>
      </c>
      <c r="BO40" s="277"/>
      <c r="BP40" s="276" t="s">
        <v>22</v>
      </c>
      <c r="BQ40" s="278"/>
      <c r="BR40" s="193">
        <v>2</v>
      </c>
      <c r="BS40" s="193">
        <v>1408</v>
      </c>
      <c r="BT40" s="193">
        <v>2</v>
      </c>
      <c r="BU40" s="193">
        <v>1416</v>
      </c>
      <c r="BV40" s="193">
        <v>2</v>
      </c>
      <c r="BW40" s="193">
        <v>1406</v>
      </c>
      <c r="BX40" s="193">
        <v>2</v>
      </c>
      <c r="BY40" s="193">
        <v>1389</v>
      </c>
      <c r="BZ40" s="193">
        <v>2</v>
      </c>
      <c r="CA40" s="193">
        <v>1322</v>
      </c>
      <c r="CB40" s="193">
        <v>2</v>
      </c>
      <c r="CC40" s="193">
        <v>1235</v>
      </c>
      <c r="CD40" s="193">
        <v>2</v>
      </c>
      <c r="CE40" s="193">
        <v>1251</v>
      </c>
      <c r="CF40" s="193">
        <v>2</v>
      </c>
      <c r="CG40" s="193">
        <v>1233</v>
      </c>
      <c r="CH40" s="193">
        <v>2</v>
      </c>
      <c r="CI40" s="193">
        <v>1255</v>
      </c>
      <c r="CJ40" s="193">
        <v>2</v>
      </c>
      <c r="CK40" s="193">
        <v>1222</v>
      </c>
      <c r="CL40" s="193">
        <v>2</v>
      </c>
      <c r="CM40" s="193">
        <v>1185</v>
      </c>
      <c r="CN40" s="193">
        <v>3</v>
      </c>
      <c r="CO40" s="193">
        <v>1140</v>
      </c>
      <c r="CP40" s="193">
        <v>2</v>
      </c>
      <c r="CQ40" s="193">
        <v>1134</v>
      </c>
      <c r="CR40" s="306">
        <v>21</v>
      </c>
      <c r="CS40" s="297">
        <v>21</v>
      </c>
      <c r="CT40" s="277"/>
      <c r="CU40" s="276" t="s">
        <v>22</v>
      </c>
      <c r="CV40" s="278"/>
      <c r="CW40" s="193">
        <v>2</v>
      </c>
      <c r="CX40" s="193">
        <v>1139</v>
      </c>
      <c r="CY40" s="193">
        <v>2</v>
      </c>
      <c r="CZ40" s="193">
        <v>1167</v>
      </c>
      <c r="DA40" s="193">
        <v>2</v>
      </c>
      <c r="DB40" s="193">
        <v>1143</v>
      </c>
      <c r="DC40" s="193">
        <v>2</v>
      </c>
      <c r="DD40" s="193">
        <v>1156</v>
      </c>
      <c r="DE40" s="193">
        <v>2</v>
      </c>
      <c r="DF40" s="193">
        <v>1143</v>
      </c>
      <c r="DG40" s="193">
        <v>2</v>
      </c>
      <c r="DH40" s="193">
        <v>1164</v>
      </c>
      <c r="DI40" s="407">
        <v>2</v>
      </c>
      <c r="DJ40" s="407">
        <v>1113</v>
      </c>
      <c r="DK40" s="407">
        <v>2</v>
      </c>
      <c r="DL40" s="407">
        <v>1103</v>
      </c>
      <c r="DM40" s="407">
        <v>2</v>
      </c>
      <c r="DN40" s="407">
        <v>1061</v>
      </c>
      <c r="DO40" s="407">
        <v>2</v>
      </c>
      <c r="DP40" s="407">
        <v>1076</v>
      </c>
      <c r="DQ40" s="407">
        <v>2</v>
      </c>
      <c r="DR40" s="407">
        <v>1073</v>
      </c>
      <c r="DS40" s="306">
        <v>21</v>
      </c>
      <c r="DU40" s="193"/>
      <c r="DV40" s="193"/>
      <c r="DW40" s="193"/>
      <c r="DX40" s="193"/>
    </row>
    <row r="41" spans="2:128" s="260" customFormat="1" ht="12.75" customHeight="1">
      <c r="B41" s="296"/>
      <c r="C41" s="701" t="s">
        <v>417</v>
      </c>
      <c r="D41" s="702"/>
      <c r="E41" s="280"/>
      <c r="F41" s="349">
        <v>21</v>
      </c>
      <c r="G41" s="349">
        <v>21211</v>
      </c>
      <c r="H41" s="349">
        <v>21</v>
      </c>
      <c r="I41" s="349">
        <v>21599</v>
      </c>
      <c r="J41" s="349">
        <v>22</v>
      </c>
      <c r="K41" s="349">
        <v>21485</v>
      </c>
      <c r="L41" s="349">
        <v>22</v>
      </c>
      <c r="M41" s="349">
        <v>21095</v>
      </c>
      <c r="N41" s="349">
        <v>22</v>
      </c>
      <c r="O41" s="349">
        <v>21318</v>
      </c>
      <c r="P41" s="349">
        <v>22</v>
      </c>
      <c r="Q41" s="349">
        <v>21113</v>
      </c>
      <c r="R41" s="349">
        <v>22</v>
      </c>
      <c r="S41" s="349">
        <v>20669</v>
      </c>
      <c r="T41" s="349">
        <v>22</v>
      </c>
      <c r="U41" s="349">
        <v>20074</v>
      </c>
      <c r="V41" s="349">
        <v>22</v>
      </c>
      <c r="W41" s="349">
        <v>20453</v>
      </c>
      <c r="X41" s="349">
        <v>22</v>
      </c>
      <c r="Y41" s="349">
        <v>21441</v>
      </c>
      <c r="Z41" s="349">
        <v>22</v>
      </c>
      <c r="AA41" s="349">
        <v>22202</v>
      </c>
      <c r="AB41" s="349">
        <v>23</v>
      </c>
      <c r="AC41" s="349">
        <v>22128</v>
      </c>
      <c r="AD41" s="349">
        <v>24</v>
      </c>
      <c r="AE41" s="349">
        <v>21963</v>
      </c>
      <c r="AF41" s="305" t="s">
        <v>357</v>
      </c>
      <c r="AH41" s="296"/>
      <c r="AI41" s="701" t="s">
        <v>418</v>
      </c>
      <c r="AJ41" s="702"/>
      <c r="AK41" s="280"/>
      <c r="AL41" s="349">
        <v>25</v>
      </c>
      <c r="AM41" s="349">
        <v>22167</v>
      </c>
      <c r="AN41" s="349">
        <v>26</v>
      </c>
      <c r="AO41" s="349">
        <v>22223</v>
      </c>
      <c r="AP41" s="349">
        <v>26</v>
      </c>
      <c r="AQ41" s="349">
        <v>22258</v>
      </c>
      <c r="AR41" s="349">
        <v>27</v>
      </c>
      <c r="AS41" s="349">
        <v>21384</v>
      </c>
      <c r="AT41" s="349">
        <v>27</v>
      </c>
      <c r="AU41" s="349">
        <v>20221</v>
      </c>
      <c r="AV41" s="349">
        <v>27</v>
      </c>
      <c r="AW41" s="349">
        <v>18957</v>
      </c>
      <c r="AX41" s="349">
        <v>27</v>
      </c>
      <c r="AY41" s="349">
        <v>18144</v>
      </c>
      <c r="AZ41" s="349">
        <v>28</v>
      </c>
      <c r="BA41" s="349">
        <v>17763</v>
      </c>
      <c r="BB41" s="349">
        <v>28</v>
      </c>
      <c r="BC41" s="349">
        <v>17134</v>
      </c>
      <c r="BD41" s="349">
        <v>28</v>
      </c>
      <c r="BE41" s="349">
        <v>16773</v>
      </c>
      <c r="BF41" s="349">
        <v>28</v>
      </c>
      <c r="BG41" s="349">
        <v>16305</v>
      </c>
      <c r="BH41" s="349">
        <v>28</v>
      </c>
      <c r="BI41" s="349">
        <v>16388</v>
      </c>
      <c r="BJ41" s="349">
        <v>28</v>
      </c>
      <c r="BK41" s="349">
        <v>16462</v>
      </c>
      <c r="BL41" s="305" t="s">
        <v>357</v>
      </c>
      <c r="BN41" s="296"/>
      <c r="BO41" s="701" t="s">
        <v>418</v>
      </c>
      <c r="BP41" s="702"/>
      <c r="BQ41" s="280"/>
      <c r="BR41" s="349">
        <v>28</v>
      </c>
      <c r="BS41" s="349">
        <v>16672</v>
      </c>
      <c r="BT41" s="349">
        <v>28</v>
      </c>
      <c r="BU41" s="349">
        <v>16643</v>
      </c>
      <c r="BV41" s="349">
        <v>28</v>
      </c>
      <c r="BW41" s="349">
        <v>16323</v>
      </c>
      <c r="BX41" s="349">
        <v>29</v>
      </c>
      <c r="BY41" s="349">
        <v>15797</v>
      </c>
      <c r="BZ41" s="349">
        <v>29</v>
      </c>
      <c r="CA41" s="349">
        <v>15226</v>
      </c>
      <c r="CB41" s="349">
        <v>29</v>
      </c>
      <c r="CC41" s="349">
        <v>14685</v>
      </c>
      <c r="CD41" s="349">
        <v>29</v>
      </c>
      <c r="CE41" s="349">
        <v>14349</v>
      </c>
      <c r="CF41" s="349">
        <v>29</v>
      </c>
      <c r="CG41" s="349">
        <v>14076</v>
      </c>
      <c r="CH41" s="349">
        <v>29</v>
      </c>
      <c r="CI41" s="349">
        <v>14140</v>
      </c>
      <c r="CJ41" s="349">
        <v>28</v>
      </c>
      <c r="CK41" s="349">
        <v>14101</v>
      </c>
      <c r="CL41" s="349">
        <v>28</v>
      </c>
      <c r="CM41" s="349">
        <v>14004</v>
      </c>
      <c r="CN41" s="349">
        <v>31</v>
      </c>
      <c r="CO41" s="349">
        <v>13985</v>
      </c>
      <c r="CP41" s="349">
        <v>28</v>
      </c>
      <c r="CQ41" s="349">
        <v>13860</v>
      </c>
      <c r="CR41" s="305" t="s">
        <v>357</v>
      </c>
      <c r="CS41" s="296"/>
      <c r="CT41" s="701" t="s">
        <v>417</v>
      </c>
      <c r="CU41" s="702"/>
      <c r="CV41" s="280"/>
      <c r="CW41" s="349">
        <f>SUM(CW42:CW48)</f>
        <v>28</v>
      </c>
      <c r="CX41" s="349">
        <f aca="true" t="shared" si="4" ref="CX41:DD41">SUM(CX42:CX48)</f>
        <v>13939</v>
      </c>
      <c r="CY41" s="349">
        <f t="shared" si="4"/>
        <v>28</v>
      </c>
      <c r="CZ41" s="349">
        <f t="shared" si="4"/>
        <v>13816</v>
      </c>
      <c r="DA41" s="349">
        <f t="shared" si="4"/>
        <v>28</v>
      </c>
      <c r="DB41" s="349">
        <f t="shared" si="4"/>
        <v>13838</v>
      </c>
      <c r="DC41" s="349">
        <f t="shared" si="4"/>
        <v>27</v>
      </c>
      <c r="DD41" s="349">
        <f t="shared" si="4"/>
        <v>13766</v>
      </c>
      <c r="DE41" s="349">
        <v>27</v>
      </c>
      <c r="DF41" s="349">
        <v>13619</v>
      </c>
      <c r="DG41" s="349">
        <v>27</v>
      </c>
      <c r="DH41" s="349">
        <v>13319</v>
      </c>
      <c r="DI41" s="349">
        <v>27</v>
      </c>
      <c r="DJ41" s="349">
        <v>13057</v>
      </c>
      <c r="DK41" s="349">
        <v>27</v>
      </c>
      <c r="DL41" s="349">
        <v>12720</v>
      </c>
      <c r="DM41" s="349">
        <v>27</v>
      </c>
      <c r="DN41" s="349">
        <v>12765</v>
      </c>
      <c r="DO41" s="349">
        <v>27</v>
      </c>
      <c r="DP41" s="349">
        <v>12683</v>
      </c>
      <c r="DQ41" s="349">
        <v>27</v>
      </c>
      <c r="DR41" s="349">
        <v>12732</v>
      </c>
      <c r="DS41" s="305" t="s">
        <v>357</v>
      </c>
      <c r="DU41" s="349"/>
      <c r="DV41" s="349"/>
      <c r="DW41" s="349"/>
      <c r="DX41" s="349"/>
    </row>
    <row r="42" spans="2:128" s="192" customFormat="1" ht="12.75" customHeight="1">
      <c r="B42" s="297">
        <v>22</v>
      </c>
      <c r="C42" s="277"/>
      <c r="D42" s="276" t="s">
        <v>23</v>
      </c>
      <c r="E42" s="278"/>
      <c r="F42" s="193">
        <v>3</v>
      </c>
      <c r="G42" s="193">
        <v>2763</v>
      </c>
      <c r="H42" s="193">
        <v>3</v>
      </c>
      <c r="I42" s="193">
        <v>2995</v>
      </c>
      <c r="J42" s="193">
        <v>3</v>
      </c>
      <c r="K42" s="193">
        <v>3086</v>
      </c>
      <c r="L42" s="193">
        <v>3</v>
      </c>
      <c r="M42" s="193">
        <v>3190</v>
      </c>
      <c r="N42" s="193">
        <v>3</v>
      </c>
      <c r="O42" s="193">
        <v>3294</v>
      </c>
      <c r="P42" s="193">
        <v>3</v>
      </c>
      <c r="Q42" s="193">
        <v>3466</v>
      </c>
      <c r="R42" s="193">
        <v>3</v>
      </c>
      <c r="S42" s="193">
        <v>3575</v>
      </c>
      <c r="T42" s="193">
        <v>3</v>
      </c>
      <c r="U42" s="193">
        <v>3607</v>
      </c>
      <c r="V42" s="193">
        <v>3</v>
      </c>
      <c r="W42" s="193">
        <v>3846</v>
      </c>
      <c r="X42" s="193">
        <v>3</v>
      </c>
      <c r="Y42" s="193">
        <v>4090</v>
      </c>
      <c r="Z42" s="193">
        <v>3</v>
      </c>
      <c r="AA42" s="193">
        <v>4248</v>
      </c>
      <c r="AB42" s="193">
        <v>3</v>
      </c>
      <c r="AC42" s="193">
        <v>4306</v>
      </c>
      <c r="AD42" s="193">
        <v>4</v>
      </c>
      <c r="AE42" s="193">
        <v>4439</v>
      </c>
      <c r="AF42" s="306">
        <v>22</v>
      </c>
      <c r="AH42" s="297">
        <v>22</v>
      </c>
      <c r="AI42" s="277"/>
      <c r="AJ42" s="276" t="s">
        <v>23</v>
      </c>
      <c r="AK42" s="278"/>
      <c r="AL42" s="193">
        <v>4</v>
      </c>
      <c r="AM42" s="193">
        <v>4586</v>
      </c>
      <c r="AN42" s="193">
        <v>4</v>
      </c>
      <c r="AO42" s="193">
        <v>4767</v>
      </c>
      <c r="AP42" s="193">
        <v>4</v>
      </c>
      <c r="AQ42" s="193">
        <v>4934</v>
      </c>
      <c r="AR42" s="193">
        <v>4</v>
      </c>
      <c r="AS42" s="193">
        <v>4784</v>
      </c>
      <c r="AT42" s="193">
        <v>4</v>
      </c>
      <c r="AU42" s="193">
        <v>4596</v>
      </c>
      <c r="AV42" s="193">
        <v>4</v>
      </c>
      <c r="AW42" s="193">
        <v>4259</v>
      </c>
      <c r="AX42" s="193">
        <v>4</v>
      </c>
      <c r="AY42" s="193">
        <v>4169</v>
      </c>
      <c r="AZ42" s="193">
        <v>5</v>
      </c>
      <c r="BA42" s="193">
        <v>4107</v>
      </c>
      <c r="BB42" s="193">
        <v>5</v>
      </c>
      <c r="BC42" s="193">
        <v>4030</v>
      </c>
      <c r="BD42" s="193">
        <v>5</v>
      </c>
      <c r="BE42" s="193">
        <v>3948</v>
      </c>
      <c r="BF42" s="193">
        <v>5</v>
      </c>
      <c r="BG42" s="193">
        <v>3960</v>
      </c>
      <c r="BH42" s="193">
        <v>5</v>
      </c>
      <c r="BI42" s="193">
        <v>4039</v>
      </c>
      <c r="BJ42" s="193">
        <v>5</v>
      </c>
      <c r="BK42" s="193">
        <v>4099</v>
      </c>
      <c r="BL42" s="306">
        <v>22</v>
      </c>
      <c r="BN42" s="297">
        <v>22</v>
      </c>
      <c r="BO42" s="277"/>
      <c r="BP42" s="276" t="s">
        <v>23</v>
      </c>
      <c r="BQ42" s="278"/>
      <c r="BR42" s="193">
        <v>5</v>
      </c>
      <c r="BS42" s="193">
        <v>4176</v>
      </c>
      <c r="BT42" s="193">
        <v>5</v>
      </c>
      <c r="BU42" s="193">
        <v>4184</v>
      </c>
      <c r="BV42" s="193">
        <v>5</v>
      </c>
      <c r="BW42" s="193">
        <v>4102</v>
      </c>
      <c r="BX42" s="193">
        <v>5</v>
      </c>
      <c r="BY42" s="193">
        <v>3932</v>
      </c>
      <c r="BZ42" s="193">
        <v>5</v>
      </c>
      <c r="CA42" s="193">
        <v>3775</v>
      </c>
      <c r="CB42" s="193">
        <v>5</v>
      </c>
      <c r="CC42" s="193">
        <v>3800</v>
      </c>
      <c r="CD42" s="193">
        <v>5</v>
      </c>
      <c r="CE42" s="193">
        <v>3743</v>
      </c>
      <c r="CF42" s="193">
        <v>5</v>
      </c>
      <c r="CG42" s="193">
        <v>3815</v>
      </c>
      <c r="CH42" s="193">
        <v>5</v>
      </c>
      <c r="CI42" s="193">
        <v>3779</v>
      </c>
      <c r="CJ42" s="193">
        <v>5</v>
      </c>
      <c r="CK42" s="193">
        <v>3811</v>
      </c>
      <c r="CL42" s="193">
        <v>5</v>
      </c>
      <c r="CM42" s="193">
        <v>3804</v>
      </c>
      <c r="CN42" s="193">
        <v>6</v>
      </c>
      <c r="CO42" s="193">
        <v>3829</v>
      </c>
      <c r="CP42" s="193">
        <v>5</v>
      </c>
      <c r="CQ42" s="193">
        <v>3880</v>
      </c>
      <c r="CR42" s="306">
        <v>22</v>
      </c>
      <c r="CS42" s="297">
        <v>22</v>
      </c>
      <c r="CT42" s="277"/>
      <c r="CU42" s="276" t="s">
        <v>23</v>
      </c>
      <c r="CV42" s="278"/>
      <c r="CW42" s="193">
        <v>5</v>
      </c>
      <c r="CX42" s="193">
        <v>3947</v>
      </c>
      <c r="CY42" s="193">
        <v>5</v>
      </c>
      <c r="CZ42" s="193">
        <v>4014</v>
      </c>
      <c r="DA42" s="193">
        <v>5</v>
      </c>
      <c r="DB42" s="193">
        <v>4023</v>
      </c>
      <c r="DC42" s="193">
        <v>5</v>
      </c>
      <c r="DD42" s="193">
        <v>3977</v>
      </c>
      <c r="DE42" s="193">
        <v>5</v>
      </c>
      <c r="DF42" s="193">
        <v>3972</v>
      </c>
      <c r="DG42" s="193">
        <v>5</v>
      </c>
      <c r="DH42" s="193">
        <v>3879</v>
      </c>
      <c r="DI42" s="407">
        <v>5</v>
      </c>
      <c r="DJ42" s="407">
        <v>3750</v>
      </c>
      <c r="DK42" s="407">
        <v>5</v>
      </c>
      <c r="DL42" s="407">
        <v>3569</v>
      </c>
      <c r="DM42" s="407">
        <v>5</v>
      </c>
      <c r="DN42" s="407">
        <v>3664</v>
      </c>
      <c r="DO42" s="407">
        <v>5</v>
      </c>
      <c r="DP42" s="407">
        <v>3715</v>
      </c>
      <c r="DQ42" s="407">
        <v>5</v>
      </c>
      <c r="DR42" s="407">
        <v>3814</v>
      </c>
      <c r="DS42" s="306">
        <v>22</v>
      </c>
      <c r="DU42" s="193"/>
      <c r="DV42" s="193"/>
      <c r="DW42" s="193"/>
      <c r="DX42" s="193"/>
    </row>
    <row r="43" spans="2:128" s="192" customFormat="1" ht="12.75" customHeight="1">
      <c r="B43" s="297">
        <v>23</v>
      </c>
      <c r="C43" s="277"/>
      <c r="D43" s="276" t="s">
        <v>24</v>
      </c>
      <c r="E43" s="278"/>
      <c r="F43" s="193">
        <v>12</v>
      </c>
      <c r="G43" s="193">
        <v>17063</v>
      </c>
      <c r="H43" s="193">
        <v>12</v>
      </c>
      <c r="I43" s="193">
        <v>17341</v>
      </c>
      <c r="J43" s="193">
        <v>13</v>
      </c>
      <c r="K43" s="193">
        <v>17199</v>
      </c>
      <c r="L43" s="193">
        <v>13</v>
      </c>
      <c r="M43" s="193">
        <v>16798</v>
      </c>
      <c r="N43" s="193">
        <v>13</v>
      </c>
      <c r="O43" s="193">
        <v>16946</v>
      </c>
      <c r="P43" s="193">
        <v>13</v>
      </c>
      <c r="Q43" s="193">
        <v>16680</v>
      </c>
      <c r="R43" s="193">
        <v>13</v>
      </c>
      <c r="S43" s="193">
        <v>16213</v>
      </c>
      <c r="T43" s="193">
        <v>13</v>
      </c>
      <c r="U43" s="193">
        <v>15667</v>
      </c>
      <c r="V43" s="193">
        <v>13</v>
      </c>
      <c r="W43" s="193">
        <v>15860</v>
      </c>
      <c r="X43" s="193">
        <v>13</v>
      </c>
      <c r="Y43" s="193">
        <v>16633</v>
      </c>
      <c r="Z43" s="193">
        <v>13</v>
      </c>
      <c r="AA43" s="193">
        <v>17279</v>
      </c>
      <c r="AB43" s="193">
        <v>14</v>
      </c>
      <c r="AC43" s="193">
        <v>17158</v>
      </c>
      <c r="AD43" s="193">
        <v>14</v>
      </c>
      <c r="AE43" s="193">
        <v>16899</v>
      </c>
      <c r="AF43" s="306">
        <v>23</v>
      </c>
      <c r="AH43" s="297">
        <v>23</v>
      </c>
      <c r="AI43" s="277"/>
      <c r="AJ43" s="276" t="s">
        <v>24</v>
      </c>
      <c r="AK43" s="278"/>
      <c r="AL43" s="193">
        <v>15</v>
      </c>
      <c r="AM43" s="193">
        <v>16987</v>
      </c>
      <c r="AN43" s="193">
        <v>16</v>
      </c>
      <c r="AO43" s="193">
        <v>16843</v>
      </c>
      <c r="AP43" s="193">
        <v>16</v>
      </c>
      <c r="AQ43" s="193">
        <v>16721</v>
      </c>
      <c r="AR43" s="193">
        <v>17</v>
      </c>
      <c r="AS43" s="193">
        <v>15997</v>
      </c>
      <c r="AT43" s="193">
        <v>17</v>
      </c>
      <c r="AU43" s="193">
        <v>15052</v>
      </c>
      <c r="AV43" s="193">
        <v>17</v>
      </c>
      <c r="AW43" s="193">
        <v>14147</v>
      </c>
      <c r="AX43" s="193">
        <v>17</v>
      </c>
      <c r="AY43" s="193">
        <v>13410</v>
      </c>
      <c r="AZ43" s="193">
        <v>17</v>
      </c>
      <c r="BA43" s="193">
        <v>13090</v>
      </c>
      <c r="BB43" s="193">
        <v>17</v>
      </c>
      <c r="BC43" s="193">
        <v>12519</v>
      </c>
      <c r="BD43" s="193">
        <v>17</v>
      </c>
      <c r="BE43" s="193">
        <v>12291</v>
      </c>
      <c r="BF43" s="193">
        <v>17</v>
      </c>
      <c r="BG43" s="193">
        <v>11804</v>
      </c>
      <c r="BH43" s="193">
        <v>17</v>
      </c>
      <c r="BI43" s="193">
        <v>11815</v>
      </c>
      <c r="BJ43" s="193">
        <v>17</v>
      </c>
      <c r="BK43" s="193">
        <v>11781</v>
      </c>
      <c r="BL43" s="306">
        <v>23</v>
      </c>
      <c r="BN43" s="297">
        <v>23</v>
      </c>
      <c r="BO43" s="277"/>
      <c r="BP43" s="276" t="s">
        <v>24</v>
      </c>
      <c r="BQ43" s="278"/>
      <c r="BR43" s="193">
        <v>17</v>
      </c>
      <c r="BS43" s="193">
        <v>11907</v>
      </c>
      <c r="BT43" s="193">
        <v>17</v>
      </c>
      <c r="BU43" s="193">
        <v>11870</v>
      </c>
      <c r="BV43" s="193">
        <v>17</v>
      </c>
      <c r="BW43" s="193">
        <v>11655</v>
      </c>
      <c r="BX43" s="193">
        <v>18</v>
      </c>
      <c r="BY43" s="193">
        <v>11334</v>
      </c>
      <c r="BZ43" s="193">
        <v>18</v>
      </c>
      <c r="CA43" s="193">
        <v>10959</v>
      </c>
      <c r="CB43" s="193">
        <v>18</v>
      </c>
      <c r="CC43" s="193">
        <v>10436</v>
      </c>
      <c r="CD43" s="193">
        <v>18</v>
      </c>
      <c r="CE43" s="193">
        <v>10160</v>
      </c>
      <c r="CF43" s="193">
        <v>18</v>
      </c>
      <c r="CG43" s="193">
        <v>9826</v>
      </c>
      <c r="CH43" s="193">
        <v>18</v>
      </c>
      <c r="CI43" s="193">
        <v>9944</v>
      </c>
      <c r="CJ43" s="193">
        <v>18</v>
      </c>
      <c r="CK43" s="193">
        <v>9901</v>
      </c>
      <c r="CL43" s="193">
        <v>18</v>
      </c>
      <c r="CM43" s="193">
        <v>9827</v>
      </c>
      <c r="CN43" s="193">
        <v>20</v>
      </c>
      <c r="CO43" s="193">
        <v>9768</v>
      </c>
      <c r="CP43" s="193">
        <v>18</v>
      </c>
      <c r="CQ43" s="193">
        <v>9599</v>
      </c>
      <c r="CR43" s="306">
        <v>23</v>
      </c>
      <c r="CS43" s="297">
        <v>23</v>
      </c>
      <c r="CT43" s="277"/>
      <c r="CU43" s="276" t="s">
        <v>24</v>
      </c>
      <c r="CV43" s="278"/>
      <c r="CW43" s="193">
        <v>18</v>
      </c>
      <c r="CX43" s="193">
        <v>9621</v>
      </c>
      <c r="CY43" s="193">
        <v>18</v>
      </c>
      <c r="CZ43" s="193">
        <v>9472</v>
      </c>
      <c r="DA43" s="193">
        <v>18</v>
      </c>
      <c r="DB43" s="193">
        <v>9487</v>
      </c>
      <c r="DC43" s="193">
        <v>18</v>
      </c>
      <c r="DD43" s="193">
        <v>9470</v>
      </c>
      <c r="DE43" s="193">
        <v>18</v>
      </c>
      <c r="DF43" s="193">
        <v>9320</v>
      </c>
      <c r="DG43" s="193">
        <v>18</v>
      </c>
      <c r="DH43" s="193">
        <v>9141</v>
      </c>
      <c r="DI43" s="407">
        <v>18</v>
      </c>
      <c r="DJ43" s="407">
        <v>9029</v>
      </c>
      <c r="DK43" s="407">
        <v>18</v>
      </c>
      <c r="DL43" s="407">
        <v>8872</v>
      </c>
      <c r="DM43" s="407">
        <v>18</v>
      </c>
      <c r="DN43" s="407">
        <v>8828</v>
      </c>
      <c r="DO43" s="407">
        <v>18</v>
      </c>
      <c r="DP43" s="407">
        <v>8693</v>
      </c>
      <c r="DQ43" s="407">
        <v>18</v>
      </c>
      <c r="DR43" s="407">
        <v>8650</v>
      </c>
      <c r="DS43" s="306">
        <v>23</v>
      </c>
      <c r="DU43" s="193"/>
      <c r="DV43" s="193"/>
      <c r="DW43" s="193"/>
      <c r="DX43" s="193"/>
    </row>
    <row r="44" spans="2:128" s="192" customFormat="1" ht="12.75" customHeight="1">
      <c r="B44" s="297">
        <v>24</v>
      </c>
      <c r="C44" s="277"/>
      <c r="D44" s="276" t="s">
        <v>268</v>
      </c>
      <c r="E44" s="278"/>
      <c r="F44" s="193">
        <v>4</v>
      </c>
      <c r="G44" s="193">
        <v>1086</v>
      </c>
      <c r="H44" s="193">
        <v>4</v>
      </c>
      <c r="I44" s="193">
        <v>1002</v>
      </c>
      <c r="J44" s="193">
        <v>4</v>
      </c>
      <c r="K44" s="193">
        <v>958</v>
      </c>
      <c r="L44" s="193">
        <v>4</v>
      </c>
      <c r="M44" s="193">
        <v>891</v>
      </c>
      <c r="N44" s="193">
        <v>4</v>
      </c>
      <c r="O44" s="193">
        <v>861</v>
      </c>
      <c r="P44" s="193">
        <v>4</v>
      </c>
      <c r="Q44" s="193">
        <v>772</v>
      </c>
      <c r="R44" s="193">
        <v>4</v>
      </c>
      <c r="S44" s="193">
        <v>701</v>
      </c>
      <c r="T44" s="193">
        <v>4</v>
      </c>
      <c r="U44" s="193">
        <v>630</v>
      </c>
      <c r="V44" s="193">
        <v>4</v>
      </c>
      <c r="W44" s="193">
        <v>581</v>
      </c>
      <c r="X44" s="193">
        <v>4</v>
      </c>
      <c r="Y44" s="193">
        <v>570</v>
      </c>
      <c r="Z44" s="193">
        <v>4</v>
      </c>
      <c r="AA44" s="193">
        <v>532</v>
      </c>
      <c r="AB44" s="193">
        <v>4</v>
      </c>
      <c r="AC44" s="193">
        <v>530</v>
      </c>
      <c r="AD44" s="193">
        <v>4</v>
      </c>
      <c r="AE44" s="193">
        <v>492</v>
      </c>
      <c r="AF44" s="306">
        <v>24</v>
      </c>
      <c r="AH44" s="297">
        <v>24</v>
      </c>
      <c r="AI44" s="277"/>
      <c r="AJ44" s="276" t="s">
        <v>268</v>
      </c>
      <c r="AK44" s="278"/>
      <c r="AL44" s="193">
        <v>4</v>
      </c>
      <c r="AM44" s="193">
        <v>475</v>
      </c>
      <c r="AN44" s="193">
        <v>4</v>
      </c>
      <c r="AO44" s="193">
        <v>496</v>
      </c>
      <c r="AP44" s="193">
        <v>4</v>
      </c>
      <c r="AQ44" s="193">
        <v>497</v>
      </c>
      <c r="AR44" s="193">
        <v>4</v>
      </c>
      <c r="AS44" s="193">
        <v>505</v>
      </c>
      <c r="AT44" s="193">
        <v>4</v>
      </c>
      <c r="AU44" s="193">
        <v>483</v>
      </c>
      <c r="AV44" s="193">
        <v>4</v>
      </c>
      <c r="AW44" s="193">
        <v>463</v>
      </c>
      <c r="AX44" s="193">
        <v>4</v>
      </c>
      <c r="AY44" s="193">
        <v>462</v>
      </c>
      <c r="AZ44" s="193">
        <v>4</v>
      </c>
      <c r="BA44" s="193">
        <v>470</v>
      </c>
      <c r="BB44" s="193">
        <v>4</v>
      </c>
      <c r="BC44" s="193">
        <v>472</v>
      </c>
      <c r="BD44" s="193">
        <v>4</v>
      </c>
      <c r="BE44" s="193">
        <v>431</v>
      </c>
      <c r="BF44" s="193">
        <v>4</v>
      </c>
      <c r="BG44" s="193">
        <v>431</v>
      </c>
      <c r="BH44" s="193">
        <v>4</v>
      </c>
      <c r="BI44" s="193">
        <v>433</v>
      </c>
      <c r="BJ44" s="193">
        <v>4</v>
      </c>
      <c r="BK44" s="193">
        <v>480</v>
      </c>
      <c r="BL44" s="306">
        <v>24</v>
      </c>
      <c r="BN44" s="297">
        <v>24</v>
      </c>
      <c r="BO44" s="277"/>
      <c r="BP44" s="276" t="s">
        <v>268</v>
      </c>
      <c r="BQ44" s="278"/>
      <c r="BR44" s="193">
        <v>4</v>
      </c>
      <c r="BS44" s="193">
        <v>491</v>
      </c>
      <c r="BT44" s="193">
        <v>4</v>
      </c>
      <c r="BU44" s="193">
        <v>489</v>
      </c>
      <c r="BV44" s="193">
        <v>4</v>
      </c>
      <c r="BW44" s="193">
        <v>460</v>
      </c>
      <c r="BX44" s="193">
        <v>4</v>
      </c>
      <c r="BY44" s="193">
        <v>428</v>
      </c>
      <c r="BZ44" s="193">
        <v>4</v>
      </c>
      <c r="CA44" s="193">
        <v>401</v>
      </c>
      <c r="CB44" s="193">
        <v>4</v>
      </c>
      <c r="CC44" s="193">
        <v>375</v>
      </c>
      <c r="CD44" s="193">
        <v>4</v>
      </c>
      <c r="CE44" s="193">
        <v>359</v>
      </c>
      <c r="CF44" s="193">
        <v>4</v>
      </c>
      <c r="CG44" s="193">
        <v>349</v>
      </c>
      <c r="CH44" s="193">
        <v>4</v>
      </c>
      <c r="CI44" s="193">
        <v>334</v>
      </c>
      <c r="CJ44" s="193">
        <v>3</v>
      </c>
      <c r="CK44" s="193">
        <v>306</v>
      </c>
      <c r="CL44" s="193">
        <v>3</v>
      </c>
      <c r="CM44" s="193">
        <v>297</v>
      </c>
      <c r="CN44" s="193">
        <v>3</v>
      </c>
      <c r="CO44" s="193">
        <v>303</v>
      </c>
      <c r="CP44" s="193">
        <v>3</v>
      </c>
      <c r="CQ44" s="193">
        <v>305</v>
      </c>
      <c r="CR44" s="306">
        <v>24</v>
      </c>
      <c r="CS44" s="297">
        <v>24</v>
      </c>
      <c r="CT44" s="277"/>
      <c r="CU44" s="276" t="s">
        <v>268</v>
      </c>
      <c r="CV44" s="278"/>
      <c r="CW44" s="193">
        <v>3</v>
      </c>
      <c r="CX44" s="193">
        <v>292</v>
      </c>
      <c r="CY44" s="193">
        <v>3</v>
      </c>
      <c r="CZ44" s="193">
        <v>262</v>
      </c>
      <c r="DA44" s="193">
        <v>3</v>
      </c>
      <c r="DB44" s="193">
        <v>268</v>
      </c>
      <c r="DC44" s="193">
        <v>2</v>
      </c>
      <c r="DD44" s="193">
        <v>264</v>
      </c>
      <c r="DE44" s="193">
        <v>2</v>
      </c>
      <c r="DF44" s="193">
        <v>266</v>
      </c>
      <c r="DG44" s="193">
        <v>2</v>
      </c>
      <c r="DH44" s="193">
        <v>245</v>
      </c>
      <c r="DI44" s="407">
        <v>2</v>
      </c>
      <c r="DJ44" s="407">
        <v>223</v>
      </c>
      <c r="DK44" s="407">
        <v>2</v>
      </c>
      <c r="DL44" s="407">
        <v>229</v>
      </c>
      <c r="DM44" s="407">
        <v>2</v>
      </c>
      <c r="DN44" s="407">
        <v>219</v>
      </c>
      <c r="DO44" s="407">
        <v>2</v>
      </c>
      <c r="DP44" s="407">
        <v>216</v>
      </c>
      <c r="DQ44" s="407">
        <v>2</v>
      </c>
      <c r="DR44" s="407">
        <v>211</v>
      </c>
      <c r="DS44" s="306">
        <v>24</v>
      </c>
      <c r="DU44" s="193"/>
      <c r="DV44" s="193"/>
      <c r="DW44" s="193"/>
      <c r="DX44" s="193"/>
    </row>
    <row r="45" spans="2:128" s="192" customFormat="1" ht="12.75" customHeight="1" hidden="1">
      <c r="B45" s="297"/>
      <c r="C45" s="277">
        <v>241</v>
      </c>
      <c r="D45" s="279" t="s">
        <v>320</v>
      </c>
      <c r="E45" s="278"/>
      <c r="F45" s="193">
        <v>1</v>
      </c>
      <c r="G45" s="193">
        <v>390</v>
      </c>
      <c r="H45" s="193">
        <v>1</v>
      </c>
      <c r="I45" s="193">
        <v>363</v>
      </c>
      <c r="J45" s="193">
        <v>1</v>
      </c>
      <c r="K45" s="193">
        <v>356</v>
      </c>
      <c r="L45" s="193">
        <v>1</v>
      </c>
      <c r="M45" s="193">
        <v>320</v>
      </c>
      <c r="N45" s="193">
        <v>1</v>
      </c>
      <c r="O45" s="193">
        <v>308</v>
      </c>
      <c r="P45" s="193">
        <v>1</v>
      </c>
      <c r="Q45" s="193">
        <v>292</v>
      </c>
      <c r="R45" s="193">
        <v>1</v>
      </c>
      <c r="S45" s="193">
        <v>254</v>
      </c>
      <c r="T45" s="193">
        <v>1</v>
      </c>
      <c r="U45" s="193">
        <v>253</v>
      </c>
      <c r="V45" s="193">
        <v>1</v>
      </c>
      <c r="W45" s="193">
        <v>219</v>
      </c>
      <c r="X45" s="193">
        <v>1</v>
      </c>
      <c r="Y45" s="193">
        <v>247</v>
      </c>
      <c r="Z45" s="193">
        <v>1</v>
      </c>
      <c r="AA45" s="193">
        <v>225</v>
      </c>
      <c r="AB45" s="193">
        <v>1</v>
      </c>
      <c r="AC45" s="193">
        <v>226</v>
      </c>
      <c r="AD45" s="193">
        <v>1</v>
      </c>
      <c r="AE45" s="193">
        <v>204</v>
      </c>
      <c r="AF45" s="307">
        <v>241</v>
      </c>
      <c r="AH45" s="297"/>
      <c r="AI45" s="277">
        <v>241</v>
      </c>
      <c r="AJ45" s="279" t="s">
        <v>320</v>
      </c>
      <c r="AK45" s="278"/>
      <c r="AL45" s="193">
        <v>1</v>
      </c>
      <c r="AM45" s="193">
        <v>200</v>
      </c>
      <c r="AN45" s="193">
        <v>1</v>
      </c>
      <c r="AO45" s="193">
        <v>218</v>
      </c>
      <c r="AP45" s="193">
        <v>1</v>
      </c>
      <c r="AQ45" s="193">
        <v>214</v>
      </c>
      <c r="AR45" s="193">
        <v>1</v>
      </c>
      <c r="AS45" s="193">
        <v>217</v>
      </c>
      <c r="AT45" s="193">
        <v>1</v>
      </c>
      <c r="AU45" s="193">
        <v>213</v>
      </c>
      <c r="AV45" s="193">
        <v>1</v>
      </c>
      <c r="AW45" s="193">
        <v>208</v>
      </c>
      <c r="AX45" s="193">
        <v>1</v>
      </c>
      <c r="AY45" s="193">
        <v>215</v>
      </c>
      <c r="AZ45" s="193">
        <v>1</v>
      </c>
      <c r="BA45" s="193">
        <v>202</v>
      </c>
      <c r="BB45" s="193">
        <v>1</v>
      </c>
      <c r="BC45" s="193">
        <v>201</v>
      </c>
      <c r="BD45" s="193">
        <v>1</v>
      </c>
      <c r="BE45" s="193">
        <v>178</v>
      </c>
      <c r="BF45" s="193">
        <v>1</v>
      </c>
      <c r="BG45" s="193">
        <v>176</v>
      </c>
      <c r="BH45" s="193">
        <v>1</v>
      </c>
      <c r="BI45" s="193">
        <v>174</v>
      </c>
      <c r="BJ45" s="193">
        <v>1</v>
      </c>
      <c r="BK45" s="193">
        <v>207</v>
      </c>
      <c r="BL45" s="307">
        <v>241</v>
      </c>
      <c r="BN45" s="297"/>
      <c r="BO45" s="277">
        <v>241</v>
      </c>
      <c r="BP45" s="279" t="s">
        <v>320</v>
      </c>
      <c r="BQ45" s="278"/>
      <c r="BR45" s="193">
        <v>1</v>
      </c>
      <c r="BS45" s="193">
        <v>207</v>
      </c>
      <c r="BT45" s="193">
        <v>1</v>
      </c>
      <c r="BU45" s="193">
        <v>219</v>
      </c>
      <c r="BV45" s="193">
        <v>1</v>
      </c>
      <c r="BW45" s="193">
        <v>203</v>
      </c>
      <c r="BX45" s="193">
        <v>1</v>
      </c>
      <c r="BY45" s="193">
        <v>200</v>
      </c>
      <c r="BZ45" s="193">
        <v>0</v>
      </c>
      <c r="CA45" s="193">
        <v>0</v>
      </c>
      <c r="CB45" s="193">
        <v>0</v>
      </c>
      <c r="CC45" s="193">
        <v>0</v>
      </c>
      <c r="CD45" s="193">
        <v>0</v>
      </c>
      <c r="CE45" s="193">
        <v>0</v>
      </c>
      <c r="CF45" s="193">
        <v>0</v>
      </c>
      <c r="CG45" s="193">
        <v>0</v>
      </c>
      <c r="CH45" s="193">
        <v>0</v>
      </c>
      <c r="CI45" s="193">
        <v>0</v>
      </c>
      <c r="CJ45" s="193">
        <v>0</v>
      </c>
      <c r="CK45" s="193">
        <v>0</v>
      </c>
      <c r="CL45" s="193">
        <v>0</v>
      </c>
      <c r="CM45" s="193">
        <v>0</v>
      </c>
      <c r="CN45" s="193">
        <v>0</v>
      </c>
      <c r="CO45" s="193">
        <v>0</v>
      </c>
      <c r="CP45" s="193">
        <v>0</v>
      </c>
      <c r="CQ45" s="193">
        <v>0</v>
      </c>
      <c r="CR45" s="307">
        <v>241</v>
      </c>
      <c r="CS45" s="297"/>
      <c r="CT45" s="277">
        <v>241</v>
      </c>
      <c r="CU45" s="279" t="s">
        <v>320</v>
      </c>
      <c r="CV45" s="278"/>
      <c r="CW45" s="193">
        <v>0</v>
      </c>
      <c r="CX45" s="193">
        <v>0</v>
      </c>
      <c r="CY45" s="193">
        <v>0</v>
      </c>
      <c r="CZ45" s="193">
        <v>0</v>
      </c>
      <c r="DA45" s="193">
        <v>0</v>
      </c>
      <c r="DB45" s="193">
        <v>0</v>
      </c>
      <c r="DC45" s="193">
        <v>0</v>
      </c>
      <c r="DD45" s="193">
        <v>0</v>
      </c>
      <c r="DE45" s="193"/>
      <c r="DF45" s="193"/>
      <c r="DG45" s="193"/>
      <c r="DH45" s="193"/>
      <c r="DI45" s="407"/>
      <c r="DJ45" s="407"/>
      <c r="DK45" s="407"/>
      <c r="DL45" s="407"/>
      <c r="DM45" s="407"/>
      <c r="DN45" s="407"/>
      <c r="DO45" s="407"/>
      <c r="DP45" s="407"/>
      <c r="DQ45" s="407"/>
      <c r="DR45" s="407"/>
      <c r="DS45" s="307">
        <v>241</v>
      </c>
      <c r="DU45" s="193"/>
      <c r="DV45" s="193"/>
      <c r="DW45" s="193"/>
      <c r="DX45" s="193"/>
    </row>
    <row r="46" spans="2:128" s="192" customFormat="1" ht="12.75" customHeight="1" hidden="1">
      <c r="B46" s="297"/>
      <c r="C46" s="277">
        <v>242</v>
      </c>
      <c r="D46" s="279" t="s">
        <v>321</v>
      </c>
      <c r="E46" s="278"/>
      <c r="F46" s="193">
        <v>3</v>
      </c>
      <c r="G46" s="193">
        <v>696</v>
      </c>
      <c r="H46" s="193">
        <v>3</v>
      </c>
      <c r="I46" s="193">
        <v>639</v>
      </c>
      <c r="J46" s="193">
        <v>3</v>
      </c>
      <c r="K46" s="193">
        <v>602</v>
      </c>
      <c r="L46" s="193">
        <v>3</v>
      </c>
      <c r="M46" s="193">
        <v>571</v>
      </c>
      <c r="N46" s="193">
        <v>3</v>
      </c>
      <c r="O46" s="193">
        <v>553</v>
      </c>
      <c r="P46" s="193">
        <v>3</v>
      </c>
      <c r="Q46" s="193">
        <v>480</v>
      </c>
      <c r="R46" s="193">
        <v>3</v>
      </c>
      <c r="S46" s="193">
        <v>447</v>
      </c>
      <c r="T46" s="193">
        <v>3</v>
      </c>
      <c r="U46" s="193">
        <v>377</v>
      </c>
      <c r="V46" s="193">
        <v>3</v>
      </c>
      <c r="W46" s="193">
        <v>362</v>
      </c>
      <c r="X46" s="193">
        <v>3</v>
      </c>
      <c r="Y46" s="193">
        <v>323</v>
      </c>
      <c r="Z46" s="193">
        <v>3</v>
      </c>
      <c r="AA46" s="193">
        <v>307</v>
      </c>
      <c r="AB46" s="193">
        <v>3</v>
      </c>
      <c r="AC46" s="193">
        <v>304</v>
      </c>
      <c r="AD46" s="193">
        <v>3</v>
      </c>
      <c r="AE46" s="193">
        <v>288</v>
      </c>
      <c r="AF46" s="307">
        <v>242</v>
      </c>
      <c r="AH46" s="297"/>
      <c r="AI46" s="277">
        <v>242</v>
      </c>
      <c r="AJ46" s="279" t="s">
        <v>321</v>
      </c>
      <c r="AK46" s="278"/>
      <c r="AL46" s="193">
        <v>3</v>
      </c>
      <c r="AM46" s="193">
        <v>275</v>
      </c>
      <c r="AN46" s="193">
        <v>3</v>
      </c>
      <c r="AO46" s="193">
        <v>278</v>
      </c>
      <c r="AP46" s="193">
        <v>3</v>
      </c>
      <c r="AQ46" s="193">
        <v>283</v>
      </c>
      <c r="AR46" s="193">
        <v>3</v>
      </c>
      <c r="AS46" s="193">
        <v>288</v>
      </c>
      <c r="AT46" s="193">
        <v>3</v>
      </c>
      <c r="AU46" s="193">
        <v>270</v>
      </c>
      <c r="AV46" s="193">
        <v>3</v>
      </c>
      <c r="AW46" s="193">
        <v>255</v>
      </c>
      <c r="AX46" s="193">
        <v>3</v>
      </c>
      <c r="AY46" s="193">
        <v>247</v>
      </c>
      <c r="AZ46" s="193">
        <v>3</v>
      </c>
      <c r="BA46" s="193">
        <v>268</v>
      </c>
      <c r="BB46" s="193">
        <v>3</v>
      </c>
      <c r="BC46" s="193">
        <v>271</v>
      </c>
      <c r="BD46" s="193">
        <v>3</v>
      </c>
      <c r="BE46" s="193">
        <v>253</v>
      </c>
      <c r="BF46" s="193">
        <v>3</v>
      </c>
      <c r="BG46" s="193">
        <v>255</v>
      </c>
      <c r="BH46" s="193">
        <v>3</v>
      </c>
      <c r="BI46" s="193">
        <v>259</v>
      </c>
      <c r="BJ46" s="193">
        <v>3</v>
      </c>
      <c r="BK46" s="193">
        <v>273</v>
      </c>
      <c r="BL46" s="307">
        <v>242</v>
      </c>
      <c r="BN46" s="297"/>
      <c r="BO46" s="277">
        <v>242</v>
      </c>
      <c r="BP46" s="279" t="s">
        <v>321</v>
      </c>
      <c r="BQ46" s="278"/>
      <c r="BR46" s="193">
        <v>3</v>
      </c>
      <c r="BS46" s="193">
        <v>284</v>
      </c>
      <c r="BT46" s="193">
        <v>3</v>
      </c>
      <c r="BU46" s="193">
        <v>270</v>
      </c>
      <c r="BV46" s="193">
        <v>3</v>
      </c>
      <c r="BW46" s="193">
        <v>257</v>
      </c>
      <c r="BX46" s="193">
        <v>3</v>
      </c>
      <c r="BY46" s="193">
        <v>228</v>
      </c>
      <c r="BZ46" s="193">
        <v>0</v>
      </c>
      <c r="CA46" s="193">
        <v>0</v>
      </c>
      <c r="CB46" s="193">
        <v>0</v>
      </c>
      <c r="CC46" s="193">
        <v>0</v>
      </c>
      <c r="CD46" s="193">
        <v>0</v>
      </c>
      <c r="CE46" s="193">
        <v>0</v>
      </c>
      <c r="CF46" s="193">
        <v>0</v>
      </c>
      <c r="CG46" s="193">
        <v>0</v>
      </c>
      <c r="CH46" s="193">
        <v>0</v>
      </c>
      <c r="CI46" s="193">
        <v>0</v>
      </c>
      <c r="CJ46" s="193">
        <v>0</v>
      </c>
      <c r="CK46" s="193">
        <v>0</v>
      </c>
      <c r="CL46" s="193">
        <v>0</v>
      </c>
      <c r="CM46" s="193">
        <v>0</v>
      </c>
      <c r="CN46" s="193">
        <v>0</v>
      </c>
      <c r="CO46" s="193">
        <v>0</v>
      </c>
      <c r="CP46" s="193">
        <v>0</v>
      </c>
      <c r="CQ46" s="193">
        <v>0</v>
      </c>
      <c r="CR46" s="307">
        <v>242</v>
      </c>
      <c r="CS46" s="297"/>
      <c r="CT46" s="277">
        <v>242</v>
      </c>
      <c r="CU46" s="279" t="s">
        <v>321</v>
      </c>
      <c r="CV46" s="278"/>
      <c r="CW46" s="193">
        <v>0</v>
      </c>
      <c r="CX46" s="193">
        <v>0</v>
      </c>
      <c r="CY46" s="193">
        <v>0</v>
      </c>
      <c r="CZ46" s="193">
        <v>0</v>
      </c>
      <c r="DA46" s="193">
        <v>0</v>
      </c>
      <c r="DB46" s="193">
        <v>0</v>
      </c>
      <c r="DC46" s="193">
        <v>0</v>
      </c>
      <c r="DD46" s="193">
        <v>0</v>
      </c>
      <c r="DE46" s="193"/>
      <c r="DF46" s="193"/>
      <c r="DG46" s="193"/>
      <c r="DH46" s="193"/>
      <c r="DI46" s="407"/>
      <c r="DJ46" s="407"/>
      <c r="DK46" s="407"/>
      <c r="DL46" s="407"/>
      <c r="DM46" s="407"/>
      <c r="DN46" s="407"/>
      <c r="DO46" s="407"/>
      <c r="DP46" s="407"/>
      <c r="DQ46" s="407"/>
      <c r="DR46" s="407"/>
      <c r="DS46" s="307">
        <v>242</v>
      </c>
      <c r="DU46" s="193"/>
      <c r="DV46" s="193"/>
      <c r="DW46" s="193"/>
      <c r="DX46" s="193"/>
    </row>
    <row r="47" spans="2:128" s="192" customFormat="1" ht="12.75" customHeight="1">
      <c r="B47" s="297">
        <v>25</v>
      </c>
      <c r="C47" s="277"/>
      <c r="D47" s="276" t="s">
        <v>25</v>
      </c>
      <c r="E47" s="278"/>
      <c r="F47" s="193">
        <v>1</v>
      </c>
      <c r="G47" s="193">
        <v>224</v>
      </c>
      <c r="H47" s="193">
        <v>1</v>
      </c>
      <c r="I47" s="193">
        <v>189</v>
      </c>
      <c r="J47" s="193">
        <v>1</v>
      </c>
      <c r="K47" s="193">
        <v>171</v>
      </c>
      <c r="L47" s="193">
        <v>1</v>
      </c>
      <c r="M47" s="193">
        <v>150</v>
      </c>
      <c r="N47" s="193">
        <v>1</v>
      </c>
      <c r="O47" s="193">
        <v>159</v>
      </c>
      <c r="P47" s="193">
        <v>1</v>
      </c>
      <c r="Q47" s="193">
        <v>139</v>
      </c>
      <c r="R47" s="193">
        <v>1</v>
      </c>
      <c r="S47" s="193">
        <v>132</v>
      </c>
      <c r="T47" s="193">
        <v>1</v>
      </c>
      <c r="U47" s="193">
        <v>119</v>
      </c>
      <c r="V47" s="193">
        <v>1</v>
      </c>
      <c r="W47" s="193">
        <v>117</v>
      </c>
      <c r="X47" s="193">
        <v>1</v>
      </c>
      <c r="Y47" s="193">
        <v>101</v>
      </c>
      <c r="Z47" s="193">
        <v>1</v>
      </c>
      <c r="AA47" s="193">
        <v>102</v>
      </c>
      <c r="AB47" s="193">
        <v>1</v>
      </c>
      <c r="AC47" s="193">
        <v>94</v>
      </c>
      <c r="AD47" s="193">
        <v>1</v>
      </c>
      <c r="AE47" s="193">
        <v>94</v>
      </c>
      <c r="AF47" s="306">
        <v>25</v>
      </c>
      <c r="AH47" s="297">
        <v>25</v>
      </c>
      <c r="AI47" s="277"/>
      <c r="AJ47" s="276" t="s">
        <v>25</v>
      </c>
      <c r="AK47" s="278"/>
      <c r="AL47" s="193">
        <v>1</v>
      </c>
      <c r="AM47" s="193">
        <v>84</v>
      </c>
      <c r="AN47" s="193">
        <v>1</v>
      </c>
      <c r="AO47" s="193">
        <v>84</v>
      </c>
      <c r="AP47" s="193">
        <v>1</v>
      </c>
      <c r="AQ47" s="193">
        <v>72</v>
      </c>
      <c r="AR47" s="193">
        <v>1</v>
      </c>
      <c r="AS47" s="193">
        <v>62</v>
      </c>
      <c r="AT47" s="193">
        <v>1</v>
      </c>
      <c r="AU47" s="193">
        <v>59</v>
      </c>
      <c r="AV47" s="193">
        <v>1</v>
      </c>
      <c r="AW47" s="193">
        <v>59</v>
      </c>
      <c r="AX47" s="193">
        <v>1</v>
      </c>
      <c r="AY47" s="193">
        <v>77</v>
      </c>
      <c r="AZ47" s="193">
        <v>1</v>
      </c>
      <c r="BA47" s="193">
        <v>71</v>
      </c>
      <c r="BB47" s="193">
        <v>1</v>
      </c>
      <c r="BC47" s="193">
        <v>85</v>
      </c>
      <c r="BD47" s="193">
        <v>1</v>
      </c>
      <c r="BE47" s="193">
        <v>77</v>
      </c>
      <c r="BF47" s="193">
        <v>1</v>
      </c>
      <c r="BG47" s="193">
        <v>80</v>
      </c>
      <c r="BH47" s="193">
        <v>1</v>
      </c>
      <c r="BI47" s="193">
        <v>76</v>
      </c>
      <c r="BJ47" s="193">
        <v>1</v>
      </c>
      <c r="BK47" s="193">
        <v>73</v>
      </c>
      <c r="BL47" s="306">
        <v>25</v>
      </c>
      <c r="BN47" s="297">
        <v>25</v>
      </c>
      <c r="BO47" s="277"/>
      <c r="BP47" s="276" t="s">
        <v>25</v>
      </c>
      <c r="BQ47" s="278"/>
      <c r="BR47" s="193">
        <v>1</v>
      </c>
      <c r="BS47" s="193">
        <v>76</v>
      </c>
      <c r="BT47" s="193">
        <v>1</v>
      </c>
      <c r="BU47" s="193">
        <v>79</v>
      </c>
      <c r="BV47" s="193">
        <v>1</v>
      </c>
      <c r="BW47" s="193">
        <v>77</v>
      </c>
      <c r="BX47" s="193">
        <v>1</v>
      </c>
      <c r="BY47" s="193">
        <v>73</v>
      </c>
      <c r="BZ47" s="193">
        <v>1</v>
      </c>
      <c r="CA47" s="193">
        <v>61</v>
      </c>
      <c r="CB47" s="193">
        <v>1</v>
      </c>
      <c r="CC47" s="193">
        <v>54</v>
      </c>
      <c r="CD47" s="193">
        <v>1</v>
      </c>
      <c r="CE47" s="193">
        <v>65</v>
      </c>
      <c r="CF47" s="193">
        <v>1</v>
      </c>
      <c r="CG47" s="193">
        <v>58</v>
      </c>
      <c r="CH47" s="193">
        <v>1</v>
      </c>
      <c r="CI47" s="193">
        <v>58</v>
      </c>
      <c r="CJ47" s="193">
        <v>1</v>
      </c>
      <c r="CK47" s="193">
        <v>55</v>
      </c>
      <c r="CL47" s="193">
        <v>1</v>
      </c>
      <c r="CM47" s="193">
        <v>52</v>
      </c>
      <c r="CN47" s="193">
        <v>1</v>
      </c>
      <c r="CO47" s="193">
        <v>54</v>
      </c>
      <c r="CP47" s="193">
        <v>1</v>
      </c>
      <c r="CQ47" s="193">
        <v>49</v>
      </c>
      <c r="CR47" s="306">
        <v>25</v>
      </c>
      <c r="CS47" s="297">
        <v>25</v>
      </c>
      <c r="CT47" s="277"/>
      <c r="CU47" s="276" t="s">
        <v>25</v>
      </c>
      <c r="CV47" s="278"/>
      <c r="CW47" s="193">
        <v>1</v>
      </c>
      <c r="CX47" s="193">
        <v>51</v>
      </c>
      <c r="CY47" s="193">
        <v>1</v>
      </c>
      <c r="CZ47" s="193">
        <v>45</v>
      </c>
      <c r="DA47" s="193">
        <v>1</v>
      </c>
      <c r="DB47" s="193">
        <v>35</v>
      </c>
      <c r="DC47" s="193">
        <v>1</v>
      </c>
      <c r="DD47" s="193">
        <v>30</v>
      </c>
      <c r="DE47" s="193">
        <v>1</v>
      </c>
      <c r="DF47" s="193">
        <v>37</v>
      </c>
      <c r="DG47" s="193">
        <v>1</v>
      </c>
      <c r="DH47" s="193">
        <v>36</v>
      </c>
      <c r="DI47" s="407">
        <v>1</v>
      </c>
      <c r="DJ47" s="407">
        <v>36</v>
      </c>
      <c r="DK47" s="407">
        <v>1</v>
      </c>
      <c r="DL47" s="407">
        <v>32</v>
      </c>
      <c r="DM47" s="407">
        <v>1</v>
      </c>
      <c r="DN47" s="407">
        <v>36</v>
      </c>
      <c r="DO47" s="407">
        <v>1</v>
      </c>
      <c r="DP47" s="407">
        <v>44</v>
      </c>
      <c r="DQ47" s="407">
        <v>1</v>
      </c>
      <c r="DR47" s="407">
        <v>41</v>
      </c>
      <c r="DS47" s="306">
        <v>25</v>
      </c>
      <c r="DU47" s="193"/>
      <c r="DV47" s="193"/>
      <c r="DW47" s="193"/>
      <c r="DX47" s="193"/>
    </row>
    <row r="48" spans="2:128" s="192" customFormat="1" ht="12.75" customHeight="1">
      <c r="B48" s="297">
        <v>26</v>
      </c>
      <c r="C48" s="277"/>
      <c r="D48" s="276" t="s">
        <v>26</v>
      </c>
      <c r="E48" s="278"/>
      <c r="F48" s="193">
        <v>1</v>
      </c>
      <c r="G48" s="193">
        <v>75</v>
      </c>
      <c r="H48" s="193">
        <v>1</v>
      </c>
      <c r="I48" s="193">
        <v>72</v>
      </c>
      <c r="J48" s="193">
        <v>1</v>
      </c>
      <c r="K48" s="193">
        <v>71</v>
      </c>
      <c r="L48" s="193">
        <v>1</v>
      </c>
      <c r="M48" s="193">
        <v>66</v>
      </c>
      <c r="N48" s="193">
        <v>1</v>
      </c>
      <c r="O48" s="193">
        <v>58</v>
      </c>
      <c r="P48" s="193">
        <v>1</v>
      </c>
      <c r="Q48" s="193">
        <v>56</v>
      </c>
      <c r="R48" s="193">
        <v>1</v>
      </c>
      <c r="S48" s="193">
        <v>48</v>
      </c>
      <c r="T48" s="193">
        <v>1</v>
      </c>
      <c r="U48" s="193">
        <v>51</v>
      </c>
      <c r="V48" s="193">
        <v>1</v>
      </c>
      <c r="W48" s="193">
        <v>49</v>
      </c>
      <c r="X48" s="193">
        <v>1</v>
      </c>
      <c r="Y48" s="193">
        <v>47</v>
      </c>
      <c r="Z48" s="193">
        <v>1</v>
      </c>
      <c r="AA48" s="193">
        <v>41</v>
      </c>
      <c r="AB48" s="193">
        <v>1</v>
      </c>
      <c r="AC48" s="193">
        <v>40</v>
      </c>
      <c r="AD48" s="193">
        <v>1</v>
      </c>
      <c r="AE48" s="193">
        <v>39</v>
      </c>
      <c r="AF48" s="306">
        <v>26</v>
      </c>
      <c r="AH48" s="297">
        <v>26</v>
      </c>
      <c r="AI48" s="277"/>
      <c r="AJ48" s="276" t="s">
        <v>26</v>
      </c>
      <c r="AK48" s="278"/>
      <c r="AL48" s="193">
        <v>1</v>
      </c>
      <c r="AM48" s="193">
        <v>35</v>
      </c>
      <c r="AN48" s="193">
        <v>1</v>
      </c>
      <c r="AO48" s="193">
        <v>33</v>
      </c>
      <c r="AP48" s="193">
        <v>1</v>
      </c>
      <c r="AQ48" s="193">
        <v>34</v>
      </c>
      <c r="AR48" s="193">
        <v>1</v>
      </c>
      <c r="AS48" s="193">
        <v>36</v>
      </c>
      <c r="AT48" s="193">
        <v>1</v>
      </c>
      <c r="AU48" s="193">
        <v>31</v>
      </c>
      <c r="AV48" s="193">
        <v>1</v>
      </c>
      <c r="AW48" s="193">
        <v>29</v>
      </c>
      <c r="AX48" s="193">
        <v>1</v>
      </c>
      <c r="AY48" s="193">
        <v>26</v>
      </c>
      <c r="AZ48" s="193">
        <v>1</v>
      </c>
      <c r="BA48" s="193">
        <v>25</v>
      </c>
      <c r="BB48" s="193">
        <v>1</v>
      </c>
      <c r="BC48" s="193">
        <v>28</v>
      </c>
      <c r="BD48" s="193">
        <v>1</v>
      </c>
      <c r="BE48" s="193">
        <v>26</v>
      </c>
      <c r="BF48" s="193">
        <v>1</v>
      </c>
      <c r="BG48" s="193">
        <v>30</v>
      </c>
      <c r="BH48" s="193">
        <v>1</v>
      </c>
      <c r="BI48" s="193">
        <v>25</v>
      </c>
      <c r="BJ48" s="193">
        <v>1</v>
      </c>
      <c r="BK48" s="193">
        <v>29</v>
      </c>
      <c r="BL48" s="306">
        <v>26</v>
      </c>
      <c r="BN48" s="297">
        <v>26</v>
      </c>
      <c r="BO48" s="277"/>
      <c r="BP48" s="276" t="s">
        <v>26</v>
      </c>
      <c r="BQ48" s="278"/>
      <c r="BR48" s="193">
        <v>1</v>
      </c>
      <c r="BS48" s="193">
        <v>22</v>
      </c>
      <c r="BT48" s="193">
        <v>1</v>
      </c>
      <c r="BU48" s="193">
        <v>21</v>
      </c>
      <c r="BV48" s="193">
        <v>1</v>
      </c>
      <c r="BW48" s="193">
        <v>29</v>
      </c>
      <c r="BX48" s="193">
        <v>1</v>
      </c>
      <c r="BY48" s="193">
        <v>30</v>
      </c>
      <c r="BZ48" s="193">
        <v>1</v>
      </c>
      <c r="CA48" s="193">
        <v>30</v>
      </c>
      <c r="CB48" s="193">
        <v>1</v>
      </c>
      <c r="CC48" s="193">
        <v>20</v>
      </c>
      <c r="CD48" s="193">
        <v>1</v>
      </c>
      <c r="CE48" s="193">
        <v>22</v>
      </c>
      <c r="CF48" s="193">
        <v>1</v>
      </c>
      <c r="CG48" s="193">
        <v>28</v>
      </c>
      <c r="CH48" s="193">
        <v>1</v>
      </c>
      <c r="CI48" s="193">
        <v>25</v>
      </c>
      <c r="CJ48" s="193">
        <v>1</v>
      </c>
      <c r="CK48" s="193">
        <v>28</v>
      </c>
      <c r="CL48" s="193">
        <v>1</v>
      </c>
      <c r="CM48" s="193">
        <v>24</v>
      </c>
      <c r="CN48" s="193">
        <v>1</v>
      </c>
      <c r="CO48" s="193">
        <v>31</v>
      </c>
      <c r="CP48" s="193">
        <v>1</v>
      </c>
      <c r="CQ48" s="193">
        <v>27</v>
      </c>
      <c r="CR48" s="306">
        <v>26</v>
      </c>
      <c r="CS48" s="297">
        <v>26</v>
      </c>
      <c r="CT48" s="277"/>
      <c r="CU48" s="276" t="s">
        <v>26</v>
      </c>
      <c r="CV48" s="278"/>
      <c r="CW48" s="193">
        <v>1</v>
      </c>
      <c r="CX48" s="193">
        <v>28</v>
      </c>
      <c r="CY48" s="193">
        <v>1</v>
      </c>
      <c r="CZ48" s="193">
        <v>23</v>
      </c>
      <c r="DA48" s="193">
        <v>1</v>
      </c>
      <c r="DB48" s="193">
        <v>25</v>
      </c>
      <c r="DC48" s="193">
        <v>1</v>
      </c>
      <c r="DD48" s="193">
        <v>25</v>
      </c>
      <c r="DE48" s="193">
        <v>1</v>
      </c>
      <c r="DF48" s="193">
        <v>24</v>
      </c>
      <c r="DG48" s="193">
        <v>1</v>
      </c>
      <c r="DH48" s="193">
        <v>18</v>
      </c>
      <c r="DI48" s="407">
        <v>1</v>
      </c>
      <c r="DJ48" s="407">
        <v>19</v>
      </c>
      <c r="DK48" s="407">
        <v>1</v>
      </c>
      <c r="DL48" s="407">
        <v>18</v>
      </c>
      <c r="DM48" s="407">
        <v>1</v>
      </c>
      <c r="DN48" s="407">
        <v>18</v>
      </c>
      <c r="DO48" s="407">
        <v>1</v>
      </c>
      <c r="DP48" s="407">
        <v>15</v>
      </c>
      <c r="DQ48" s="407">
        <v>1</v>
      </c>
      <c r="DR48" s="407">
        <v>16</v>
      </c>
      <c r="DS48" s="306">
        <v>26</v>
      </c>
      <c r="DU48" s="193"/>
      <c r="DV48" s="193"/>
      <c r="DW48" s="193"/>
      <c r="DX48" s="193"/>
    </row>
    <row r="49" spans="2:128" s="260" customFormat="1" ht="12.75" customHeight="1">
      <c r="B49" s="296"/>
      <c r="C49" s="701" t="s">
        <v>419</v>
      </c>
      <c r="D49" s="702"/>
      <c r="E49" s="280"/>
      <c r="F49" s="349">
        <v>20</v>
      </c>
      <c r="G49" s="349">
        <v>9651</v>
      </c>
      <c r="H49" s="349">
        <v>20</v>
      </c>
      <c r="I49" s="349">
        <v>9509</v>
      </c>
      <c r="J49" s="349">
        <v>20</v>
      </c>
      <c r="K49" s="349">
        <v>9354</v>
      </c>
      <c r="L49" s="349">
        <v>20</v>
      </c>
      <c r="M49" s="349">
        <v>9131</v>
      </c>
      <c r="N49" s="349">
        <v>20</v>
      </c>
      <c r="O49" s="349">
        <v>9001</v>
      </c>
      <c r="P49" s="349">
        <v>20</v>
      </c>
      <c r="Q49" s="349">
        <v>8876</v>
      </c>
      <c r="R49" s="349">
        <v>20</v>
      </c>
      <c r="S49" s="349">
        <v>8682</v>
      </c>
      <c r="T49" s="349">
        <v>20</v>
      </c>
      <c r="U49" s="349">
        <v>8773</v>
      </c>
      <c r="V49" s="349">
        <v>21</v>
      </c>
      <c r="W49" s="349">
        <v>8914</v>
      </c>
      <c r="X49" s="349">
        <v>21</v>
      </c>
      <c r="Y49" s="349">
        <v>9314</v>
      </c>
      <c r="Z49" s="349">
        <v>21</v>
      </c>
      <c r="AA49" s="349">
        <v>9553</v>
      </c>
      <c r="AB49" s="349">
        <v>21</v>
      </c>
      <c r="AC49" s="349">
        <v>9707</v>
      </c>
      <c r="AD49" s="349">
        <v>21</v>
      </c>
      <c r="AE49" s="349">
        <v>9953</v>
      </c>
      <c r="AF49" s="305" t="s">
        <v>358</v>
      </c>
      <c r="AH49" s="296"/>
      <c r="AI49" s="701" t="s">
        <v>420</v>
      </c>
      <c r="AJ49" s="702"/>
      <c r="AK49" s="280"/>
      <c r="AL49" s="349">
        <v>21</v>
      </c>
      <c r="AM49" s="349">
        <v>10310</v>
      </c>
      <c r="AN49" s="349">
        <v>23</v>
      </c>
      <c r="AO49" s="349">
        <v>10796</v>
      </c>
      <c r="AP49" s="349">
        <v>24</v>
      </c>
      <c r="AQ49" s="349">
        <v>11084</v>
      </c>
      <c r="AR49" s="349">
        <v>24</v>
      </c>
      <c r="AS49" s="349">
        <v>11140</v>
      </c>
      <c r="AT49" s="349">
        <v>24</v>
      </c>
      <c r="AU49" s="349">
        <v>10982</v>
      </c>
      <c r="AV49" s="349">
        <v>24</v>
      </c>
      <c r="AW49" s="349">
        <v>10796</v>
      </c>
      <c r="AX49" s="349">
        <v>24</v>
      </c>
      <c r="AY49" s="349">
        <v>10616</v>
      </c>
      <c r="AZ49" s="349">
        <v>24</v>
      </c>
      <c r="BA49" s="349">
        <v>10625</v>
      </c>
      <c r="BB49" s="349">
        <v>24</v>
      </c>
      <c r="BC49" s="349">
        <v>10582</v>
      </c>
      <c r="BD49" s="349">
        <v>24</v>
      </c>
      <c r="BE49" s="349">
        <v>10535</v>
      </c>
      <c r="BF49" s="349">
        <v>24</v>
      </c>
      <c r="BG49" s="349">
        <v>10551</v>
      </c>
      <c r="BH49" s="349">
        <v>24</v>
      </c>
      <c r="BI49" s="349">
        <v>10562</v>
      </c>
      <c r="BJ49" s="349">
        <v>24</v>
      </c>
      <c r="BK49" s="349">
        <v>10696</v>
      </c>
      <c r="BL49" s="305" t="s">
        <v>358</v>
      </c>
      <c r="BN49" s="296"/>
      <c r="BO49" s="701" t="s">
        <v>420</v>
      </c>
      <c r="BP49" s="702"/>
      <c r="BQ49" s="280"/>
      <c r="BR49" s="349">
        <v>24</v>
      </c>
      <c r="BS49" s="349">
        <v>10727</v>
      </c>
      <c r="BT49" s="349">
        <v>24</v>
      </c>
      <c r="BU49" s="349">
        <v>10674</v>
      </c>
      <c r="BV49" s="349">
        <v>24</v>
      </c>
      <c r="BW49" s="349">
        <v>10584</v>
      </c>
      <c r="BX49" s="349">
        <v>25</v>
      </c>
      <c r="BY49" s="349">
        <v>10164</v>
      </c>
      <c r="BZ49" s="349">
        <v>25</v>
      </c>
      <c r="CA49" s="349">
        <v>9663</v>
      </c>
      <c r="CB49" s="349">
        <v>25</v>
      </c>
      <c r="CC49" s="349">
        <v>9250</v>
      </c>
      <c r="CD49" s="349">
        <v>25</v>
      </c>
      <c r="CE49" s="349">
        <v>9110</v>
      </c>
      <c r="CF49" s="349">
        <v>25</v>
      </c>
      <c r="CG49" s="349">
        <v>9014</v>
      </c>
      <c r="CH49" s="349">
        <v>25</v>
      </c>
      <c r="CI49" s="349">
        <v>8978</v>
      </c>
      <c r="CJ49" s="349">
        <v>25</v>
      </c>
      <c r="CK49" s="349">
        <v>8824</v>
      </c>
      <c r="CL49" s="349">
        <v>25</v>
      </c>
      <c r="CM49" s="349">
        <v>8619</v>
      </c>
      <c r="CN49" s="349">
        <v>25</v>
      </c>
      <c r="CO49" s="349">
        <v>8613</v>
      </c>
      <c r="CP49" s="349">
        <v>25</v>
      </c>
      <c r="CQ49" s="349">
        <v>8419</v>
      </c>
      <c r="CR49" s="305" t="s">
        <v>358</v>
      </c>
      <c r="CS49" s="296"/>
      <c r="CT49" s="701" t="s">
        <v>419</v>
      </c>
      <c r="CU49" s="702"/>
      <c r="CV49" s="280"/>
      <c r="CW49" s="349">
        <f>SUM(CW50:CW65)</f>
        <v>25</v>
      </c>
      <c r="CX49" s="349">
        <f aca="true" t="shared" si="5" ref="CX49:DD49">SUM(CX50:CX65)</f>
        <v>8566</v>
      </c>
      <c r="CY49" s="349">
        <f t="shared" si="5"/>
        <v>25</v>
      </c>
      <c r="CZ49" s="349">
        <f t="shared" si="5"/>
        <v>8456</v>
      </c>
      <c r="DA49" s="349">
        <f t="shared" si="5"/>
        <v>25</v>
      </c>
      <c r="DB49" s="349">
        <f t="shared" si="5"/>
        <v>8590</v>
      </c>
      <c r="DC49" s="349">
        <f t="shared" si="5"/>
        <v>25</v>
      </c>
      <c r="DD49" s="349">
        <f t="shared" si="5"/>
        <v>8680</v>
      </c>
      <c r="DE49" s="349">
        <v>25</v>
      </c>
      <c r="DF49" s="349">
        <v>8600</v>
      </c>
      <c r="DG49" s="349">
        <v>26</v>
      </c>
      <c r="DH49" s="349">
        <v>8648</v>
      </c>
      <c r="DI49" s="349">
        <v>26</v>
      </c>
      <c r="DJ49" s="349">
        <v>8527</v>
      </c>
      <c r="DK49" s="349">
        <v>27</v>
      </c>
      <c r="DL49" s="349">
        <v>8552</v>
      </c>
      <c r="DM49" s="349">
        <v>27</v>
      </c>
      <c r="DN49" s="349">
        <v>8782</v>
      </c>
      <c r="DO49" s="349">
        <v>27</v>
      </c>
      <c r="DP49" s="349">
        <v>9014</v>
      </c>
      <c r="DQ49" s="349">
        <v>27</v>
      </c>
      <c r="DR49" s="349">
        <v>9438</v>
      </c>
      <c r="DS49" s="305" t="s">
        <v>358</v>
      </c>
      <c r="DU49" s="349"/>
      <c r="DV49" s="349"/>
      <c r="DW49" s="349"/>
      <c r="DX49" s="349"/>
    </row>
    <row r="50" spans="2:128" s="192" customFormat="1" ht="12.75" customHeight="1">
      <c r="B50" s="297">
        <v>27</v>
      </c>
      <c r="C50" s="277"/>
      <c r="D50" s="276" t="s">
        <v>269</v>
      </c>
      <c r="E50" s="278"/>
      <c r="F50" s="193">
        <v>1</v>
      </c>
      <c r="G50" s="193">
        <v>952</v>
      </c>
      <c r="H50" s="193">
        <v>1</v>
      </c>
      <c r="I50" s="193">
        <v>1002</v>
      </c>
      <c r="J50" s="193">
        <v>1</v>
      </c>
      <c r="K50" s="193">
        <v>1085</v>
      </c>
      <c r="L50" s="193">
        <v>1</v>
      </c>
      <c r="M50" s="193">
        <v>1113</v>
      </c>
      <c r="N50" s="193">
        <v>1</v>
      </c>
      <c r="O50" s="193">
        <v>1196</v>
      </c>
      <c r="P50" s="193">
        <v>1</v>
      </c>
      <c r="Q50" s="193">
        <v>1258</v>
      </c>
      <c r="R50" s="193">
        <v>1</v>
      </c>
      <c r="S50" s="193">
        <v>1367</v>
      </c>
      <c r="T50" s="193">
        <v>1</v>
      </c>
      <c r="U50" s="193">
        <v>1482</v>
      </c>
      <c r="V50" s="193">
        <v>2</v>
      </c>
      <c r="W50" s="193">
        <v>1615</v>
      </c>
      <c r="X50" s="193">
        <v>2</v>
      </c>
      <c r="Y50" s="193">
        <v>1819</v>
      </c>
      <c r="Z50" s="193">
        <v>2</v>
      </c>
      <c r="AA50" s="193">
        <v>1940</v>
      </c>
      <c r="AB50" s="193">
        <v>2</v>
      </c>
      <c r="AC50" s="193">
        <v>2018</v>
      </c>
      <c r="AD50" s="193">
        <v>2</v>
      </c>
      <c r="AE50" s="193">
        <v>2121</v>
      </c>
      <c r="AF50" s="306">
        <v>27</v>
      </c>
      <c r="AH50" s="297">
        <v>27</v>
      </c>
      <c r="AI50" s="277"/>
      <c r="AJ50" s="276" t="s">
        <v>269</v>
      </c>
      <c r="AK50" s="278"/>
      <c r="AL50" s="193">
        <v>2</v>
      </c>
      <c r="AM50" s="193">
        <v>2258</v>
      </c>
      <c r="AN50" s="193">
        <v>3</v>
      </c>
      <c r="AO50" s="193">
        <v>2460</v>
      </c>
      <c r="AP50" s="193">
        <v>3</v>
      </c>
      <c r="AQ50" s="193">
        <v>2546</v>
      </c>
      <c r="AR50" s="193">
        <v>3</v>
      </c>
      <c r="AS50" s="193">
        <v>2598</v>
      </c>
      <c r="AT50" s="193">
        <v>3</v>
      </c>
      <c r="AU50" s="193">
        <v>2493</v>
      </c>
      <c r="AV50" s="193">
        <v>3</v>
      </c>
      <c r="AW50" s="193">
        <v>2423</v>
      </c>
      <c r="AX50" s="193">
        <v>3</v>
      </c>
      <c r="AY50" s="193">
        <v>2377</v>
      </c>
      <c r="AZ50" s="193">
        <v>3</v>
      </c>
      <c r="BA50" s="193">
        <v>2378</v>
      </c>
      <c r="BB50" s="193">
        <v>3</v>
      </c>
      <c r="BC50" s="193">
        <v>2383</v>
      </c>
      <c r="BD50" s="193">
        <v>3</v>
      </c>
      <c r="BE50" s="193">
        <v>2390</v>
      </c>
      <c r="BF50" s="193">
        <v>3</v>
      </c>
      <c r="BG50" s="193">
        <v>2399</v>
      </c>
      <c r="BH50" s="193">
        <v>3</v>
      </c>
      <c r="BI50" s="193">
        <v>2311</v>
      </c>
      <c r="BJ50" s="193">
        <v>3</v>
      </c>
      <c r="BK50" s="193">
        <v>2330</v>
      </c>
      <c r="BL50" s="306">
        <v>27</v>
      </c>
      <c r="BN50" s="297">
        <v>27</v>
      </c>
      <c r="BO50" s="277"/>
      <c r="BP50" s="276" t="s">
        <v>269</v>
      </c>
      <c r="BQ50" s="278"/>
      <c r="BR50" s="193">
        <v>3</v>
      </c>
      <c r="BS50" s="193">
        <v>2340</v>
      </c>
      <c r="BT50" s="193">
        <v>3</v>
      </c>
      <c r="BU50" s="193">
        <v>2363</v>
      </c>
      <c r="BV50" s="193">
        <v>3</v>
      </c>
      <c r="BW50" s="193">
        <v>2289</v>
      </c>
      <c r="BX50" s="193">
        <v>3</v>
      </c>
      <c r="BY50" s="193">
        <v>2155</v>
      </c>
      <c r="BZ50" s="193">
        <v>3</v>
      </c>
      <c r="CA50" s="193">
        <v>2017</v>
      </c>
      <c r="CB50" s="193">
        <v>3</v>
      </c>
      <c r="CC50" s="193">
        <v>2019</v>
      </c>
      <c r="CD50" s="193">
        <v>3</v>
      </c>
      <c r="CE50" s="193">
        <v>2010</v>
      </c>
      <c r="CF50" s="193">
        <v>3</v>
      </c>
      <c r="CG50" s="193">
        <v>2039</v>
      </c>
      <c r="CH50" s="193">
        <v>3</v>
      </c>
      <c r="CI50" s="193">
        <v>1954</v>
      </c>
      <c r="CJ50" s="193">
        <v>3</v>
      </c>
      <c r="CK50" s="193">
        <v>1910</v>
      </c>
      <c r="CL50" s="193">
        <v>3</v>
      </c>
      <c r="CM50" s="193">
        <v>1844</v>
      </c>
      <c r="CN50" s="193">
        <v>3</v>
      </c>
      <c r="CO50" s="193">
        <v>1941</v>
      </c>
      <c r="CP50" s="193">
        <v>3</v>
      </c>
      <c r="CQ50" s="193">
        <v>1984</v>
      </c>
      <c r="CR50" s="306">
        <v>27</v>
      </c>
      <c r="CS50" s="297">
        <v>27</v>
      </c>
      <c r="CT50" s="277"/>
      <c r="CU50" s="276" t="s">
        <v>269</v>
      </c>
      <c r="CV50" s="278"/>
      <c r="CW50" s="193">
        <v>3</v>
      </c>
      <c r="CX50" s="193">
        <v>2077</v>
      </c>
      <c r="CY50" s="193">
        <v>3</v>
      </c>
      <c r="CZ50" s="193">
        <v>2039</v>
      </c>
      <c r="DA50" s="193">
        <v>3</v>
      </c>
      <c r="DB50" s="193">
        <v>2091</v>
      </c>
      <c r="DC50" s="193">
        <v>3</v>
      </c>
      <c r="DD50" s="193">
        <v>2179</v>
      </c>
      <c r="DE50" s="193">
        <v>3</v>
      </c>
      <c r="DF50" s="193">
        <v>2200</v>
      </c>
      <c r="DG50" s="193">
        <v>3</v>
      </c>
      <c r="DH50" s="193">
        <v>2201</v>
      </c>
      <c r="DI50" s="407">
        <v>3</v>
      </c>
      <c r="DJ50" s="407">
        <v>2141</v>
      </c>
      <c r="DK50" s="407">
        <v>3</v>
      </c>
      <c r="DL50" s="407">
        <v>2176</v>
      </c>
      <c r="DM50" s="407">
        <v>3</v>
      </c>
      <c r="DN50" s="407">
        <v>2196</v>
      </c>
      <c r="DO50" s="407">
        <v>3</v>
      </c>
      <c r="DP50" s="407">
        <v>2232</v>
      </c>
      <c r="DQ50" s="407">
        <v>3</v>
      </c>
      <c r="DR50" s="407">
        <v>2310</v>
      </c>
      <c r="DS50" s="306">
        <v>27</v>
      </c>
      <c r="DU50" s="193"/>
      <c r="DV50" s="193"/>
      <c r="DW50" s="193"/>
      <c r="DX50" s="193"/>
    </row>
    <row r="51" spans="2:128" s="192" customFormat="1" ht="12.75" customHeight="1">
      <c r="B51" s="297">
        <v>28</v>
      </c>
      <c r="C51" s="277"/>
      <c r="D51" s="276" t="s">
        <v>27</v>
      </c>
      <c r="E51" s="278"/>
      <c r="F51" s="193">
        <v>4</v>
      </c>
      <c r="G51" s="193">
        <v>2832</v>
      </c>
      <c r="H51" s="193">
        <v>4</v>
      </c>
      <c r="I51" s="193">
        <v>2769</v>
      </c>
      <c r="J51" s="193">
        <v>4</v>
      </c>
      <c r="K51" s="193">
        <v>2664</v>
      </c>
      <c r="L51" s="193">
        <v>4</v>
      </c>
      <c r="M51" s="193">
        <v>2629</v>
      </c>
      <c r="N51" s="193">
        <v>4</v>
      </c>
      <c r="O51" s="193">
        <v>2534</v>
      </c>
      <c r="P51" s="193">
        <v>4</v>
      </c>
      <c r="Q51" s="193">
        <v>2471</v>
      </c>
      <c r="R51" s="193">
        <v>4</v>
      </c>
      <c r="S51" s="193">
        <v>2422</v>
      </c>
      <c r="T51" s="193">
        <v>4</v>
      </c>
      <c r="U51" s="193">
        <v>2419</v>
      </c>
      <c r="V51" s="193">
        <v>4</v>
      </c>
      <c r="W51" s="193">
        <v>2426</v>
      </c>
      <c r="X51" s="193">
        <v>4</v>
      </c>
      <c r="Y51" s="193">
        <v>2419</v>
      </c>
      <c r="Z51" s="193">
        <v>4</v>
      </c>
      <c r="AA51" s="193">
        <v>2425</v>
      </c>
      <c r="AB51" s="193">
        <v>4</v>
      </c>
      <c r="AC51" s="193">
        <v>2395</v>
      </c>
      <c r="AD51" s="193">
        <v>4</v>
      </c>
      <c r="AE51" s="193">
        <v>2444</v>
      </c>
      <c r="AF51" s="306">
        <v>28</v>
      </c>
      <c r="AH51" s="297">
        <v>28</v>
      </c>
      <c r="AI51" s="277"/>
      <c r="AJ51" s="276" t="s">
        <v>27</v>
      </c>
      <c r="AK51" s="278"/>
      <c r="AL51" s="193">
        <v>4</v>
      </c>
      <c r="AM51" s="193">
        <v>2535</v>
      </c>
      <c r="AN51" s="193">
        <v>5</v>
      </c>
      <c r="AO51" s="193">
        <v>2609</v>
      </c>
      <c r="AP51" s="193">
        <v>5</v>
      </c>
      <c r="AQ51" s="193">
        <v>2704</v>
      </c>
      <c r="AR51" s="193">
        <v>5</v>
      </c>
      <c r="AS51" s="193">
        <v>2711</v>
      </c>
      <c r="AT51" s="193">
        <v>5</v>
      </c>
      <c r="AU51" s="193">
        <v>2744</v>
      </c>
      <c r="AV51" s="193">
        <v>5</v>
      </c>
      <c r="AW51" s="193">
        <v>2762</v>
      </c>
      <c r="AX51" s="193">
        <v>5</v>
      </c>
      <c r="AY51" s="193">
        <v>2743</v>
      </c>
      <c r="AZ51" s="193">
        <v>5</v>
      </c>
      <c r="BA51" s="193">
        <v>2776</v>
      </c>
      <c r="BB51" s="193">
        <v>5</v>
      </c>
      <c r="BC51" s="193">
        <v>2724</v>
      </c>
      <c r="BD51" s="193">
        <v>5</v>
      </c>
      <c r="BE51" s="193">
        <v>2668</v>
      </c>
      <c r="BF51" s="193">
        <v>5</v>
      </c>
      <c r="BG51" s="193">
        <v>2644</v>
      </c>
      <c r="BH51" s="193">
        <v>5</v>
      </c>
      <c r="BI51" s="193">
        <v>2750</v>
      </c>
      <c r="BJ51" s="193">
        <v>5</v>
      </c>
      <c r="BK51" s="193">
        <v>2827</v>
      </c>
      <c r="BL51" s="306">
        <v>28</v>
      </c>
      <c r="BN51" s="297">
        <v>28</v>
      </c>
      <c r="BO51" s="277"/>
      <c r="BP51" s="276" t="s">
        <v>27</v>
      </c>
      <c r="BQ51" s="278"/>
      <c r="BR51" s="193">
        <v>5</v>
      </c>
      <c r="BS51" s="193">
        <v>2836</v>
      </c>
      <c r="BT51" s="193">
        <v>5</v>
      </c>
      <c r="BU51" s="193">
        <v>2740</v>
      </c>
      <c r="BV51" s="193">
        <v>5</v>
      </c>
      <c r="BW51" s="193">
        <v>2734</v>
      </c>
      <c r="BX51" s="193">
        <v>6</v>
      </c>
      <c r="BY51" s="193">
        <v>2685</v>
      </c>
      <c r="BZ51" s="193">
        <v>6</v>
      </c>
      <c r="CA51" s="193">
        <v>2572</v>
      </c>
      <c r="CB51" s="193">
        <v>6</v>
      </c>
      <c r="CC51" s="193">
        <v>2457</v>
      </c>
      <c r="CD51" s="193">
        <v>6</v>
      </c>
      <c r="CE51" s="193">
        <v>2359</v>
      </c>
      <c r="CF51" s="193">
        <v>6</v>
      </c>
      <c r="CG51" s="193">
        <v>2337</v>
      </c>
      <c r="CH51" s="193">
        <v>6</v>
      </c>
      <c r="CI51" s="193">
        <v>2282</v>
      </c>
      <c r="CJ51" s="193">
        <v>6</v>
      </c>
      <c r="CK51" s="193">
        <v>2265</v>
      </c>
      <c r="CL51" s="193">
        <v>6</v>
      </c>
      <c r="CM51" s="193">
        <v>2211</v>
      </c>
      <c r="CN51" s="193">
        <v>6</v>
      </c>
      <c r="CO51" s="193">
        <v>2201</v>
      </c>
      <c r="CP51" s="193">
        <v>6</v>
      </c>
      <c r="CQ51" s="193">
        <v>2123</v>
      </c>
      <c r="CR51" s="306">
        <v>28</v>
      </c>
      <c r="CS51" s="297">
        <v>28</v>
      </c>
      <c r="CT51" s="277"/>
      <c r="CU51" s="276" t="s">
        <v>27</v>
      </c>
      <c r="CV51" s="278"/>
      <c r="CW51" s="193">
        <v>6</v>
      </c>
      <c r="CX51" s="193">
        <v>2130</v>
      </c>
      <c r="CY51" s="193">
        <v>6</v>
      </c>
      <c r="CZ51" s="193">
        <v>2058</v>
      </c>
      <c r="DA51" s="193">
        <v>6</v>
      </c>
      <c r="DB51" s="193">
        <v>2061</v>
      </c>
      <c r="DC51" s="193">
        <v>6</v>
      </c>
      <c r="DD51" s="193">
        <v>2045</v>
      </c>
      <c r="DE51" s="193">
        <v>6</v>
      </c>
      <c r="DF51" s="193">
        <v>2041</v>
      </c>
      <c r="DG51" s="193">
        <v>6</v>
      </c>
      <c r="DH51" s="193">
        <v>2050</v>
      </c>
      <c r="DI51" s="407">
        <v>6</v>
      </c>
      <c r="DJ51" s="407">
        <v>1999</v>
      </c>
      <c r="DK51" s="407">
        <v>7</v>
      </c>
      <c r="DL51" s="407">
        <v>1955</v>
      </c>
      <c r="DM51" s="407">
        <v>7</v>
      </c>
      <c r="DN51" s="407">
        <v>1967</v>
      </c>
      <c r="DO51" s="407">
        <v>7</v>
      </c>
      <c r="DP51" s="407">
        <v>2007</v>
      </c>
      <c r="DQ51" s="407">
        <v>7</v>
      </c>
      <c r="DR51" s="407">
        <v>2034</v>
      </c>
      <c r="DS51" s="306">
        <v>28</v>
      </c>
      <c r="DU51" s="193"/>
      <c r="DV51" s="193"/>
      <c r="DW51" s="193"/>
      <c r="DX51" s="193"/>
    </row>
    <row r="52" spans="2:128" s="192" customFormat="1" ht="12.75" customHeight="1">
      <c r="B52" s="297">
        <v>29</v>
      </c>
      <c r="C52" s="277"/>
      <c r="D52" s="276" t="s">
        <v>270</v>
      </c>
      <c r="E52" s="278"/>
      <c r="F52" s="193">
        <v>5</v>
      </c>
      <c r="G52" s="193">
        <v>2474</v>
      </c>
      <c r="H52" s="193">
        <v>5</v>
      </c>
      <c r="I52" s="193">
        <v>2398</v>
      </c>
      <c r="J52" s="193">
        <v>5</v>
      </c>
      <c r="K52" s="193">
        <v>2324</v>
      </c>
      <c r="L52" s="193">
        <v>5</v>
      </c>
      <c r="M52" s="193">
        <v>2211</v>
      </c>
      <c r="N52" s="193">
        <v>5</v>
      </c>
      <c r="O52" s="193">
        <v>2156</v>
      </c>
      <c r="P52" s="193">
        <v>5</v>
      </c>
      <c r="Q52" s="193">
        <v>2074</v>
      </c>
      <c r="R52" s="193">
        <v>5</v>
      </c>
      <c r="S52" s="193">
        <v>1973</v>
      </c>
      <c r="T52" s="193">
        <v>5</v>
      </c>
      <c r="U52" s="193">
        <v>1941</v>
      </c>
      <c r="V52" s="193">
        <v>5</v>
      </c>
      <c r="W52" s="193">
        <v>1917</v>
      </c>
      <c r="X52" s="193">
        <v>5</v>
      </c>
      <c r="Y52" s="193">
        <v>1992</v>
      </c>
      <c r="Z52" s="193">
        <v>5</v>
      </c>
      <c r="AA52" s="193">
        <v>2036</v>
      </c>
      <c r="AB52" s="193">
        <v>5</v>
      </c>
      <c r="AC52" s="193">
        <v>2132</v>
      </c>
      <c r="AD52" s="193">
        <v>5</v>
      </c>
      <c r="AE52" s="193">
        <v>2143</v>
      </c>
      <c r="AF52" s="306">
        <v>29</v>
      </c>
      <c r="AH52" s="297">
        <v>29</v>
      </c>
      <c r="AI52" s="277"/>
      <c r="AJ52" s="276" t="s">
        <v>270</v>
      </c>
      <c r="AK52" s="278"/>
      <c r="AL52" s="193">
        <v>5</v>
      </c>
      <c r="AM52" s="193">
        <v>2144</v>
      </c>
      <c r="AN52" s="193">
        <v>5</v>
      </c>
      <c r="AO52" s="193">
        <v>2174</v>
      </c>
      <c r="AP52" s="193">
        <v>5</v>
      </c>
      <c r="AQ52" s="193">
        <v>2195</v>
      </c>
      <c r="AR52" s="193">
        <v>5</v>
      </c>
      <c r="AS52" s="193">
        <v>2239</v>
      </c>
      <c r="AT52" s="193">
        <v>5</v>
      </c>
      <c r="AU52" s="193">
        <v>2180</v>
      </c>
      <c r="AV52" s="193">
        <v>5</v>
      </c>
      <c r="AW52" s="193">
        <v>2110</v>
      </c>
      <c r="AX52" s="193">
        <v>5</v>
      </c>
      <c r="AY52" s="193">
        <v>1980</v>
      </c>
      <c r="AZ52" s="193">
        <v>5</v>
      </c>
      <c r="BA52" s="193">
        <v>1923</v>
      </c>
      <c r="BB52" s="193">
        <v>5</v>
      </c>
      <c r="BC52" s="193">
        <v>1914</v>
      </c>
      <c r="BD52" s="193">
        <v>5</v>
      </c>
      <c r="BE52" s="193">
        <v>1988</v>
      </c>
      <c r="BF52" s="193">
        <v>5</v>
      </c>
      <c r="BG52" s="193">
        <v>2034</v>
      </c>
      <c r="BH52" s="193">
        <v>5</v>
      </c>
      <c r="BI52" s="193">
        <v>2035</v>
      </c>
      <c r="BJ52" s="193">
        <v>5</v>
      </c>
      <c r="BK52" s="193">
        <v>2028</v>
      </c>
      <c r="BL52" s="306">
        <v>29</v>
      </c>
      <c r="BN52" s="297">
        <v>29</v>
      </c>
      <c r="BO52" s="277"/>
      <c r="BP52" s="276" t="s">
        <v>270</v>
      </c>
      <c r="BQ52" s="278"/>
      <c r="BR52" s="193">
        <v>5</v>
      </c>
      <c r="BS52" s="193">
        <v>2024</v>
      </c>
      <c r="BT52" s="193">
        <v>5</v>
      </c>
      <c r="BU52" s="193">
        <v>2021</v>
      </c>
      <c r="BV52" s="193">
        <v>5</v>
      </c>
      <c r="BW52" s="193">
        <v>1987</v>
      </c>
      <c r="BX52" s="193">
        <v>5</v>
      </c>
      <c r="BY52" s="193">
        <v>1905</v>
      </c>
      <c r="BZ52" s="193">
        <v>5</v>
      </c>
      <c r="CA52" s="193">
        <v>1802</v>
      </c>
      <c r="CB52" s="193">
        <v>5</v>
      </c>
      <c r="CC52" s="193">
        <v>1688</v>
      </c>
      <c r="CD52" s="193">
        <v>5</v>
      </c>
      <c r="CE52" s="193">
        <v>1689</v>
      </c>
      <c r="CF52" s="193">
        <v>5</v>
      </c>
      <c r="CG52" s="193">
        <v>1596</v>
      </c>
      <c r="CH52" s="193">
        <v>5</v>
      </c>
      <c r="CI52" s="193">
        <v>1629</v>
      </c>
      <c r="CJ52" s="193">
        <v>5</v>
      </c>
      <c r="CK52" s="193">
        <v>1567</v>
      </c>
      <c r="CL52" s="193">
        <v>5</v>
      </c>
      <c r="CM52" s="193">
        <v>1558</v>
      </c>
      <c r="CN52" s="193">
        <v>5</v>
      </c>
      <c r="CO52" s="193">
        <v>1504</v>
      </c>
      <c r="CP52" s="193">
        <v>5</v>
      </c>
      <c r="CQ52" s="193">
        <v>1429</v>
      </c>
      <c r="CR52" s="306">
        <v>29</v>
      </c>
      <c r="CS52" s="297">
        <v>29</v>
      </c>
      <c r="CT52" s="277"/>
      <c r="CU52" s="276" t="s">
        <v>270</v>
      </c>
      <c r="CV52" s="278"/>
      <c r="CW52" s="193">
        <v>5</v>
      </c>
      <c r="CX52" s="193">
        <v>1403</v>
      </c>
      <c r="CY52" s="193">
        <v>5</v>
      </c>
      <c r="CZ52" s="193">
        <v>1399</v>
      </c>
      <c r="DA52" s="193">
        <v>5</v>
      </c>
      <c r="DB52" s="193">
        <v>1431</v>
      </c>
      <c r="DC52" s="193">
        <v>5</v>
      </c>
      <c r="DD52" s="193">
        <v>1438</v>
      </c>
      <c r="DE52" s="193">
        <v>5</v>
      </c>
      <c r="DF52" s="193">
        <v>1395</v>
      </c>
      <c r="DG52" s="193">
        <v>5</v>
      </c>
      <c r="DH52" s="193">
        <v>1344</v>
      </c>
      <c r="DI52" s="407">
        <v>5</v>
      </c>
      <c r="DJ52" s="407">
        <v>1363</v>
      </c>
      <c r="DK52" s="407">
        <v>5</v>
      </c>
      <c r="DL52" s="407">
        <v>1335</v>
      </c>
      <c r="DM52" s="407">
        <v>5</v>
      </c>
      <c r="DN52" s="407">
        <v>1419</v>
      </c>
      <c r="DO52" s="407">
        <v>5</v>
      </c>
      <c r="DP52" s="407">
        <v>1448</v>
      </c>
      <c r="DQ52" s="407">
        <v>5</v>
      </c>
      <c r="DR52" s="407">
        <v>1541</v>
      </c>
      <c r="DS52" s="306">
        <v>29</v>
      </c>
      <c r="DU52" s="193"/>
      <c r="DV52" s="193"/>
      <c r="DW52" s="193"/>
      <c r="DX52" s="193"/>
    </row>
    <row r="53" spans="2:128" s="192" customFormat="1" ht="12.75" customHeight="1" hidden="1">
      <c r="B53" s="297"/>
      <c r="C53" s="277">
        <v>291</v>
      </c>
      <c r="D53" s="279" t="s">
        <v>271</v>
      </c>
      <c r="E53" s="278"/>
      <c r="F53" s="193">
        <v>1</v>
      </c>
      <c r="G53" s="193">
        <v>781</v>
      </c>
      <c r="H53" s="193">
        <v>1</v>
      </c>
      <c r="I53" s="193">
        <v>779</v>
      </c>
      <c r="J53" s="193">
        <v>1</v>
      </c>
      <c r="K53" s="193">
        <v>729</v>
      </c>
      <c r="L53" s="193">
        <v>1</v>
      </c>
      <c r="M53" s="193">
        <v>706</v>
      </c>
      <c r="N53" s="193">
        <v>1</v>
      </c>
      <c r="O53" s="193">
        <v>677</v>
      </c>
      <c r="P53" s="193">
        <v>1</v>
      </c>
      <c r="Q53" s="193">
        <v>650</v>
      </c>
      <c r="R53" s="193">
        <v>1</v>
      </c>
      <c r="S53" s="193">
        <v>603</v>
      </c>
      <c r="T53" s="193">
        <v>1</v>
      </c>
      <c r="U53" s="193">
        <v>555</v>
      </c>
      <c r="V53" s="193">
        <v>1</v>
      </c>
      <c r="W53" s="193">
        <v>557</v>
      </c>
      <c r="X53" s="193">
        <v>1</v>
      </c>
      <c r="Y53" s="193">
        <v>563</v>
      </c>
      <c r="Z53" s="193">
        <v>1</v>
      </c>
      <c r="AA53" s="193">
        <v>565</v>
      </c>
      <c r="AB53" s="193">
        <v>1</v>
      </c>
      <c r="AC53" s="193">
        <v>584</v>
      </c>
      <c r="AD53" s="193">
        <v>1</v>
      </c>
      <c r="AE53" s="193">
        <v>579</v>
      </c>
      <c r="AF53" s="307">
        <v>291</v>
      </c>
      <c r="AH53" s="297"/>
      <c r="AI53" s="277">
        <v>291</v>
      </c>
      <c r="AJ53" s="279" t="s">
        <v>271</v>
      </c>
      <c r="AK53" s="278"/>
      <c r="AL53" s="193">
        <v>1</v>
      </c>
      <c r="AM53" s="193">
        <v>590</v>
      </c>
      <c r="AN53" s="193">
        <v>1</v>
      </c>
      <c r="AO53" s="193">
        <v>567</v>
      </c>
      <c r="AP53" s="193">
        <v>1</v>
      </c>
      <c r="AQ53" s="193">
        <v>559</v>
      </c>
      <c r="AR53" s="193">
        <v>1</v>
      </c>
      <c r="AS53" s="193">
        <v>569</v>
      </c>
      <c r="AT53" s="193">
        <v>1</v>
      </c>
      <c r="AU53" s="193">
        <v>542</v>
      </c>
      <c r="AV53" s="193">
        <v>1</v>
      </c>
      <c r="AW53" s="193">
        <v>525</v>
      </c>
      <c r="AX53" s="193">
        <v>1</v>
      </c>
      <c r="AY53" s="193">
        <v>478</v>
      </c>
      <c r="AZ53" s="193">
        <v>1</v>
      </c>
      <c r="BA53" s="193">
        <v>480</v>
      </c>
      <c r="BB53" s="193">
        <v>1</v>
      </c>
      <c r="BC53" s="193">
        <v>494</v>
      </c>
      <c r="BD53" s="193">
        <v>1</v>
      </c>
      <c r="BE53" s="193">
        <v>532</v>
      </c>
      <c r="BF53" s="193">
        <v>1</v>
      </c>
      <c r="BG53" s="193">
        <v>555</v>
      </c>
      <c r="BH53" s="193">
        <v>1</v>
      </c>
      <c r="BI53" s="193">
        <v>553</v>
      </c>
      <c r="BJ53" s="193">
        <v>1</v>
      </c>
      <c r="BK53" s="193">
        <v>550</v>
      </c>
      <c r="BL53" s="307">
        <v>291</v>
      </c>
      <c r="BN53" s="297"/>
      <c r="BO53" s="277">
        <v>291</v>
      </c>
      <c r="BP53" s="279" t="s">
        <v>271</v>
      </c>
      <c r="BQ53" s="278"/>
      <c r="BR53" s="193">
        <v>1</v>
      </c>
      <c r="BS53" s="193">
        <v>533</v>
      </c>
      <c r="BT53" s="193">
        <v>1</v>
      </c>
      <c r="BU53" s="193">
        <v>561</v>
      </c>
      <c r="BV53" s="193">
        <v>1</v>
      </c>
      <c r="BW53" s="193">
        <v>532</v>
      </c>
      <c r="BX53" s="193">
        <v>1</v>
      </c>
      <c r="BY53" s="193">
        <v>505</v>
      </c>
      <c r="BZ53" s="193">
        <v>1</v>
      </c>
      <c r="CA53" s="193">
        <v>443</v>
      </c>
      <c r="CB53" s="193">
        <v>1</v>
      </c>
      <c r="CC53" s="193">
        <v>408</v>
      </c>
      <c r="CD53" s="193">
        <v>1</v>
      </c>
      <c r="CE53" s="193">
        <v>383</v>
      </c>
      <c r="CF53" s="193">
        <v>1</v>
      </c>
      <c r="CG53" s="193">
        <v>372</v>
      </c>
      <c r="CH53" s="193">
        <v>0</v>
      </c>
      <c r="CI53" s="193">
        <v>0</v>
      </c>
      <c r="CJ53" s="193">
        <v>0</v>
      </c>
      <c r="CK53" s="193">
        <v>0</v>
      </c>
      <c r="CL53" s="193">
        <v>0</v>
      </c>
      <c r="CM53" s="193">
        <v>0</v>
      </c>
      <c r="CN53" s="193">
        <v>0</v>
      </c>
      <c r="CO53" s="193">
        <v>0</v>
      </c>
      <c r="CP53" s="193">
        <v>0</v>
      </c>
      <c r="CQ53" s="193">
        <v>0</v>
      </c>
      <c r="CR53" s="307">
        <v>291</v>
      </c>
      <c r="CS53" s="297"/>
      <c r="CT53" s="277">
        <v>291</v>
      </c>
      <c r="CU53" s="279" t="s">
        <v>271</v>
      </c>
      <c r="CV53" s="278"/>
      <c r="CW53" s="193">
        <v>0</v>
      </c>
      <c r="CX53" s="193">
        <v>0</v>
      </c>
      <c r="CY53" s="193">
        <v>0</v>
      </c>
      <c r="CZ53" s="193">
        <v>0</v>
      </c>
      <c r="DA53" s="193">
        <v>0</v>
      </c>
      <c r="DB53" s="193">
        <v>0</v>
      </c>
      <c r="DC53" s="193">
        <v>0</v>
      </c>
      <c r="DD53" s="193">
        <v>0</v>
      </c>
      <c r="DE53" s="193"/>
      <c r="DF53" s="193"/>
      <c r="DG53" s="193"/>
      <c r="DH53" s="193"/>
      <c r="DI53" s="407"/>
      <c r="DJ53" s="407"/>
      <c r="DK53" s="407"/>
      <c r="DL53" s="407"/>
      <c r="DM53" s="407"/>
      <c r="DN53" s="407"/>
      <c r="DO53" s="407"/>
      <c r="DP53" s="407"/>
      <c r="DQ53" s="407"/>
      <c r="DR53" s="407"/>
      <c r="DS53" s="307">
        <v>291</v>
      </c>
      <c r="DU53" s="193"/>
      <c r="DV53" s="193"/>
      <c r="DW53" s="193"/>
      <c r="DX53" s="193"/>
    </row>
    <row r="54" spans="2:128" s="192" customFormat="1" ht="12.75" customHeight="1" hidden="1">
      <c r="B54" s="297"/>
      <c r="C54" s="277">
        <v>292</v>
      </c>
      <c r="D54" s="279" t="s">
        <v>272</v>
      </c>
      <c r="E54" s="278"/>
      <c r="F54" s="193">
        <v>2</v>
      </c>
      <c r="G54" s="193">
        <v>502</v>
      </c>
      <c r="H54" s="193">
        <v>2</v>
      </c>
      <c r="I54" s="193">
        <v>469</v>
      </c>
      <c r="J54" s="193">
        <v>2</v>
      </c>
      <c r="K54" s="193">
        <v>472</v>
      </c>
      <c r="L54" s="193">
        <v>2</v>
      </c>
      <c r="M54" s="193">
        <v>437</v>
      </c>
      <c r="N54" s="193">
        <v>2</v>
      </c>
      <c r="O54" s="193">
        <v>437</v>
      </c>
      <c r="P54" s="193">
        <v>2</v>
      </c>
      <c r="Q54" s="193">
        <v>404</v>
      </c>
      <c r="R54" s="193">
        <v>2</v>
      </c>
      <c r="S54" s="193">
        <v>383</v>
      </c>
      <c r="T54" s="193">
        <v>2</v>
      </c>
      <c r="U54" s="193">
        <v>371</v>
      </c>
      <c r="V54" s="193">
        <v>2</v>
      </c>
      <c r="W54" s="193">
        <v>352</v>
      </c>
      <c r="X54" s="193">
        <v>2</v>
      </c>
      <c r="Y54" s="193">
        <v>345</v>
      </c>
      <c r="Z54" s="193">
        <v>2</v>
      </c>
      <c r="AA54" s="193">
        <v>343</v>
      </c>
      <c r="AB54" s="193">
        <v>2</v>
      </c>
      <c r="AC54" s="193">
        <v>348</v>
      </c>
      <c r="AD54" s="193">
        <v>2</v>
      </c>
      <c r="AE54" s="193">
        <v>350</v>
      </c>
      <c r="AF54" s="307">
        <v>292</v>
      </c>
      <c r="AH54" s="297"/>
      <c r="AI54" s="277">
        <v>292</v>
      </c>
      <c r="AJ54" s="279" t="s">
        <v>272</v>
      </c>
      <c r="AK54" s="278"/>
      <c r="AL54" s="193">
        <v>2</v>
      </c>
      <c r="AM54" s="193">
        <v>347</v>
      </c>
      <c r="AN54" s="193">
        <v>2</v>
      </c>
      <c r="AO54" s="193">
        <v>338</v>
      </c>
      <c r="AP54" s="193">
        <v>2</v>
      </c>
      <c r="AQ54" s="193">
        <v>340</v>
      </c>
      <c r="AR54" s="193">
        <v>2</v>
      </c>
      <c r="AS54" s="193">
        <v>345</v>
      </c>
      <c r="AT54" s="193">
        <v>2</v>
      </c>
      <c r="AU54" s="193">
        <v>325</v>
      </c>
      <c r="AV54" s="193">
        <v>2</v>
      </c>
      <c r="AW54" s="193">
        <v>311</v>
      </c>
      <c r="AX54" s="193">
        <v>2</v>
      </c>
      <c r="AY54" s="193">
        <v>291</v>
      </c>
      <c r="AZ54" s="193">
        <v>2</v>
      </c>
      <c r="BA54" s="193">
        <v>283</v>
      </c>
      <c r="BB54" s="193">
        <v>2</v>
      </c>
      <c r="BC54" s="193">
        <v>278</v>
      </c>
      <c r="BD54" s="193">
        <v>2</v>
      </c>
      <c r="BE54" s="193">
        <v>268</v>
      </c>
      <c r="BF54" s="193">
        <v>2</v>
      </c>
      <c r="BG54" s="193">
        <v>275</v>
      </c>
      <c r="BH54" s="193">
        <v>2</v>
      </c>
      <c r="BI54" s="193">
        <v>277</v>
      </c>
      <c r="BJ54" s="193">
        <v>2</v>
      </c>
      <c r="BK54" s="193">
        <v>292</v>
      </c>
      <c r="BL54" s="307">
        <v>292</v>
      </c>
      <c r="BN54" s="297"/>
      <c r="BO54" s="277">
        <v>292</v>
      </c>
      <c r="BP54" s="279" t="s">
        <v>272</v>
      </c>
      <c r="BQ54" s="278"/>
      <c r="BR54" s="193">
        <v>2</v>
      </c>
      <c r="BS54" s="193">
        <v>284</v>
      </c>
      <c r="BT54" s="193">
        <v>2</v>
      </c>
      <c r="BU54" s="193">
        <v>283</v>
      </c>
      <c r="BV54" s="193">
        <v>2</v>
      </c>
      <c r="BW54" s="193">
        <v>254</v>
      </c>
      <c r="BX54" s="193">
        <v>2</v>
      </c>
      <c r="BY54" s="193">
        <v>262</v>
      </c>
      <c r="BZ54" s="193">
        <v>2</v>
      </c>
      <c r="CA54" s="193">
        <v>242</v>
      </c>
      <c r="CB54" s="193">
        <v>2</v>
      </c>
      <c r="CC54" s="193">
        <v>237</v>
      </c>
      <c r="CD54" s="193">
        <v>2</v>
      </c>
      <c r="CE54" s="193">
        <v>241</v>
      </c>
      <c r="CF54" s="193">
        <v>2</v>
      </c>
      <c r="CG54" s="193">
        <v>218</v>
      </c>
      <c r="CH54" s="193">
        <v>0</v>
      </c>
      <c r="CI54" s="193">
        <v>0</v>
      </c>
      <c r="CJ54" s="193">
        <v>0</v>
      </c>
      <c r="CK54" s="193">
        <v>0</v>
      </c>
      <c r="CL54" s="193">
        <v>0</v>
      </c>
      <c r="CM54" s="193">
        <v>0</v>
      </c>
      <c r="CN54" s="193">
        <v>0</v>
      </c>
      <c r="CO54" s="193">
        <v>0</v>
      </c>
      <c r="CP54" s="193">
        <v>0</v>
      </c>
      <c r="CQ54" s="193">
        <v>0</v>
      </c>
      <c r="CR54" s="307">
        <v>292</v>
      </c>
      <c r="CS54" s="297"/>
      <c r="CT54" s="277">
        <v>292</v>
      </c>
      <c r="CU54" s="279" t="s">
        <v>272</v>
      </c>
      <c r="CV54" s="278"/>
      <c r="CW54" s="193">
        <v>0</v>
      </c>
      <c r="CX54" s="193">
        <v>0</v>
      </c>
      <c r="CY54" s="193">
        <v>0</v>
      </c>
      <c r="CZ54" s="193">
        <v>0</v>
      </c>
      <c r="DA54" s="193">
        <v>0</v>
      </c>
      <c r="DB54" s="193">
        <v>0</v>
      </c>
      <c r="DC54" s="193">
        <v>0</v>
      </c>
      <c r="DD54" s="193">
        <v>0</v>
      </c>
      <c r="DE54" s="193"/>
      <c r="DF54" s="193"/>
      <c r="DG54" s="193"/>
      <c r="DH54" s="193"/>
      <c r="DI54" s="407"/>
      <c r="DJ54" s="407"/>
      <c r="DK54" s="407"/>
      <c r="DL54" s="407"/>
      <c r="DM54" s="407"/>
      <c r="DN54" s="407"/>
      <c r="DO54" s="407"/>
      <c r="DP54" s="407"/>
      <c r="DQ54" s="407"/>
      <c r="DR54" s="407"/>
      <c r="DS54" s="307">
        <v>292</v>
      </c>
      <c r="DU54" s="193"/>
      <c r="DV54" s="193"/>
      <c r="DW54" s="193"/>
      <c r="DX54" s="193"/>
    </row>
    <row r="55" spans="2:128" s="192" customFormat="1" ht="12.75" customHeight="1" hidden="1">
      <c r="B55" s="297"/>
      <c r="C55" s="277">
        <v>293</v>
      </c>
      <c r="D55" s="279" t="s">
        <v>273</v>
      </c>
      <c r="E55" s="278"/>
      <c r="F55" s="193">
        <v>1</v>
      </c>
      <c r="G55" s="193">
        <v>653</v>
      </c>
      <c r="H55" s="193">
        <v>1</v>
      </c>
      <c r="I55" s="193">
        <v>623</v>
      </c>
      <c r="J55" s="193">
        <v>1</v>
      </c>
      <c r="K55" s="193">
        <v>618</v>
      </c>
      <c r="L55" s="193">
        <v>1</v>
      </c>
      <c r="M55" s="193">
        <v>571</v>
      </c>
      <c r="N55" s="193">
        <v>1</v>
      </c>
      <c r="O55" s="193">
        <v>561</v>
      </c>
      <c r="P55" s="193">
        <v>1</v>
      </c>
      <c r="Q55" s="193">
        <v>541</v>
      </c>
      <c r="R55" s="193">
        <v>1</v>
      </c>
      <c r="S55" s="193">
        <v>531</v>
      </c>
      <c r="T55" s="193">
        <v>1</v>
      </c>
      <c r="U55" s="193">
        <v>545</v>
      </c>
      <c r="V55" s="193">
        <v>1</v>
      </c>
      <c r="W55" s="193">
        <v>539</v>
      </c>
      <c r="X55" s="193">
        <v>1</v>
      </c>
      <c r="Y55" s="193">
        <v>572</v>
      </c>
      <c r="Z55" s="193">
        <v>1</v>
      </c>
      <c r="AA55" s="193">
        <v>608</v>
      </c>
      <c r="AB55" s="193">
        <v>1</v>
      </c>
      <c r="AC55" s="193">
        <v>636</v>
      </c>
      <c r="AD55" s="193">
        <v>1</v>
      </c>
      <c r="AE55" s="193">
        <v>654</v>
      </c>
      <c r="AF55" s="307">
        <v>293</v>
      </c>
      <c r="AH55" s="297"/>
      <c r="AI55" s="277">
        <v>293</v>
      </c>
      <c r="AJ55" s="279" t="s">
        <v>273</v>
      </c>
      <c r="AK55" s="278"/>
      <c r="AL55" s="193">
        <v>1</v>
      </c>
      <c r="AM55" s="193">
        <v>626</v>
      </c>
      <c r="AN55" s="193">
        <v>1</v>
      </c>
      <c r="AO55" s="193">
        <v>652</v>
      </c>
      <c r="AP55" s="193">
        <v>1</v>
      </c>
      <c r="AQ55" s="193">
        <v>637</v>
      </c>
      <c r="AR55" s="193">
        <v>1</v>
      </c>
      <c r="AS55" s="193">
        <v>661</v>
      </c>
      <c r="AT55" s="193">
        <v>1</v>
      </c>
      <c r="AU55" s="193">
        <v>629</v>
      </c>
      <c r="AV55" s="193">
        <v>1</v>
      </c>
      <c r="AW55" s="193">
        <v>602</v>
      </c>
      <c r="AX55" s="193">
        <v>1</v>
      </c>
      <c r="AY55" s="193">
        <v>581</v>
      </c>
      <c r="AZ55" s="193">
        <v>1</v>
      </c>
      <c r="BA55" s="193">
        <v>564</v>
      </c>
      <c r="BB55" s="193">
        <v>1</v>
      </c>
      <c r="BC55" s="193">
        <v>548</v>
      </c>
      <c r="BD55" s="193">
        <v>1</v>
      </c>
      <c r="BE55" s="193">
        <v>569</v>
      </c>
      <c r="BF55" s="193">
        <v>1</v>
      </c>
      <c r="BG55" s="193">
        <v>570</v>
      </c>
      <c r="BH55" s="193">
        <v>1</v>
      </c>
      <c r="BI55" s="193">
        <v>593</v>
      </c>
      <c r="BJ55" s="193">
        <v>1</v>
      </c>
      <c r="BK55" s="193">
        <v>579</v>
      </c>
      <c r="BL55" s="307">
        <v>293</v>
      </c>
      <c r="BN55" s="297"/>
      <c r="BO55" s="277">
        <v>293</v>
      </c>
      <c r="BP55" s="279" t="s">
        <v>273</v>
      </c>
      <c r="BQ55" s="278"/>
      <c r="BR55" s="193">
        <v>1</v>
      </c>
      <c r="BS55" s="193">
        <v>579</v>
      </c>
      <c r="BT55" s="193">
        <v>1</v>
      </c>
      <c r="BU55" s="193">
        <v>537</v>
      </c>
      <c r="BV55" s="193">
        <v>1</v>
      </c>
      <c r="BW55" s="193">
        <v>544</v>
      </c>
      <c r="BX55" s="193">
        <v>1</v>
      </c>
      <c r="BY55" s="193">
        <v>515</v>
      </c>
      <c r="BZ55" s="193">
        <v>1</v>
      </c>
      <c r="CA55" s="193">
        <v>520</v>
      </c>
      <c r="CB55" s="193">
        <v>1</v>
      </c>
      <c r="CC55" s="193">
        <v>497</v>
      </c>
      <c r="CD55" s="193">
        <v>1</v>
      </c>
      <c r="CE55" s="193">
        <v>519</v>
      </c>
      <c r="CF55" s="193">
        <v>1</v>
      </c>
      <c r="CG55" s="193">
        <v>499</v>
      </c>
      <c r="CH55" s="193">
        <v>0</v>
      </c>
      <c r="CI55" s="193">
        <v>0</v>
      </c>
      <c r="CJ55" s="193">
        <v>0</v>
      </c>
      <c r="CK55" s="193">
        <v>0</v>
      </c>
      <c r="CL55" s="193">
        <v>0</v>
      </c>
      <c r="CM55" s="193">
        <v>0</v>
      </c>
      <c r="CN55" s="193">
        <v>0</v>
      </c>
      <c r="CO55" s="193">
        <v>0</v>
      </c>
      <c r="CP55" s="193">
        <v>0</v>
      </c>
      <c r="CQ55" s="193">
        <v>0</v>
      </c>
      <c r="CR55" s="307">
        <v>293</v>
      </c>
      <c r="CS55" s="297"/>
      <c r="CT55" s="277">
        <v>293</v>
      </c>
      <c r="CU55" s="279" t="s">
        <v>273</v>
      </c>
      <c r="CV55" s="278"/>
      <c r="CW55" s="193">
        <v>0</v>
      </c>
      <c r="CX55" s="193">
        <v>0</v>
      </c>
      <c r="CY55" s="193">
        <v>0</v>
      </c>
      <c r="CZ55" s="193">
        <v>0</v>
      </c>
      <c r="DA55" s="193">
        <v>0</v>
      </c>
      <c r="DB55" s="193">
        <v>0</v>
      </c>
      <c r="DC55" s="193">
        <v>0</v>
      </c>
      <c r="DD55" s="193">
        <v>0</v>
      </c>
      <c r="DE55" s="193"/>
      <c r="DF55" s="193"/>
      <c r="DG55" s="193"/>
      <c r="DH55" s="193"/>
      <c r="DI55" s="407"/>
      <c r="DJ55" s="407"/>
      <c r="DK55" s="407"/>
      <c r="DL55" s="407"/>
      <c r="DM55" s="407"/>
      <c r="DN55" s="407"/>
      <c r="DO55" s="407"/>
      <c r="DP55" s="407"/>
      <c r="DQ55" s="407"/>
      <c r="DR55" s="407"/>
      <c r="DS55" s="307">
        <v>293</v>
      </c>
      <c r="DU55" s="193"/>
      <c r="DV55" s="193"/>
      <c r="DW55" s="193"/>
      <c r="DX55" s="193"/>
    </row>
    <row r="56" spans="2:128" s="192" customFormat="1" ht="12.75" customHeight="1" hidden="1">
      <c r="B56" s="297"/>
      <c r="C56" s="277">
        <v>294</v>
      </c>
      <c r="D56" s="279" t="s">
        <v>274</v>
      </c>
      <c r="E56" s="278"/>
      <c r="F56" s="193">
        <v>1</v>
      </c>
      <c r="G56" s="193">
        <v>538</v>
      </c>
      <c r="H56" s="193">
        <v>1</v>
      </c>
      <c r="I56" s="193">
        <v>527</v>
      </c>
      <c r="J56" s="193">
        <v>1</v>
      </c>
      <c r="K56" s="193">
        <v>505</v>
      </c>
      <c r="L56" s="193">
        <v>1</v>
      </c>
      <c r="M56" s="193">
        <v>497</v>
      </c>
      <c r="N56" s="193">
        <v>1</v>
      </c>
      <c r="O56" s="193">
        <v>481</v>
      </c>
      <c r="P56" s="193">
        <v>1</v>
      </c>
      <c r="Q56" s="193">
        <v>479</v>
      </c>
      <c r="R56" s="193">
        <v>1</v>
      </c>
      <c r="S56" s="193">
        <v>456</v>
      </c>
      <c r="T56" s="193">
        <v>1</v>
      </c>
      <c r="U56" s="193">
        <v>470</v>
      </c>
      <c r="V56" s="193">
        <v>1</v>
      </c>
      <c r="W56" s="193">
        <v>469</v>
      </c>
      <c r="X56" s="193">
        <v>1</v>
      </c>
      <c r="Y56" s="193">
        <v>512</v>
      </c>
      <c r="Z56" s="193">
        <v>1</v>
      </c>
      <c r="AA56" s="193">
        <v>520</v>
      </c>
      <c r="AB56" s="193">
        <v>1</v>
      </c>
      <c r="AC56" s="193">
        <v>564</v>
      </c>
      <c r="AD56" s="193">
        <v>1</v>
      </c>
      <c r="AE56" s="193">
        <v>560</v>
      </c>
      <c r="AF56" s="307">
        <v>294</v>
      </c>
      <c r="AH56" s="297"/>
      <c r="AI56" s="277">
        <v>294</v>
      </c>
      <c r="AJ56" s="279" t="s">
        <v>274</v>
      </c>
      <c r="AK56" s="278"/>
      <c r="AL56" s="193">
        <v>1</v>
      </c>
      <c r="AM56" s="193">
        <v>581</v>
      </c>
      <c r="AN56" s="193">
        <v>1</v>
      </c>
      <c r="AO56" s="193">
        <v>617</v>
      </c>
      <c r="AP56" s="193">
        <v>1</v>
      </c>
      <c r="AQ56" s="193">
        <v>659</v>
      </c>
      <c r="AR56" s="193">
        <v>1</v>
      </c>
      <c r="AS56" s="193">
        <v>664</v>
      </c>
      <c r="AT56" s="193">
        <v>1</v>
      </c>
      <c r="AU56" s="193">
        <v>684</v>
      </c>
      <c r="AV56" s="193">
        <v>1</v>
      </c>
      <c r="AW56" s="193">
        <v>672</v>
      </c>
      <c r="AX56" s="193">
        <v>1</v>
      </c>
      <c r="AY56" s="193">
        <v>630</v>
      </c>
      <c r="AZ56" s="193">
        <v>1</v>
      </c>
      <c r="BA56" s="193">
        <v>596</v>
      </c>
      <c r="BB56" s="193">
        <v>1</v>
      </c>
      <c r="BC56" s="193">
        <v>594</v>
      </c>
      <c r="BD56" s="193">
        <v>1</v>
      </c>
      <c r="BE56" s="193">
        <v>619</v>
      </c>
      <c r="BF56" s="193">
        <v>1</v>
      </c>
      <c r="BG56" s="193">
        <v>634</v>
      </c>
      <c r="BH56" s="193">
        <v>1</v>
      </c>
      <c r="BI56" s="193">
        <v>612</v>
      </c>
      <c r="BJ56" s="193">
        <v>1</v>
      </c>
      <c r="BK56" s="193">
        <v>607</v>
      </c>
      <c r="BL56" s="307">
        <v>294</v>
      </c>
      <c r="BN56" s="297"/>
      <c r="BO56" s="277">
        <v>294</v>
      </c>
      <c r="BP56" s="279" t="s">
        <v>274</v>
      </c>
      <c r="BQ56" s="278"/>
      <c r="BR56" s="193">
        <v>1</v>
      </c>
      <c r="BS56" s="193">
        <v>628</v>
      </c>
      <c r="BT56" s="193">
        <v>1</v>
      </c>
      <c r="BU56" s="193">
        <v>640</v>
      </c>
      <c r="BV56" s="193">
        <v>1</v>
      </c>
      <c r="BW56" s="193">
        <v>657</v>
      </c>
      <c r="BX56" s="193">
        <v>1</v>
      </c>
      <c r="BY56" s="193">
        <v>623</v>
      </c>
      <c r="BZ56" s="193">
        <v>1</v>
      </c>
      <c r="CA56" s="193">
        <v>597</v>
      </c>
      <c r="CB56" s="193">
        <v>1</v>
      </c>
      <c r="CC56" s="193">
        <v>546</v>
      </c>
      <c r="CD56" s="193">
        <v>1</v>
      </c>
      <c r="CE56" s="193">
        <v>546</v>
      </c>
      <c r="CF56" s="193">
        <v>1</v>
      </c>
      <c r="CG56" s="193">
        <v>507</v>
      </c>
      <c r="CH56" s="193">
        <v>0</v>
      </c>
      <c r="CI56" s="193">
        <v>0</v>
      </c>
      <c r="CJ56" s="193">
        <v>0</v>
      </c>
      <c r="CK56" s="193">
        <v>0</v>
      </c>
      <c r="CL56" s="193">
        <v>0</v>
      </c>
      <c r="CM56" s="193">
        <v>0</v>
      </c>
      <c r="CN56" s="193">
        <v>0</v>
      </c>
      <c r="CO56" s="193">
        <v>0</v>
      </c>
      <c r="CP56" s="193">
        <v>0</v>
      </c>
      <c r="CQ56" s="193">
        <v>0</v>
      </c>
      <c r="CR56" s="307">
        <v>294</v>
      </c>
      <c r="CS56" s="297"/>
      <c r="CT56" s="277">
        <v>294</v>
      </c>
      <c r="CU56" s="279" t="s">
        <v>274</v>
      </c>
      <c r="CV56" s="278"/>
      <c r="CW56" s="193">
        <v>0</v>
      </c>
      <c r="CX56" s="193">
        <v>0</v>
      </c>
      <c r="CY56" s="193">
        <v>0</v>
      </c>
      <c r="CZ56" s="193">
        <v>0</v>
      </c>
      <c r="DA56" s="193">
        <v>0</v>
      </c>
      <c r="DB56" s="193">
        <v>0</v>
      </c>
      <c r="DC56" s="193">
        <v>0</v>
      </c>
      <c r="DD56" s="193">
        <v>0</v>
      </c>
      <c r="DE56" s="193"/>
      <c r="DF56" s="193"/>
      <c r="DG56" s="193"/>
      <c r="DH56" s="193"/>
      <c r="DI56" s="407"/>
      <c r="DJ56" s="407"/>
      <c r="DK56" s="407"/>
      <c r="DL56" s="407"/>
      <c r="DM56" s="407"/>
      <c r="DN56" s="407"/>
      <c r="DO56" s="407"/>
      <c r="DP56" s="407"/>
      <c r="DQ56" s="407"/>
      <c r="DR56" s="407"/>
      <c r="DS56" s="307">
        <v>294</v>
      </c>
      <c r="DU56" s="193"/>
      <c r="DV56" s="193"/>
      <c r="DW56" s="193"/>
      <c r="DX56" s="193"/>
    </row>
    <row r="57" spans="2:128" s="192" customFormat="1" ht="12.75" customHeight="1">
      <c r="B57" s="297">
        <v>30</v>
      </c>
      <c r="C57" s="277"/>
      <c r="D57" s="276" t="s">
        <v>275</v>
      </c>
      <c r="E57" s="278"/>
      <c r="F57" s="193">
        <v>2</v>
      </c>
      <c r="G57" s="193">
        <v>1389</v>
      </c>
      <c r="H57" s="193">
        <v>2</v>
      </c>
      <c r="I57" s="193">
        <v>1351</v>
      </c>
      <c r="J57" s="193">
        <v>2</v>
      </c>
      <c r="K57" s="193">
        <v>1309</v>
      </c>
      <c r="L57" s="193">
        <v>2</v>
      </c>
      <c r="M57" s="193">
        <v>1287</v>
      </c>
      <c r="N57" s="193">
        <v>2</v>
      </c>
      <c r="O57" s="193">
        <v>1244</v>
      </c>
      <c r="P57" s="193">
        <v>2</v>
      </c>
      <c r="Q57" s="193">
        <v>1219</v>
      </c>
      <c r="R57" s="193">
        <v>2</v>
      </c>
      <c r="S57" s="193">
        <v>1151</v>
      </c>
      <c r="T57" s="193">
        <v>2</v>
      </c>
      <c r="U57" s="193">
        <v>1165</v>
      </c>
      <c r="V57" s="193">
        <v>2</v>
      </c>
      <c r="W57" s="193">
        <v>1158</v>
      </c>
      <c r="X57" s="193">
        <v>2</v>
      </c>
      <c r="Y57" s="193">
        <v>1194</v>
      </c>
      <c r="Z57" s="193">
        <v>2</v>
      </c>
      <c r="AA57" s="193">
        <v>1152</v>
      </c>
      <c r="AB57" s="193">
        <v>2</v>
      </c>
      <c r="AC57" s="193">
        <v>1117</v>
      </c>
      <c r="AD57" s="193">
        <v>2</v>
      </c>
      <c r="AE57" s="193">
        <v>1095</v>
      </c>
      <c r="AF57" s="306">
        <v>30</v>
      </c>
      <c r="AH57" s="297">
        <v>30</v>
      </c>
      <c r="AI57" s="277"/>
      <c r="AJ57" s="276" t="s">
        <v>275</v>
      </c>
      <c r="AK57" s="278"/>
      <c r="AL57" s="193">
        <v>2</v>
      </c>
      <c r="AM57" s="193">
        <v>1106</v>
      </c>
      <c r="AN57" s="193">
        <v>2</v>
      </c>
      <c r="AO57" s="193">
        <v>1133</v>
      </c>
      <c r="AP57" s="193">
        <v>2</v>
      </c>
      <c r="AQ57" s="193">
        <v>1161</v>
      </c>
      <c r="AR57" s="193">
        <v>2</v>
      </c>
      <c r="AS57" s="193">
        <v>1184</v>
      </c>
      <c r="AT57" s="193">
        <v>2</v>
      </c>
      <c r="AU57" s="193">
        <v>1167</v>
      </c>
      <c r="AV57" s="193">
        <v>2</v>
      </c>
      <c r="AW57" s="193">
        <v>1138</v>
      </c>
      <c r="AX57" s="193">
        <v>2</v>
      </c>
      <c r="AY57" s="193">
        <v>1132</v>
      </c>
      <c r="AZ57" s="193">
        <v>2</v>
      </c>
      <c r="BA57" s="193">
        <v>1146</v>
      </c>
      <c r="BB57" s="193">
        <v>2</v>
      </c>
      <c r="BC57" s="193">
        <v>1155</v>
      </c>
      <c r="BD57" s="193">
        <v>2</v>
      </c>
      <c r="BE57" s="193">
        <v>1137</v>
      </c>
      <c r="BF57" s="193">
        <v>2</v>
      </c>
      <c r="BG57" s="193">
        <v>1172</v>
      </c>
      <c r="BH57" s="193">
        <v>2</v>
      </c>
      <c r="BI57" s="193">
        <v>1183</v>
      </c>
      <c r="BJ57" s="193">
        <v>2</v>
      </c>
      <c r="BK57" s="193">
        <v>1236</v>
      </c>
      <c r="BL57" s="306">
        <v>30</v>
      </c>
      <c r="BN57" s="297">
        <v>30</v>
      </c>
      <c r="BO57" s="277"/>
      <c r="BP57" s="276" t="s">
        <v>275</v>
      </c>
      <c r="BQ57" s="278"/>
      <c r="BR57" s="193">
        <v>2</v>
      </c>
      <c r="BS57" s="193">
        <v>1258</v>
      </c>
      <c r="BT57" s="193">
        <v>2</v>
      </c>
      <c r="BU57" s="193">
        <v>1282</v>
      </c>
      <c r="BV57" s="193">
        <v>2</v>
      </c>
      <c r="BW57" s="193">
        <v>1287</v>
      </c>
      <c r="BX57" s="193">
        <v>2</v>
      </c>
      <c r="BY57" s="193">
        <v>1239</v>
      </c>
      <c r="BZ57" s="193">
        <v>2</v>
      </c>
      <c r="CA57" s="193">
        <v>1174</v>
      </c>
      <c r="CB57" s="193">
        <v>2</v>
      </c>
      <c r="CC57" s="193">
        <v>1116</v>
      </c>
      <c r="CD57" s="193">
        <v>2</v>
      </c>
      <c r="CE57" s="193">
        <v>1091</v>
      </c>
      <c r="CF57" s="193">
        <v>2</v>
      </c>
      <c r="CG57" s="193">
        <v>1108</v>
      </c>
      <c r="CH57" s="193">
        <v>2</v>
      </c>
      <c r="CI57" s="193">
        <v>1129</v>
      </c>
      <c r="CJ57" s="193">
        <v>2</v>
      </c>
      <c r="CK57" s="193">
        <v>1106</v>
      </c>
      <c r="CL57" s="193">
        <v>2</v>
      </c>
      <c r="CM57" s="193">
        <v>1058</v>
      </c>
      <c r="CN57" s="193">
        <v>2</v>
      </c>
      <c r="CO57" s="193">
        <v>1033</v>
      </c>
      <c r="CP57" s="193">
        <v>2</v>
      </c>
      <c r="CQ57" s="193">
        <v>985</v>
      </c>
      <c r="CR57" s="306">
        <v>30</v>
      </c>
      <c r="CS57" s="297">
        <v>30</v>
      </c>
      <c r="CT57" s="277"/>
      <c r="CU57" s="276" t="s">
        <v>275</v>
      </c>
      <c r="CV57" s="278"/>
      <c r="CW57" s="193">
        <v>2</v>
      </c>
      <c r="CX57" s="193">
        <v>987</v>
      </c>
      <c r="CY57" s="193">
        <v>2</v>
      </c>
      <c r="CZ57" s="193">
        <v>963</v>
      </c>
      <c r="DA57" s="193">
        <v>2</v>
      </c>
      <c r="DB57" s="193">
        <v>938</v>
      </c>
      <c r="DC57" s="193">
        <v>2</v>
      </c>
      <c r="DD57" s="193">
        <v>615</v>
      </c>
      <c r="DE57" s="193">
        <v>2</v>
      </c>
      <c r="DF57" s="193">
        <v>942</v>
      </c>
      <c r="DG57" s="193">
        <v>2</v>
      </c>
      <c r="DH57" s="193">
        <v>986</v>
      </c>
      <c r="DI57" s="407">
        <v>2</v>
      </c>
      <c r="DJ57" s="407">
        <v>980</v>
      </c>
      <c r="DK57" s="407">
        <v>2</v>
      </c>
      <c r="DL57" s="407">
        <v>960</v>
      </c>
      <c r="DM57" s="407">
        <v>2</v>
      </c>
      <c r="DN57" s="407">
        <v>967</v>
      </c>
      <c r="DO57" s="407">
        <v>2</v>
      </c>
      <c r="DP57" s="407">
        <v>971</v>
      </c>
      <c r="DQ57" s="407">
        <v>2</v>
      </c>
      <c r="DR57" s="407">
        <v>1045</v>
      </c>
      <c r="DS57" s="306">
        <v>30</v>
      </c>
      <c r="DU57" s="193"/>
      <c r="DV57" s="193"/>
      <c r="DW57" s="193"/>
      <c r="DX57" s="193"/>
    </row>
    <row r="58" spans="2:128" s="192" customFormat="1" ht="12.75" customHeight="1" hidden="1">
      <c r="B58" s="297"/>
      <c r="C58" s="277">
        <v>301</v>
      </c>
      <c r="D58" s="279" t="s">
        <v>276</v>
      </c>
      <c r="E58" s="278"/>
      <c r="F58" s="193">
        <v>1</v>
      </c>
      <c r="G58" s="193">
        <v>796</v>
      </c>
      <c r="H58" s="193">
        <v>1</v>
      </c>
      <c r="I58" s="193">
        <v>764</v>
      </c>
      <c r="J58" s="193">
        <v>1</v>
      </c>
      <c r="K58" s="193">
        <v>739</v>
      </c>
      <c r="L58" s="193">
        <v>1</v>
      </c>
      <c r="M58" s="193">
        <v>736</v>
      </c>
      <c r="N58" s="193">
        <v>1</v>
      </c>
      <c r="O58" s="193">
        <v>722</v>
      </c>
      <c r="P58" s="193">
        <v>1</v>
      </c>
      <c r="Q58" s="193">
        <v>706</v>
      </c>
      <c r="R58" s="193">
        <v>1</v>
      </c>
      <c r="S58" s="193">
        <v>664</v>
      </c>
      <c r="T58" s="193">
        <v>1</v>
      </c>
      <c r="U58" s="193">
        <v>667</v>
      </c>
      <c r="V58" s="193">
        <v>1</v>
      </c>
      <c r="W58" s="193">
        <v>677</v>
      </c>
      <c r="X58" s="193">
        <v>1</v>
      </c>
      <c r="Y58" s="193">
        <v>698</v>
      </c>
      <c r="Z58" s="193">
        <v>1</v>
      </c>
      <c r="AA58" s="193">
        <v>678</v>
      </c>
      <c r="AB58" s="193">
        <v>1</v>
      </c>
      <c r="AC58" s="193">
        <v>685</v>
      </c>
      <c r="AD58" s="193">
        <v>1</v>
      </c>
      <c r="AE58" s="193">
        <v>689</v>
      </c>
      <c r="AF58" s="307">
        <v>301</v>
      </c>
      <c r="AH58" s="297"/>
      <c r="AI58" s="277">
        <v>301</v>
      </c>
      <c r="AJ58" s="279" t="s">
        <v>276</v>
      </c>
      <c r="AK58" s="278"/>
      <c r="AL58" s="193">
        <v>1</v>
      </c>
      <c r="AM58" s="193">
        <v>714</v>
      </c>
      <c r="AN58" s="193">
        <v>1</v>
      </c>
      <c r="AO58" s="193">
        <v>733</v>
      </c>
      <c r="AP58" s="193">
        <v>1</v>
      </c>
      <c r="AQ58" s="193">
        <v>772</v>
      </c>
      <c r="AR58" s="193">
        <v>1</v>
      </c>
      <c r="AS58" s="193">
        <v>800</v>
      </c>
      <c r="AT58" s="193">
        <v>1</v>
      </c>
      <c r="AU58" s="193">
        <v>811</v>
      </c>
      <c r="AV58" s="193">
        <v>1</v>
      </c>
      <c r="AW58" s="193">
        <v>800</v>
      </c>
      <c r="AX58" s="193">
        <v>1</v>
      </c>
      <c r="AY58" s="193">
        <v>828</v>
      </c>
      <c r="AZ58" s="193">
        <v>1</v>
      </c>
      <c r="BA58" s="193">
        <v>829</v>
      </c>
      <c r="BB58" s="193">
        <v>1</v>
      </c>
      <c r="BC58" s="193">
        <v>844</v>
      </c>
      <c r="BD58" s="193">
        <v>1</v>
      </c>
      <c r="BE58" s="193">
        <v>820</v>
      </c>
      <c r="BF58" s="193">
        <v>1</v>
      </c>
      <c r="BG58" s="193">
        <v>857</v>
      </c>
      <c r="BH58" s="193">
        <v>1</v>
      </c>
      <c r="BI58" s="193">
        <v>839</v>
      </c>
      <c r="BJ58" s="193">
        <v>1</v>
      </c>
      <c r="BK58" s="193">
        <v>852</v>
      </c>
      <c r="BL58" s="307">
        <v>301</v>
      </c>
      <c r="BN58" s="297"/>
      <c r="BO58" s="277">
        <v>301</v>
      </c>
      <c r="BP58" s="279" t="s">
        <v>276</v>
      </c>
      <c r="BQ58" s="278"/>
      <c r="BR58" s="193">
        <v>1</v>
      </c>
      <c r="BS58" s="193">
        <v>849</v>
      </c>
      <c r="BT58" s="193">
        <v>1</v>
      </c>
      <c r="BU58" s="193">
        <v>870</v>
      </c>
      <c r="BV58" s="193">
        <v>1</v>
      </c>
      <c r="BW58" s="193">
        <v>872</v>
      </c>
      <c r="BX58" s="193">
        <v>1</v>
      </c>
      <c r="BY58" s="193">
        <v>834</v>
      </c>
      <c r="BZ58" s="193">
        <v>1</v>
      </c>
      <c r="CA58" s="193">
        <v>765</v>
      </c>
      <c r="CB58" s="193">
        <v>1</v>
      </c>
      <c r="CC58" s="193">
        <v>735</v>
      </c>
      <c r="CD58" s="193">
        <v>1</v>
      </c>
      <c r="CE58" s="193">
        <v>716</v>
      </c>
      <c r="CF58" s="193">
        <v>1</v>
      </c>
      <c r="CG58" s="193">
        <v>734</v>
      </c>
      <c r="CH58" s="193">
        <v>0</v>
      </c>
      <c r="CI58" s="193">
        <v>0</v>
      </c>
      <c r="CJ58" s="193">
        <v>0</v>
      </c>
      <c r="CK58" s="193">
        <v>0</v>
      </c>
      <c r="CL58" s="193">
        <v>0</v>
      </c>
      <c r="CM58" s="193">
        <v>0</v>
      </c>
      <c r="CN58" s="193">
        <v>0</v>
      </c>
      <c r="CO58" s="193">
        <v>0</v>
      </c>
      <c r="CP58" s="193">
        <v>0</v>
      </c>
      <c r="CQ58" s="193">
        <v>0</v>
      </c>
      <c r="CR58" s="307">
        <v>301</v>
      </c>
      <c r="CS58" s="297"/>
      <c r="CT58" s="277">
        <v>301</v>
      </c>
      <c r="CU58" s="279" t="s">
        <v>276</v>
      </c>
      <c r="CV58" s="278"/>
      <c r="CW58" s="193">
        <v>0</v>
      </c>
      <c r="CX58" s="193">
        <v>0</v>
      </c>
      <c r="CY58" s="193">
        <v>0</v>
      </c>
      <c r="CZ58" s="193">
        <v>0</v>
      </c>
      <c r="DA58" s="193">
        <v>0</v>
      </c>
      <c r="DB58" s="193">
        <v>0</v>
      </c>
      <c r="DC58" s="193">
        <v>0</v>
      </c>
      <c r="DD58" s="193">
        <v>0</v>
      </c>
      <c r="DE58" s="193"/>
      <c r="DF58" s="193"/>
      <c r="DG58" s="193"/>
      <c r="DH58" s="193"/>
      <c r="DI58" s="407"/>
      <c r="DJ58" s="407"/>
      <c r="DK58" s="407"/>
      <c r="DL58" s="407"/>
      <c r="DM58" s="407"/>
      <c r="DN58" s="407"/>
      <c r="DO58" s="407"/>
      <c r="DP58" s="407"/>
      <c r="DQ58" s="407"/>
      <c r="DR58" s="407"/>
      <c r="DS58" s="307">
        <v>301</v>
      </c>
      <c r="DU58" s="193"/>
      <c r="DV58" s="193"/>
      <c r="DW58" s="193"/>
      <c r="DX58" s="193"/>
    </row>
    <row r="59" spans="2:128" s="192" customFormat="1" ht="12.75" customHeight="1" hidden="1">
      <c r="B59" s="297"/>
      <c r="C59" s="277">
        <v>302</v>
      </c>
      <c r="D59" s="279" t="s">
        <v>277</v>
      </c>
      <c r="E59" s="278"/>
      <c r="F59" s="193">
        <v>1</v>
      </c>
      <c r="G59" s="193">
        <v>593</v>
      </c>
      <c r="H59" s="193">
        <v>1</v>
      </c>
      <c r="I59" s="193">
        <v>587</v>
      </c>
      <c r="J59" s="193">
        <v>1</v>
      </c>
      <c r="K59" s="193">
        <v>570</v>
      </c>
      <c r="L59" s="193">
        <v>1</v>
      </c>
      <c r="M59" s="193">
        <v>551</v>
      </c>
      <c r="N59" s="193">
        <v>1</v>
      </c>
      <c r="O59" s="193">
        <v>522</v>
      </c>
      <c r="P59" s="193">
        <v>1</v>
      </c>
      <c r="Q59" s="193">
        <v>513</v>
      </c>
      <c r="R59" s="193">
        <v>1</v>
      </c>
      <c r="S59" s="193">
        <v>487</v>
      </c>
      <c r="T59" s="193">
        <v>1</v>
      </c>
      <c r="U59" s="193">
        <v>498</v>
      </c>
      <c r="V59" s="193">
        <v>1</v>
      </c>
      <c r="W59" s="193">
        <v>481</v>
      </c>
      <c r="X59" s="193">
        <v>1</v>
      </c>
      <c r="Y59" s="193">
        <v>496</v>
      </c>
      <c r="Z59" s="193">
        <v>1</v>
      </c>
      <c r="AA59" s="193">
        <v>474</v>
      </c>
      <c r="AB59" s="193">
        <v>1</v>
      </c>
      <c r="AC59" s="193">
        <v>432</v>
      </c>
      <c r="AD59" s="193">
        <v>1</v>
      </c>
      <c r="AE59" s="193">
        <v>406</v>
      </c>
      <c r="AF59" s="307">
        <v>302</v>
      </c>
      <c r="AH59" s="297"/>
      <c r="AI59" s="277">
        <v>302</v>
      </c>
      <c r="AJ59" s="279" t="s">
        <v>277</v>
      </c>
      <c r="AK59" s="278"/>
      <c r="AL59" s="193">
        <v>1</v>
      </c>
      <c r="AM59" s="193">
        <v>392</v>
      </c>
      <c r="AN59" s="193">
        <v>1</v>
      </c>
      <c r="AO59" s="193">
        <v>400</v>
      </c>
      <c r="AP59" s="193">
        <v>1</v>
      </c>
      <c r="AQ59" s="193">
        <v>389</v>
      </c>
      <c r="AR59" s="193">
        <v>1</v>
      </c>
      <c r="AS59" s="193">
        <v>384</v>
      </c>
      <c r="AT59" s="193">
        <v>1</v>
      </c>
      <c r="AU59" s="193">
        <v>356</v>
      </c>
      <c r="AV59" s="193">
        <v>1</v>
      </c>
      <c r="AW59" s="193">
        <v>338</v>
      </c>
      <c r="AX59" s="193">
        <v>1</v>
      </c>
      <c r="AY59" s="193">
        <v>304</v>
      </c>
      <c r="AZ59" s="193">
        <v>1</v>
      </c>
      <c r="BA59" s="193">
        <v>317</v>
      </c>
      <c r="BB59" s="193">
        <v>1</v>
      </c>
      <c r="BC59" s="193">
        <v>311</v>
      </c>
      <c r="BD59" s="193">
        <v>1</v>
      </c>
      <c r="BE59" s="193">
        <v>317</v>
      </c>
      <c r="BF59" s="193">
        <v>1</v>
      </c>
      <c r="BG59" s="193">
        <v>315</v>
      </c>
      <c r="BH59" s="193">
        <v>1</v>
      </c>
      <c r="BI59" s="193">
        <v>344</v>
      </c>
      <c r="BJ59" s="193">
        <v>1</v>
      </c>
      <c r="BK59" s="193">
        <v>384</v>
      </c>
      <c r="BL59" s="307">
        <v>302</v>
      </c>
      <c r="BN59" s="297"/>
      <c r="BO59" s="277">
        <v>302</v>
      </c>
      <c r="BP59" s="279" t="s">
        <v>277</v>
      </c>
      <c r="BQ59" s="278"/>
      <c r="BR59" s="193">
        <v>1</v>
      </c>
      <c r="BS59" s="193">
        <v>409</v>
      </c>
      <c r="BT59" s="193">
        <v>1</v>
      </c>
      <c r="BU59" s="193">
        <v>412</v>
      </c>
      <c r="BV59" s="193">
        <v>1</v>
      </c>
      <c r="BW59" s="193">
        <v>415</v>
      </c>
      <c r="BX59" s="193">
        <v>1</v>
      </c>
      <c r="BY59" s="193">
        <v>405</v>
      </c>
      <c r="BZ59" s="193">
        <v>1</v>
      </c>
      <c r="CA59" s="193">
        <v>409</v>
      </c>
      <c r="CB59" s="193">
        <v>1</v>
      </c>
      <c r="CC59" s="193">
        <v>381</v>
      </c>
      <c r="CD59" s="193">
        <v>1</v>
      </c>
      <c r="CE59" s="193">
        <v>375</v>
      </c>
      <c r="CF59" s="193">
        <v>1</v>
      </c>
      <c r="CG59" s="193">
        <v>374</v>
      </c>
      <c r="CH59" s="193">
        <v>0</v>
      </c>
      <c r="CI59" s="193">
        <v>0</v>
      </c>
      <c r="CJ59" s="193">
        <v>0</v>
      </c>
      <c r="CK59" s="193">
        <v>0</v>
      </c>
      <c r="CL59" s="193">
        <v>0</v>
      </c>
      <c r="CM59" s="193">
        <v>0</v>
      </c>
      <c r="CN59" s="193">
        <v>0</v>
      </c>
      <c r="CO59" s="193">
        <v>0</v>
      </c>
      <c r="CP59" s="193">
        <v>0</v>
      </c>
      <c r="CQ59" s="193">
        <v>0</v>
      </c>
      <c r="CR59" s="307">
        <v>302</v>
      </c>
      <c r="CS59" s="297"/>
      <c r="CT59" s="277">
        <v>302</v>
      </c>
      <c r="CU59" s="279" t="s">
        <v>277</v>
      </c>
      <c r="CV59" s="278"/>
      <c r="CW59" s="193">
        <v>0</v>
      </c>
      <c r="CX59" s="193">
        <v>0</v>
      </c>
      <c r="CY59" s="193">
        <v>0</v>
      </c>
      <c r="CZ59" s="193">
        <v>0</v>
      </c>
      <c r="DA59" s="193">
        <v>0</v>
      </c>
      <c r="DB59" s="193">
        <v>0</v>
      </c>
      <c r="DC59" s="193">
        <v>0</v>
      </c>
      <c r="DD59" s="193">
        <v>0</v>
      </c>
      <c r="DE59" s="193"/>
      <c r="DF59" s="193"/>
      <c r="DG59" s="193"/>
      <c r="DH59" s="193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307">
        <v>302</v>
      </c>
      <c r="DU59" s="193"/>
      <c r="DV59" s="193"/>
      <c r="DW59" s="193"/>
      <c r="DX59" s="193"/>
    </row>
    <row r="60" spans="2:128" s="192" customFormat="1" ht="12.75" customHeight="1">
      <c r="B60" s="297">
        <v>31</v>
      </c>
      <c r="C60" s="277"/>
      <c r="D60" s="276" t="s">
        <v>28</v>
      </c>
      <c r="E60" s="278"/>
      <c r="F60" s="193">
        <v>1</v>
      </c>
      <c r="G60" s="193">
        <v>672</v>
      </c>
      <c r="H60" s="193">
        <v>1</v>
      </c>
      <c r="I60" s="193">
        <v>703</v>
      </c>
      <c r="J60" s="193">
        <v>1</v>
      </c>
      <c r="K60" s="193">
        <v>685</v>
      </c>
      <c r="L60" s="193">
        <v>1</v>
      </c>
      <c r="M60" s="193">
        <v>699</v>
      </c>
      <c r="N60" s="193">
        <v>1</v>
      </c>
      <c r="O60" s="193">
        <v>678</v>
      </c>
      <c r="P60" s="193">
        <v>1</v>
      </c>
      <c r="Q60" s="193">
        <v>686</v>
      </c>
      <c r="R60" s="193">
        <v>1</v>
      </c>
      <c r="S60" s="193">
        <v>647</v>
      </c>
      <c r="T60" s="193">
        <v>1</v>
      </c>
      <c r="U60" s="193">
        <v>642</v>
      </c>
      <c r="V60" s="193">
        <v>1</v>
      </c>
      <c r="W60" s="193">
        <v>659</v>
      </c>
      <c r="X60" s="193">
        <v>1</v>
      </c>
      <c r="Y60" s="193">
        <v>708</v>
      </c>
      <c r="Z60" s="193">
        <v>1</v>
      </c>
      <c r="AA60" s="193">
        <v>749</v>
      </c>
      <c r="AB60" s="193">
        <v>1</v>
      </c>
      <c r="AC60" s="193">
        <v>781</v>
      </c>
      <c r="AD60" s="193">
        <v>1</v>
      </c>
      <c r="AE60" s="193">
        <v>805</v>
      </c>
      <c r="AF60" s="306">
        <v>31</v>
      </c>
      <c r="AH60" s="297">
        <v>31</v>
      </c>
      <c r="AI60" s="277"/>
      <c r="AJ60" s="276" t="s">
        <v>28</v>
      </c>
      <c r="AK60" s="278"/>
      <c r="AL60" s="193">
        <v>1</v>
      </c>
      <c r="AM60" s="193">
        <v>836</v>
      </c>
      <c r="AN60" s="193">
        <v>1</v>
      </c>
      <c r="AO60" s="193">
        <v>874</v>
      </c>
      <c r="AP60" s="193">
        <v>1</v>
      </c>
      <c r="AQ60" s="193">
        <v>869</v>
      </c>
      <c r="AR60" s="193">
        <v>1</v>
      </c>
      <c r="AS60" s="193">
        <v>829</v>
      </c>
      <c r="AT60" s="193">
        <v>1</v>
      </c>
      <c r="AU60" s="193">
        <v>820</v>
      </c>
      <c r="AV60" s="193">
        <v>1</v>
      </c>
      <c r="AW60" s="193">
        <v>797</v>
      </c>
      <c r="AX60" s="193">
        <v>1</v>
      </c>
      <c r="AY60" s="193">
        <v>789</v>
      </c>
      <c r="AZ60" s="193">
        <v>1</v>
      </c>
      <c r="BA60" s="193">
        <v>767</v>
      </c>
      <c r="BB60" s="193">
        <v>1</v>
      </c>
      <c r="BC60" s="193">
        <v>752</v>
      </c>
      <c r="BD60" s="193">
        <v>1</v>
      </c>
      <c r="BE60" s="193">
        <v>766</v>
      </c>
      <c r="BF60" s="193">
        <v>1</v>
      </c>
      <c r="BG60" s="193">
        <v>756</v>
      </c>
      <c r="BH60" s="193">
        <v>1</v>
      </c>
      <c r="BI60" s="193">
        <v>754</v>
      </c>
      <c r="BJ60" s="193">
        <v>1</v>
      </c>
      <c r="BK60" s="193">
        <v>729</v>
      </c>
      <c r="BL60" s="306">
        <v>31</v>
      </c>
      <c r="BN60" s="297">
        <v>31</v>
      </c>
      <c r="BO60" s="277"/>
      <c r="BP60" s="276" t="s">
        <v>28</v>
      </c>
      <c r="BQ60" s="278"/>
      <c r="BR60" s="193">
        <v>1</v>
      </c>
      <c r="BS60" s="193">
        <v>725</v>
      </c>
      <c r="BT60" s="193">
        <v>1</v>
      </c>
      <c r="BU60" s="193">
        <v>704</v>
      </c>
      <c r="BV60" s="193">
        <v>1</v>
      </c>
      <c r="BW60" s="193">
        <v>725</v>
      </c>
      <c r="BX60" s="193">
        <v>1</v>
      </c>
      <c r="BY60" s="193">
        <v>670</v>
      </c>
      <c r="BZ60" s="193">
        <v>1</v>
      </c>
      <c r="CA60" s="193">
        <v>615</v>
      </c>
      <c r="CB60" s="193">
        <v>1</v>
      </c>
      <c r="CC60" s="193">
        <v>574</v>
      </c>
      <c r="CD60" s="193">
        <v>1</v>
      </c>
      <c r="CE60" s="193">
        <v>579</v>
      </c>
      <c r="CF60" s="193">
        <v>1</v>
      </c>
      <c r="CG60" s="193">
        <v>603</v>
      </c>
      <c r="CH60" s="193">
        <v>1</v>
      </c>
      <c r="CI60" s="193">
        <v>621</v>
      </c>
      <c r="CJ60" s="193">
        <v>1</v>
      </c>
      <c r="CK60" s="193">
        <v>605</v>
      </c>
      <c r="CL60" s="193">
        <v>1</v>
      </c>
      <c r="CM60" s="193">
        <v>571</v>
      </c>
      <c r="CN60" s="193">
        <v>1</v>
      </c>
      <c r="CO60" s="193">
        <v>546</v>
      </c>
      <c r="CP60" s="193">
        <v>1</v>
      </c>
      <c r="CQ60" s="193">
        <v>548</v>
      </c>
      <c r="CR60" s="306">
        <v>31</v>
      </c>
      <c r="CS60" s="297">
        <v>31</v>
      </c>
      <c r="CT60" s="277"/>
      <c r="CU60" s="276" t="s">
        <v>28</v>
      </c>
      <c r="CV60" s="278"/>
      <c r="CW60" s="193">
        <v>1</v>
      </c>
      <c r="CX60" s="193">
        <v>589</v>
      </c>
      <c r="CY60" s="193">
        <v>1</v>
      </c>
      <c r="CZ60" s="193">
        <v>607</v>
      </c>
      <c r="DA60" s="193">
        <v>1</v>
      </c>
      <c r="DB60" s="193">
        <v>641</v>
      </c>
      <c r="DC60" s="193">
        <v>1</v>
      </c>
      <c r="DD60" s="193">
        <v>1382</v>
      </c>
      <c r="DE60" s="193">
        <v>1</v>
      </c>
      <c r="DF60" s="193">
        <v>618</v>
      </c>
      <c r="DG60" s="193">
        <v>1</v>
      </c>
      <c r="DH60" s="193">
        <v>609</v>
      </c>
      <c r="DI60" s="407">
        <v>1</v>
      </c>
      <c r="DJ60" s="407">
        <v>597</v>
      </c>
      <c r="DK60" s="407">
        <v>1</v>
      </c>
      <c r="DL60" s="407">
        <v>613</v>
      </c>
      <c r="DM60" s="407">
        <v>1</v>
      </c>
      <c r="DN60" s="407">
        <v>647</v>
      </c>
      <c r="DO60" s="407">
        <v>1</v>
      </c>
      <c r="DP60" s="407">
        <v>681</v>
      </c>
      <c r="DQ60" s="407">
        <v>1</v>
      </c>
      <c r="DR60" s="407">
        <v>705</v>
      </c>
      <c r="DS60" s="306">
        <v>31</v>
      </c>
      <c r="DU60" s="193"/>
      <c r="DV60" s="193"/>
      <c r="DW60" s="193"/>
      <c r="DX60" s="193"/>
    </row>
    <row r="61" spans="2:128" s="192" customFormat="1" ht="12.75" customHeight="1">
      <c r="B61" s="297">
        <v>32</v>
      </c>
      <c r="C61" s="277"/>
      <c r="D61" s="276" t="s">
        <v>29</v>
      </c>
      <c r="E61" s="278"/>
      <c r="F61" s="193">
        <v>1</v>
      </c>
      <c r="G61" s="193">
        <v>838</v>
      </c>
      <c r="H61" s="193">
        <v>1</v>
      </c>
      <c r="I61" s="193">
        <v>826</v>
      </c>
      <c r="J61" s="193">
        <v>1</v>
      </c>
      <c r="K61" s="193">
        <v>845</v>
      </c>
      <c r="L61" s="193">
        <v>1</v>
      </c>
      <c r="M61" s="193">
        <v>822</v>
      </c>
      <c r="N61" s="193">
        <v>1</v>
      </c>
      <c r="O61" s="193">
        <v>846</v>
      </c>
      <c r="P61" s="193">
        <v>1</v>
      </c>
      <c r="Q61" s="193">
        <v>868</v>
      </c>
      <c r="R61" s="193">
        <v>1</v>
      </c>
      <c r="S61" s="193">
        <v>864</v>
      </c>
      <c r="T61" s="193">
        <v>1</v>
      </c>
      <c r="U61" s="193">
        <v>878</v>
      </c>
      <c r="V61" s="193">
        <v>1</v>
      </c>
      <c r="W61" s="193">
        <v>919</v>
      </c>
      <c r="X61" s="193">
        <v>1</v>
      </c>
      <c r="Y61" s="193">
        <v>979</v>
      </c>
      <c r="Z61" s="193">
        <v>1</v>
      </c>
      <c r="AA61" s="193">
        <v>1059</v>
      </c>
      <c r="AB61" s="193">
        <v>1</v>
      </c>
      <c r="AC61" s="193">
        <v>1091</v>
      </c>
      <c r="AD61" s="193">
        <v>1</v>
      </c>
      <c r="AE61" s="193">
        <v>1179</v>
      </c>
      <c r="AF61" s="306">
        <v>32</v>
      </c>
      <c r="AH61" s="297">
        <v>32</v>
      </c>
      <c r="AI61" s="277"/>
      <c r="AJ61" s="276" t="s">
        <v>29</v>
      </c>
      <c r="AK61" s="278"/>
      <c r="AL61" s="193">
        <v>1</v>
      </c>
      <c r="AM61" s="193">
        <v>1298</v>
      </c>
      <c r="AN61" s="193">
        <v>1</v>
      </c>
      <c r="AO61" s="193">
        <v>1406</v>
      </c>
      <c r="AP61" s="193">
        <v>2</v>
      </c>
      <c r="AQ61" s="193">
        <v>1470</v>
      </c>
      <c r="AR61" s="193">
        <v>2</v>
      </c>
      <c r="AS61" s="193">
        <v>1447</v>
      </c>
      <c r="AT61" s="193">
        <v>2</v>
      </c>
      <c r="AU61" s="193">
        <v>1454</v>
      </c>
      <c r="AV61" s="193">
        <v>2</v>
      </c>
      <c r="AW61" s="193">
        <v>1456</v>
      </c>
      <c r="AX61" s="193">
        <v>2</v>
      </c>
      <c r="AY61" s="193">
        <v>1486</v>
      </c>
      <c r="AZ61" s="193">
        <v>2</v>
      </c>
      <c r="BA61" s="193">
        <v>1535</v>
      </c>
      <c r="BB61" s="193">
        <v>2</v>
      </c>
      <c r="BC61" s="193">
        <v>1558</v>
      </c>
      <c r="BD61" s="193">
        <v>2</v>
      </c>
      <c r="BE61" s="193">
        <v>1476</v>
      </c>
      <c r="BF61" s="193">
        <v>2</v>
      </c>
      <c r="BG61" s="193">
        <v>1424</v>
      </c>
      <c r="BH61" s="193">
        <v>2</v>
      </c>
      <c r="BI61" s="193">
        <v>1403</v>
      </c>
      <c r="BJ61" s="193">
        <v>2</v>
      </c>
      <c r="BK61" s="193">
        <v>1433</v>
      </c>
      <c r="BL61" s="306">
        <v>32</v>
      </c>
      <c r="BN61" s="297">
        <v>32</v>
      </c>
      <c r="BO61" s="277"/>
      <c r="BP61" s="276" t="s">
        <v>29</v>
      </c>
      <c r="BQ61" s="278"/>
      <c r="BR61" s="193">
        <v>2</v>
      </c>
      <c r="BS61" s="193">
        <v>1436</v>
      </c>
      <c r="BT61" s="193">
        <v>2</v>
      </c>
      <c r="BU61" s="193">
        <v>1451</v>
      </c>
      <c r="BV61" s="193">
        <v>2</v>
      </c>
      <c r="BW61" s="193">
        <v>1454</v>
      </c>
      <c r="BX61" s="193">
        <v>2</v>
      </c>
      <c r="BY61" s="193">
        <v>1397</v>
      </c>
      <c r="BZ61" s="193">
        <v>2</v>
      </c>
      <c r="CA61" s="193">
        <v>1379</v>
      </c>
      <c r="CB61" s="193">
        <v>2</v>
      </c>
      <c r="CC61" s="193">
        <v>1288</v>
      </c>
      <c r="CD61" s="193">
        <v>2</v>
      </c>
      <c r="CE61" s="193">
        <v>1285</v>
      </c>
      <c r="CF61" s="193">
        <v>2</v>
      </c>
      <c r="CG61" s="193">
        <v>1218</v>
      </c>
      <c r="CH61" s="193">
        <v>2</v>
      </c>
      <c r="CI61" s="193">
        <v>1249</v>
      </c>
      <c r="CJ61" s="193">
        <v>2</v>
      </c>
      <c r="CK61" s="193">
        <v>1255</v>
      </c>
      <c r="CL61" s="193">
        <v>2</v>
      </c>
      <c r="CM61" s="193">
        <v>1270</v>
      </c>
      <c r="CN61" s="193">
        <v>2</v>
      </c>
      <c r="CO61" s="193">
        <v>1284</v>
      </c>
      <c r="CP61" s="193">
        <v>2</v>
      </c>
      <c r="CQ61" s="193">
        <v>1249</v>
      </c>
      <c r="CR61" s="306">
        <v>32</v>
      </c>
      <c r="CS61" s="297">
        <v>32</v>
      </c>
      <c r="CT61" s="277"/>
      <c r="CU61" s="276" t="s">
        <v>29</v>
      </c>
      <c r="CV61" s="278"/>
      <c r="CW61" s="193">
        <v>2</v>
      </c>
      <c r="CX61" s="193">
        <v>1287</v>
      </c>
      <c r="CY61" s="193">
        <v>2</v>
      </c>
      <c r="CZ61" s="193">
        <v>1308</v>
      </c>
      <c r="DA61" s="193">
        <v>2</v>
      </c>
      <c r="DB61" s="193">
        <v>1355</v>
      </c>
      <c r="DC61" s="193">
        <v>2</v>
      </c>
      <c r="DD61" s="193">
        <v>942</v>
      </c>
      <c r="DE61" s="193">
        <v>2</v>
      </c>
      <c r="DF61" s="193">
        <v>1330</v>
      </c>
      <c r="DG61" s="193">
        <v>3</v>
      </c>
      <c r="DH61" s="193">
        <v>1369</v>
      </c>
      <c r="DI61" s="407">
        <v>3</v>
      </c>
      <c r="DJ61" s="407">
        <v>1369</v>
      </c>
      <c r="DK61" s="407">
        <v>3</v>
      </c>
      <c r="DL61" s="407">
        <v>1445</v>
      </c>
      <c r="DM61" s="407">
        <v>3</v>
      </c>
      <c r="DN61" s="407">
        <v>1518</v>
      </c>
      <c r="DO61" s="407">
        <v>3</v>
      </c>
      <c r="DP61" s="407">
        <v>1592</v>
      </c>
      <c r="DQ61" s="407">
        <v>3</v>
      </c>
      <c r="DR61" s="407">
        <v>1703</v>
      </c>
      <c r="DS61" s="306">
        <v>32</v>
      </c>
      <c r="DU61" s="193"/>
      <c r="DV61" s="193"/>
      <c r="DW61" s="193"/>
      <c r="DX61" s="193"/>
    </row>
    <row r="62" spans="2:128" s="192" customFormat="1" ht="12.75" customHeight="1">
      <c r="B62" s="297">
        <v>33</v>
      </c>
      <c r="C62" s="277"/>
      <c r="D62" s="276" t="s">
        <v>30</v>
      </c>
      <c r="E62" s="278"/>
      <c r="F62" s="193">
        <v>1</v>
      </c>
      <c r="G62" s="193">
        <v>81</v>
      </c>
      <c r="H62" s="193">
        <v>1</v>
      </c>
      <c r="I62" s="193">
        <v>77</v>
      </c>
      <c r="J62" s="193">
        <v>1</v>
      </c>
      <c r="K62" s="193">
        <v>71</v>
      </c>
      <c r="L62" s="193">
        <v>1</v>
      </c>
      <c r="M62" s="193">
        <v>59</v>
      </c>
      <c r="N62" s="193">
        <v>1</v>
      </c>
      <c r="O62" s="193">
        <v>63</v>
      </c>
      <c r="P62" s="193">
        <v>1</v>
      </c>
      <c r="Q62" s="193">
        <v>47</v>
      </c>
      <c r="R62" s="193">
        <v>1</v>
      </c>
      <c r="S62" s="193">
        <v>48</v>
      </c>
      <c r="T62" s="193">
        <v>1</v>
      </c>
      <c r="U62" s="193">
        <v>41</v>
      </c>
      <c r="V62" s="193">
        <v>1</v>
      </c>
      <c r="W62" s="193">
        <v>40</v>
      </c>
      <c r="X62" s="193">
        <v>1</v>
      </c>
      <c r="Y62" s="193">
        <v>40</v>
      </c>
      <c r="Z62" s="193">
        <v>1</v>
      </c>
      <c r="AA62" s="193">
        <v>37</v>
      </c>
      <c r="AB62" s="193">
        <v>1</v>
      </c>
      <c r="AC62" s="193">
        <v>34</v>
      </c>
      <c r="AD62" s="193">
        <v>1</v>
      </c>
      <c r="AE62" s="193">
        <v>27</v>
      </c>
      <c r="AF62" s="306">
        <v>33</v>
      </c>
      <c r="AH62" s="297">
        <v>33</v>
      </c>
      <c r="AI62" s="277"/>
      <c r="AJ62" s="276" t="s">
        <v>30</v>
      </c>
      <c r="AK62" s="278"/>
      <c r="AL62" s="193">
        <v>1</v>
      </c>
      <c r="AM62" s="193">
        <v>21</v>
      </c>
      <c r="AN62" s="193">
        <v>1</v>
      </c>
      <c r="AO62" s="193">
        <v>25</v>
      </c>
      <c r="AP62" s="193">
        <v>1</v>
      </c>
      <c r="AQ62" s="193">
        <v>26</v>
      </c>
      <c r="AR62" s="193">
        <v>1</v>
      </c>
      <c r="AS62" s="193">
        <v>23</v>
      </c>
      <c r="AT62" s="193">
        <v>1</v>
      </c>
      <c r="AU62" s="193">
        <v>26</v>
      </c>
      <c r="AV62" s="193">
        <v>1</v>
      </c>
      <c r="AW62" s="193">
        <v>21</v>
      </c>
      <c r="AX62" s="193">
        <v>1</v>
      </c>
      <c r="AY62" s="193">
        <v>23</v>
      </c>
      <c r="AZ62" s="193">
        <v>1</v>
      </c>
      <c r="BA62" s="193">
        <v>19</v>
      </c>
      <c r="BB62" s="193">
        <v>1</v>
      </c>
      <c r="BC62" s="193">
        <v>23</v>
      </c>
      <c r="BD62" s="193">
        <v>1</v>
      </c>
      <c r="BE62" s="193">
        <v>30</v>
      </c>
      <c r="BF62" s="193">
        <v>1</v>
      </c>
      <c r="BG62" s="193">
        <v>32</v>
      </c>
      <c r="BH62" s="193">
        <v>1</v>
      </c>
      <c r="BI62" s="193">
        <v>32</v>
      </c>
      <c r="BJ62" s="193">
        <v>1</v>
      </c>
      <c r="BK62" s="193">
        <v>21</v>
      </c>
      <c r="BL62" s="306">
        <v>33</v>
      </c>
      <c r="BN62" s="297">
        <v>33</v>
      </c>
      <c r="BO62" s="277"/>
      <c r="BP62" s="276" t="s">
        <v>30</v>
      </c>
      <c r="BQ62" s="278"/>
      <c r="BR62" s="193">
        <v>1</v>
      </c>
      <c r="BS62" s="193">
        <v>23</v>
      </c>
      <c r="BT62" s="193">
        <v>1</v>
      </c>
      <c r="BU62" s="193">
        <v>23</v>
      </c>
      <c r="BV62" s="193">
        <v>1</v>
      </c>
      <c r="BW62" s="193">
        <v>22</v>
      </c>
      <c r="BX62" s="193">
        <v>1</v>
      </c>
      <c r="BY62" s="193">
        <v>23</v>
      </c>
      <c r="BZ62" s="193">
        <v>1</v>
      </c>
      <c r="CA62" s="193">
        <v>20</v>
      </c>
      <c r="CB62" s="193">
        <v>1</v>
      </c>
      <c r="CC62" s="193">
        <v>20</v>
      </c>
      <c r="CD62" s="193">
        <v>1</v>
      </c>
      <c r="CE62" s="193">
        <v>19</v>
      </c>
      <c r="CF62" s="193">
        <v>1</v>
      </c>
      <c r="CG62" s="193">
        <v>23</v>
      </c>
      <c r="CH62" s="193">
        <v>1</v>
      </c>
      <c r="CI62" s="193">
        <v>26</v>
      </c>
      <c r="CJ62" s="193">
        <v>1</v>
      </c>
      <c r="CK62" s="193">
        <v>27</v>
      </c>
      <c r="CL62" s="193">
        <v>1</v>
      </c>
      <c r="CM62" s="193">
        <v>27</v>
      </c>
      <c r="CN62" s="193">
        <v>1</v>
      </c>
      <c r="CO62" s="193">
        <v>29</v>
      </c>
      <c r="CP62" s="193">
        <v>1</v>
      </c>
      <c r="CQ62" s="193">
        <v>28</v>
      </c>
      <c r="CR62" s="306">
        <v>33</v>
      </c>
      <c r="CS62" s="297">
        <v>33</v>
      </c>
      <c r="CT62" s="277"/>
      <c r="CU62" s="276" t="s">
        <v>30</v>
      </c>
      <c r="CV62" s="278"/>
      <c r="CW62" s="193">
        <v>1</v>
      </c>
      <c r="CX62" s="193">
        <v>31</v>
      </c>
      <c r="CY62" s="193">
        <v>1</v>
      </c>
      <c r="CZ62" s="193">
        <v>20</v>
      </c>
      <c r="DA62" s="193">
        <v>1</v>
      </c>
      <c r="DB62" s="193">
        <v>20</v>
      </c>
      <c r="DC62" s="193">
        <v>1</v>
      </c>
      <c r="DD62" s="193">
        <v>18</v>
      </c>
      <c r="DE62" s="193">
        <v>1</v>
      </c>
      <c r="DF62" s="193">
        <v>16</v>
      </c>
      <c r="DG62" s="193">
        <v>1</v>
      </c>
      <c r="DH62" s="193">
        <v>18</v>
      </c>
      <c r="DI62" s="407">
        <v>1</v>
      </c>
      <c r="DJ62" s="407">
        <v>20</v>
      </c>
      <c r="DK62" s="407">
        <v>1</v>
      </c>
      <c r="DL62" s="407">
        <v>21</v>
      </c>
      <c r="DM62" s="407">
        <v>1</v>
      </c>
      <c r="DN62" s="407">
        <v>22</v>
      </c>
      <c r="DO62" s="407">
        <v>1</v>
      </c>
      <c r="DP62" s="407">
        <v>32</v>
      </c>
      <c r="DQ62" s="407">
        <v>1</v>
      </c>
      <c r="DR62" s="407">
        <v>36</v>
      </c>
      <c r="DS62" s="306">
        <v>33</v>
      </c>
      <c r="DU62" s="193"/>
      <c r="DV62" s="193"/>
      <c r="DW62" s="193"/>
      <c r="DX62" s="193"/>
    </row>
    <row r="63" spans="2:128" s="192" customFormat="1" ht="12.75" customHeight="1">
      <c r="B63" s="297">
        <v>34</v>
      </c>
      <c r="C63" s="277"/>
      <c r="D63" s="276" t="s">
        <v>31</v>
      </c>
      <c r="E63" s="278"/>
      <c r="F63" s="193">
        <v>3</v>
      </c>
      <c r="G63" s="193">
        <v>131</v>
      </c>
      <c r="H63" s="193">
        <v>3</v>
      </c>
      <c r="I63" s="193">
        <v>125</v>
      </c>
      <c r="J63" s="193">
        <v>3</v>
      </c>
      <c r="K63" s="193">
        <v>118</v>
      </c>
      <c r="L63" s="193">
        <v>3</v>
      </c>
      <c r="M63" s="193">
        <v>95</v>
      </c>
      <c r="N63" s="193">
        <v>3</v>
      </c>
      <c r="O63" s="193">
        <v>90</v>
      </c>
      <c r="P63" s="193">
        <v>3</v>
      </c>
      <c r="Q63" s="193">
        <v>79</v>
      </c>
      <c r="R63" s="193">
        <v>3</v>
      </c>
      <c r="S63" s="193">
        <v>60</v>
      </c>
      <c r="T63" s="193">
        <v>3</v>
      </c>
      <c r="U63" s="193">
        <v>58</v>
      </c>
      <c r="V63" s="193">
        <v>3</v>
      </c>
      <c r="W63" s="193">
        <v>48</v>
      </c>
      <c r="X63" s="193">
        <v>3</v>
      </c>
      <c r="Y63" s="193">
        <v>54</v>
      </c>
      <c r="Z63" s="193">
        <v>3</v>
      </c>
      <c r="AA63" s="193">
        <v>43</v>
      </c>
      <c r="AB63" s="193">
        <v>3</v>
      </c>
      <c r="AC63" s="193">
        <v>40</v>
      </c>
      <c r="AD63" s="193">
        <v>3</v>
      </c>
      <c r="AE63" s="193">
        <v>39</v>
      </c>
      <c r="AF63" s="306">
        <v>34</v>
      </c>
      <c r="AH63" s="297">
        <v>34</v>
      </c>
      <c r="AI63" s="277"/>
      <c r="AJ63" s="276" t="s">
        <v>31</v>
      </c>
      <c r="AK63" s="278"/>
      <c r="AL63" s="193">
        <v>3</v>
      </c>
      <c r="AM63" s="193">
        <v>35</v>
      </c>
      <c r="AN63" s="193">
        <v>3</v>
      </c>
      <c r="AO63" s="193">
        <v>34</v>
      </c>
      <c r="AP63" s="193">
        <v>3</v>
      </c>
      <c r="AQ63" s="193">
        <v>34</v>
      </c>
      <c r="AR63" s="193">
        <v>3</v>
      </c>
      <c r="AS63" s="193">
        <v>31</v>
      </c>
      <c r="AT63" s="193">
        <v>3</v>
      </c>
      <c r="AU63" s="193">
        <v>33</v>
      </c>
      <c r="AV63" s="193">
        <v>3</v>
      </c>
      <c r="AW63" s="193">
        <v>29</v>
      </c>
      <c r="AX63" s="193">
        <v>3</v>
      </c>
      <c r="AY63" s="193">
        <v>28</v>
      </c>
      <c r="AZ63" s="193">
        <v>3</v>
      </c>
      <c r="BA63" s="193">
        <v>30</v>
      </c>
      <c r="BB63" s="193">
        <v>3</v>
      </c>
      <c r="BC63" s="193">
        <v>26</v>
      </c>
      <c r="BD63" s="193">
        <v>3</v>
      </c>
      <c r="BE63" s="193">
        <v>33</v>
      </c>
      <c r="BF63" s="193">
        <v>3</v>
      </c>
      <c r="BG63" s="193">
        <v>40</v>
      </c>
      <c r="BH63" s="193">
        <v>3</v>
      </c>
      <c r="BI63" s="193">
        <v>42</v>
      </c>
      <c r="BJ63" s="193">
        <v>3</v>
      </c>
      <c r="BK63" s="193">
        <v>41</v>
      </c>
      <c r="BL63" s="306">
        <v>34</v>
      </c>
      <c r="BN63" s="297">
        <v>34</v>
      </c>
      <c r="BO63" s="277"/>
      <c r="BP63" s="276" t="s">
        <v>31</v>
      </c>
      <c r="BQ63" s="278"/>
      <c r="BR63" s="193">
        <v>3</v>
      </c>
      <c r="BS63" s="193">
        <v>33</v>
      </c>
      <c r="BT63" s="193">
        <v>3</v>
      </c>
      <c r="BU63" s="193">
        <v>36</v>
      </c>
      <c r="BV63" s="193">
        <v>3</v>
      </c>
      <c r="BW63" s="193">
        <v>31</v>
      </c>
      <c r="BX63" s="193">
        <v>3</v>
      </c>
      <c r="BY63" s="193">
        <v>37</v>
      </c>
      <c r="BZ63" s="193">
        <v>3</v>
      </c>
      <c r="CA63" s="193">
        <v>33</v>
      </c>
      <c r="CB63" s="193">
        <v>3</v>
      </c>
      <c r="CC63" s="193">
        <v>41</v>
      </c>
      <c r="CD63" s="193">
        <v>3</v>
      </c>
      <c r="CE63" s="193">
        <v>40</v>
      </c>
      <c r="CF63" s="193">
        <v>3</v>
      </c>
      <c r="CG63" s="193">
        <v>48</v>
      </c>
      <c r="CH63" s="193">
        <v>3</v>
      </c>
      <c r="CI63" s="193">
        <v>48</v>
      </c>
      <c r="CJ63" s="193">
        <v>3</v>
      </c>
      <c r="CK63" s="193">
        <v>51</v>
      </c>
      <c r="CL63" s="193">
        <v>3</v>
      </c>
      <c r="CM63" s="193">
        <v>46</v>
      </c>
      <c r="CN63" s="193">
        <v>3</v>
      </c>
      <c r="CO63" s="193">
        <v>38</v>
      </c>
      <c r="CP63" s="193">
        <v>3</v>
      </c>
      <c r="CQ63" s="193">
        <v>35</v>
      </c>
      <c r="CR63" s="306">
        <v>34</v>
      </c>
      <c r="CS63" s="297">
        <v>34</v>
      </c>
      <c r="CT63" s="277"/>
      <c r="CU63" s="276" t="s">
        <v>31</v>
      </c>
      <c r="CV63" s="278"/>
      <c r="CW63" s="193">
        <v>3</v>
      </c>
      <c r="CX63" s="193">
        <v>31</v>
      </c>
      <c r="CY63" s="193">
        <v>3</v>
      </c>
      <c r="CZ63" s="193">
        <v>34</v>
      </c>
      <c r="DA63" s="193">
        <v>3</v>
      </c>
      <c r="DB63" s="193">
        <v>29</v>
      </c>
      <c r="DC63" s="193">
        <v>3</v>
      </c>
      <c r="DD63" s="193">
        <v>34</v>
      </c>
      <c r="DE63" s="193">
        <v>3</v>
      </c>
      <c r="DF63" s="193">
        <v>27</v>
      </c>
      <c r="DG63" s="193">
        <v>3</v>
      </c>
      <c r="DH63" s="193">
        <v>35</v>
      </c>
      <c r="DI63" s="407">
        <v>3</v>
      </c>
      <c r="DJ63" s="407">
        <v>24</v>
      </c>
      <c r="DK63" s="407">
        <v>3</v>
      </c>
      <c r="DL63" s="407">
        <v>24</v>
      </c>
      <c r="DM63" s="407">
        <v>3</v>
      </c>
      <c r="DN63" s="407">
        <v>23</v>
      </c>
      <c r="DO63" s="407">
        <v>3</v>
      </c>
      <c r="DP63" s="407">
        <v>27</v>
      </c>
      <c r="DQ63" s="407">
        <v>3</v>
      </c>
      <c r="DR63" s="407">
        <v>36</v>
      </c>
      <c r="DS63" s="306">
        <v>34</v>
      </c>
      <c r="DU63" s="193"/>
      <c r="DV63" s="193"/>
      <c r="DW63" s="193"/>
      <c r="DX63" s="193"/>
    </row>
    <row r="64" spans="2:128" s="192" customFormat="1" ht="12.75" customHeight="1">
      <c r="B64" s="297">
        <v>35</v>
      </c>
      <c r="C64" s="277"/>
      <c r="D64" s="276" t="s">
        <v>278</v>
      </c>
      <c r="E64" s="278"/>
      <c r="F64" s="193">
        <v>1</v>
      </c>
      <c r="G64" s="193">
        <v>178</v>
      </c>
      <c r="H64" s="193">
        <v>1</v>
      </c>
      <c r="I64" s="193">
        <v>160</v>
      </c>
      <c r="J64" s="193">
        <v>1</v>
      </c>
      <c r="K64" s="193">
        <v>148</v>
      </c>
      <c r="L64" s="193">
        <v>1</v>
      </c>
      <c r="M64" s="193">
        <v>136</v>
      </c>
      <c r="N64" s="193">
        <v>1</v>
      </c>
      <c r="O64" s="193">
        <v>119</v>
      </c>
      <c r="P64" s="193">
        <v>1</v>
      </c>
      <c r="Q64" s="193">
        <v>112</v>
      </c>
      <c r="R64" s="193">
        <v>1</v>
      </c>
      <c r="S64" s="193">
        <v>102</v>
      </c>
      <c r="T64" s="193">
        <v>1</v>
      </c>
      <c r="U64" s="193">
        <v>100</v>
      </c>
      <c r="V64" s="193">
        <v>1</v>
      </c>
      <c r="W64" s="193">
        <v>89</v>
      </c>
      <c r="X64" s="193">
        <v>1</v>
      </c>
      <c r="Y64" s="193">
        <v>71</v>
      </c>
      <c r="Z64" s="193">
        <v>1</v>
      </c>
      <c r="AA64" s="193">
        <v>74</v>
      </c>
      <c r="AB64" s="193">
        <v>1</v>
      </c>
      <c r="AC64" s="193">
        <v>71</v>
      </c>
      <c r="AD64" s="193">
        <v>1</v>
      </c>
      <c r="AE64" s="193">
        <v>73</v>
      </c>
      <c r="AF64" s="306">
        <v>35</v>
      </c>
      <c r="AH64" s="297">
        <v>35</v>
      </c>
      <c r="AI64" s="277"/>
      <c r="AJ64" s="276" t="s">
        <v>278</v>
      </c>
      <c r="AK64" s="278"/>
      <c r="AL64" s="193">
        <v>1</v>
      </c>
      <c r="AM64" s="193">
        <v>60</v>
      </c>
      <c r="AN64" s="193">
        <v>1</v>
      </c>
      <c r="AO64" s="193">
        <v>57</v>
      </c>
      <c r="AP64" s="193">
        <v>1</v>
      </c>
      <c r="AQ64" s="193">
        <v>57</v>
      </c>
      <c r="AR64" s="193">
        <v>1</v>
      </c>
      <c r="AS64" s="193">
        <v>52</v>
      </c>
      <c r="AT64" s="193">
        <v>1</v>
      </c>
      <c r="AU64" s="193">
        <v>45</v>
      </c>
      <c r="AV64" s="193">
        <v>1</v>
      </c>
      <c r="AW64" s="193">
        <v>40</v>
      </c>
      <c r="AX64" s="193">
        <v>1</v>
      </c>
      <c r="AY64" s="193">
        <v>40</v>
      </c>
      <c r="AZ64" s="193">
        <v>1</v>
      </c>
      <c r="BA64" s="193">
        <v>33</v>
      </c>
      <c r="BB64" s="193">
        <v>1</v>
      </c>
      <c r="BC64" s="193">
        <v>27</v>
      </c>
      <c r="BD64" s="193">
        <v>1</v>
      </c>
      <c r="BE64" s="193">
        <v>29</v>
      </c>
      <c r="BF64" s="193">
        <v>1</v>
      </c>
      <c r="BG64" s="193">
        <v>30</v>
      </c>
      <c r="BH64" s="193">
        <v>1</v>
      </c>
      <c r="BI64" s="193">
        <v>30</v>
      </c>
      <c r="BJ64" s="193">
        <v>1</v>
      </c>
      <c r="BK64" s="193">
        <v>32</v>
      </c>
      <c r="BL64" s="306">
        <v>35</v>
      </c>
      <c r="BN64" s="297">
        <v>35</v>
      </c>
      <c r="BO64" s="277"/>
      <c r="BP64" s="276" t="s">
        <v>278</v>
      </c>
      <c r="BQ64" s="278"/>
      <c r="BR64" s="193">
        <v>1</v>
      </c>
      <c r="BS64" s="193">
        <v>29</v>
      </c>
      <c r="BT64" s="193">
        <v>1</v>
      </c>
      <c r="BU64" s="193">
        <v>30</v>
      </c>
      <c r="BV64" s="193">
        <v>1</v>
      </c>
      <c r="BW64" s="193">
        <v>32</v>
      </c>
      <c r="BX64" s="193">
        <v>1</v>
      </c>
      <c r="BY64" s="193">
        <v>34</v>
      </c>
      <c r="BZ64" s="193">
        <v>1</v>
      </c>
      <c r="CA64" s="193">
        <v>32</v>
      </c>
      <c r="CB64" s="193">
        <v>1</v>
      </c>
      <c r="CC64" s="193">
        <v>30</v>
      </c>
      <c r="CD64" s="193">
        <v>1</v>
      </c>
      <c r="CE64" s="193">
        <v>24</v>
      </c>
      <c r="CF64" s="193">
        <v>1</v>
      </c>
      <c r="CG64" s="193">
        <v>26</v>
      </c>
      <c r="CH64" s="193">
        <v>1</v>
      </c>
      <c r="CI64" s="193">
        <v>22</v>
      </c>
      <c r="CJ64" s="193">
        <v>1</v>
      </c>
      <c r="CK64" s="193">
        <v>23</v>
      </c>
      <c r="CL64" s="193">
        <v>1</v>
      </c>
      <c r="CM64" s="193">
        <v>19</v>
      </c>
      <c r="CN64" s="193">
        <v>1</v>
      </c>
      <c r="CO64" s="193">
        <v>25</v>
      </c>
      <c r="CP64" s="193">
        <v>1</v>
      </c>
      <c r="CQ64" s="193">
        <v>27</v>
      </c>
      <c r="CR64" s="306">
        <v>35</v>
      </c>
      <c r="CS64" s="297">
        <v>35</v>
      </c>
      <c r="CT64" s="277"/>
      <c r="CU64" s="276" t="s">
        <v>278</v>
      </c>
      <c r="CV64" s="278"/>
      <c r="CW64" s="193">
        <v>1</v>
      </c>
      <c r="CX64" s="193">
        <v>23</v>
      </c>
      <c r="CY64" s="193">
        <v>1</v>
      </c>
      <c r="CZ64" s="193">
        <v>20</v>
      </c>
      <c r="DA64" s="193">
        <v>1</v>
      </c>
      <c r="DB64" s="193">
        <v>14</v>
      </c>
      <c r="DC64" s="193">
        <v>1</v>
      </c>
      <c r="DD64" s="193">
        <v>20</v>
      </c>
      <c r="DE64" s="193">
        <v>1</v>
      </c>
      <c r="DF64" s="193">
        <v>21</v>
      </c>
      <c r="DG64" s="193">
        <v>1</v>
      </c>
      <c r="DH64" s="193">
        <v>28</v>
      </c>
      <c r="DI64" s="407">
        <v>1</v>
      </c>
      <c r="DJ64" s="407">
        <v>27</v>
      </c>
      <c r="DK64" s="407">
        <v>1</v>
      </c>
      <c r="DL64" s="407">
        <v>18</v>
      </c>
      <c r="DM64" s="407">
        <v>1</v>
      </c>
      <c r="DN64" s="407">
        <v>18</v>
      </c>
      <c r="DO64" s="407">
        <v>1</v>
      </c>
      <c r="DP64" s="407">
        <v>17</v>
      </c>
      <c r="DQ64" s="407">
        <v>1</v>
      </c>
      <c r="DR64" s="407">
        <v>18</v>
      </c>
      <c r="DS64" s="306">
        <v>35</v>
      </c>
      <c r="DU64" s="193"/>
      <c r="DV64" s="193"/>
      <c r="DW64" s="193"/>
      <c r="DX64" s="193"/>
    </row>
    <row r="65" spans="2:128" s="192" customFormat="1" ht="12.75" customHeight="1">
      <c r="B65" s="297">
        <v>36</v>
      </c>
      <c r="C65" s="277"/>
      <c r="D65" s="276" t="s">
        <v>32</v>
      </c>
      <c r="E65" s="278"/>
      <c r="F65" s="193">
        <v>1</v>
      </c>
      <c r="G65" s="193">
        <v>104</v>
      </c>
      <c r="H65" s="193">
        <v>1</v>
      </c>
      <c r="I65" s="193">
        <v>98</v>
      </c>
      <c r="J65" s="193">
        <v>1</v>
      </c>
      <c r="K65" s="193">
        <v>105</v>
      </c>
      <c r="L65" s="193">
        <v>1</v>
      </c>
      <c r="M65" s="193">
        <v>80</v>
      </c>
      <c r="N65" s="193">
        <v>1</v>
      </c>
      <c r="O65" s="193">
        <v>75</v>
      </c>
      <c r="P65" s="193">
        <v>1</v>
      </c>
      <c r="Q65" s="193">
        <v>62</v>
      </c>
      <c r="R65" s="193">
        <v>1</v>
      </c>
      <c r="S65" s="193">
        <v>48</v>
      </c>
      <c r="T65" s="193">
        <v>1</v>
      </c>
      <c r="U65" s="193">
        <v>47</v>
      </c>
      <c r="V65" s="193">
        <v>1</v>
      </c>
      <c r="W65" s="193">
        <v>43</v>
      </c>
      <c r="X65" s="193">
        <v>1</v>
      </c>
      <c r="Y65" s="193">
        <v>38</v>
      </c>
      <c r="Z65" s="193">
        <v>1</v>
      </c>
      <c r="AA65" s="193">
        <v>38</v>
      </c>
      <c r="AB65" s="193">
        <v>1</v>
      </c>
      <c r="AC65" s="193">
        <v>28</v>
      </c>
      <c r="AD65" s="193">
        <v>1</v>
      </c>
      <c r="AE65" s="193">
        <v>27</v>
      </c>
      <c r="AF65" s="306">
        <v>36</v>
      </c>
      <c r="AH65" s="297">
        <v>36</v>
      </c>
      <c r="AI65" s="277"/>
      <c r="AJ65" s="276" t="s">
        <v>32</v>
      </c>
      <c r="AK65" s="278"/>
      <c r="AL65" s="193">
        <v>1</v>
      </c>
      <c r="AM65" s="193">
        <v>17</v>
      </c>
      <c r="AN65" s="193">
        <v>1</v>
      </c>
      <c r="AO65" s="193">
        <v>24</v>
      </c>
      <c r="AP65" s="193">
        <v>1</v>
      </c>
      <c r="AQ65" s="193">
        <v>22</v>
      </c>
      <c r="AR65" s="193">
        <v>1</v>
      </c>
      <c r="AS65" s="193">
        <v>26</v>
      </c>
      <c r="AT65" s="193">
        <v>1</v>
      </c>
      <c r="AU65" s="193">
        <v>20</v>
      </c>
      <c r="AV65" s="193">
        <v>1</v>
      </c>
      <c r="AW65" s="193">
        <v>20</v>
      </c>
      <c r="AX65" s="193">
        <v>1</v>
      </c>
      <c r="AY65" s="193">
        <v>18</v>
      </c>
      <c r="AZ65" s="193">
        <v>1</v>
      </c>
      <c r="BA65" s="193">
        <v>18</v>
      </c>
      <c r="BB65" s="193">
        <v>1</v>
      </c>
      <c r="BC65" s="193">
        <v>20</v>
      </c>
      <c r="BD65" s="193">
        <v>1</v>
      </c>
      <c r="BE65" s="193">
        <v>18</v>
      </c>
      <c r="BF65" s="193">
        <v>1</v>
      </c>
      <c r="BG65" s="193">
        <v>20</v>
      </c>
      <c r="BH65" s="193">
        <v>1</v>
      </c>
      <c r="BI65" s="193">
        <v>22</v>
      </c>
      <c r="BJ65" s="193">
        <v>1</v>
      </c>
      <c r="BK65" s="193">
        <v>19</v>
      </c>
      <c r="BL65" s="306">
        <v>36</v>
      </c>
      <c r="BN65" s="297">
        <v>36</v>
      </c>
      <c r="BO65" s="277"/>
      <c r="BP65" s="276" t="s">
        <v>32</v>
      </c>
      <c r="BQ65" s="278"/>
      <c r="BR65" s="193">
        <v>1</v>
      </c>
      <c r="BS65" s="193">
        <v>23</v>
      </c>
      <c r="BT65" s="193">
        <v>1</v>
      </c>
      <c r="BU65" s="193">
        <v>24</v>
      </c>
      <c r="BV65" s="193">
        <v>1</v>
      </c>
      <c r="BW65" s="193">
        <v>23</v>
      </c>
      <c r="BX65" s="193">
        <v>1</v>
      </c>
      <c r="BY65" s="193">
        <v>19</v>
      </c>
      <c r="BZ65" s="193">
        <v>1</v>
      </c>
      <c r="CA65" s="193">
        <v>19</v>
      </c>
      <c r="CB65" s="193">
        <v>1</v>
      </c>
      <c r="CC65" s="193">
        <v>17</v>
      </c>
      <c r="CD65" s="193">
        <v>1</v>
      </c>
      <c r="CE65" s="193">
        <v>14</v>
      </c>
      <c r="CF65" s="193">
        <v>1</v>
      </c>
      <c r="CG65" s="193">
        <v>16</v>
      </c>
      <c r="CH65" s="193">
        <v>1</v>
      </c>
      <c r="CI65" s="193">
        <v>18</v>
      </c>
      <c r="CJ65" s="193">
        <v>1</v>
      </c>
      <c r="CK65" s="193">
        <v>15</v>
      </c>
      <c r="CL65" s="193">
        <v>1</v>
      </c>
      <c r="CM65" s="193">
        <v>15</v>
      </c>
      <c r="CN65" s="193">
        <v>1</v>
      </c>
      <c r="CO65" s="193">
        <v>12</v>
      </c>
      <c r="CP65" s="193">
        <v>1</v>
      </c>
      <c r="CQ65" s="193">
        <v>11</v>
      </c>
      <c r="CR65" s="306">
        <v>36</v>
      </c>
      <c r="CS65" s="297">
        <v>36</v>
      </c>
      <c r="CT65" s="277"/>
      <c r="CU65" s="276" t="s">
        <v>32</v>
      </c>
      <c r="CV65" s="278"/>
      <c r="CW65" s="193">
        <v>1</v>
      </c>
      <c r="CX65" s="193">
        <v>8</v>
      </c>
      <c r="CY65" s="193">
        <v>1</v>
      </c>
      <c r="CZ65" s="193">
        <v>8</v>
      </c>
      <c r="DA65" s="193">
        <v>1</v>
      </c>
      <c r="DB65" s="193">
        <v>10</v>
      </c>
      <c r="DC65" s="193">
        <v>1</v>
      </c>
      <c r="DD65" s="193">
        <v>7</v>
      </c>
      <c r="DE65" s="193">
        <v>1</v>
      </c>
      <c r="DF65" s="193">
        <v>10</v>
      </c>
      <c r="DG65" s="193">
        <v>1</v>
      </c>
      <c r="DH65" s="193">
        <v>8</v>
      </c>
      <c r="DI65" s="407">
        <v>1</v>
      </c>
      <c r="DJ65" s="407">
        <v>7</v>
      </c>
      <c r="DK65" s="407">
        <v>1</v>
      </c>
      <c r="DL65" s="407">
        <v>5</v>
      </c>
      <c r="DM65" s="407">
        <v>1</v>
      </c>
      <c r="DN65" s="407">
        <v>5</v>
      </c>
      <c r="DO65" s="407">
        <v>1</v>
      </c>
      <c r="DP65" s="407">
        <v>7</v>
      </c>
      <c r="DQ65" s="407">
        <v>1</v>
      </c>
      <c r="DR65" s="407">
        <v>10</v>
      </c>
      <c r="DS65" s="306">
        <v>36</v>
      </c>
      <c r="DU65" s="193"/>
      <c r="DV65" s="193"/>
      <c r="DW65" s="193"/>
      <c r="DX65" s="193"/>
    </row>
    <row r="66" spans="2:128" s="260" customFormat="1" ht="12.75" customHeight="1">
      <c r="B66" s="296"/>
      <c r="C66" s="701" t="s">
        <v>421</v>
      </c>
      <c r="D66" s="702"/>
      <c r="E66" s="280"/>
      <c r="F66" s="349">
        <v>17</v>
      </c>
      <c r="G66" s="349">
        <v>5814</v>
      </c>
      <c r="H66" s="349">
        <v>17</v>
      </c>
      <c r="I66" s="349">
        <v>5531</v>
      </c>
      <c r="J66" s="349">
        <v>17</v>
      </c>
      <c r="K66" s="349">
        <v>5282</v>
      </c>
      <c r="L66" s="349">
        <v>17</v>
      </c>
      <c r="M66" s="349">
        <v>4962</v>
      </c>
      <c r="N66" s="349">
        <v>18</v>
      </c>
      <c r="O66" s="349">
        <v>4869</v>
      </c>
      <c r="P66" s="349">
        <v>18</v>
      </c>
      <c r="Q66" s="349">
        <v>4619</v>
      </c>
      <c r="R66" s="349">
        <v>18</v>
      </c>
      <c r="S66" s="349">
        <v>4300</v>
      </c>
      <c r="T66" s="349">
        <v>18</v>
      </c>
      <c r="U66" s="349">
        <v>3863</v>
      </c>
      <c r="V66" s="349">
        <v>18</v>
      </c>
      <c r="W66" s="349">
        <v>3633</v>
      </c>
      <c r="X66" s="349">
        <v>18</v>
      </c>
      <c r="Y66" s="349">
        <v>3575</v>
      </c>
      <c r="Z66" s="349">
        <v>18</v>
      </c>
      <c r="AA66" s="349">
        <v>3541</v>
      </c>
      <c r="AB66" s="349">
        <v>18</v>
      </c>
      <c r="AC66" s="349">
        <v>3346</v>
      </c>
      <c r="AD66" s="349">
        <v>18</v>
      </c>
      <c r="AE66" s="349">
        <v>3140</v>
      </c>
      <c r="AF66" s="305" t="s">
        <v>359</v>
      </c>
      <c r="AH66" s="296"/>
      <c r="AI66" s="701" t="s">
        <v>422</v>
      </c>
      <c r="AJ66" s="702"/>
      <c r="AK66" s="280"/>
      <c r="AL66" s="349">
        <v>18</v>
      </c>
      <c r="AM66" s="349">
        <v>3130</v>
      </c>
      <c r="AN66" s="349">
        <v>18</v>
      </c>
      <c r="AO66" s="349">
        <v>3165</v>
      </c>
      <c r="AP66" s="349">
        <v>18</v>
      </c>
      <c r="AQ66" s="349">
        <v>3317</v>
      </c>
      <c r="AR66" s="349">
        <v>18</v>
      </c>
      <c r="AS66" s="349">
        <v>3303</v>
      </c>
      <c r="AT66" s="349">
        <v>17</v>
      </c>
      <c r="AU66" s="349">
        <v>3243</v>
      </c>
      <c r="AV66" s="349">
        <v>18</v>
      </c>
      <c r="AW66" s="349">
        <v>3242</v>
      </c>
      <c r="AX66" s="349">
        <v>18</v>
      </c>
      <c r="AY66" s="349">
        <v>3290</v>
      </c>
      <c r="AZ66" s="349">
        <v>18</v>
      </c>
      <c r="BA66" s="349">
        <v>3353</v>
      </c>
      <c r="BB66" s="349">
        <v>18</v>
      </c>
      <c r="BC66" s="349">
        <v>3251</v>
      </c>
      <c r="BD66" s="349">
        <v>18</v>
      </c>
      <c r="BE66" s="349">
        <v>3225</v>
      </c>
      <c r="BF66" s="349">
        <v>18</v>
      </c>
      <c r="BG66" s="349">
        <v>3222</v>
      </c>
      <c r="BH66" s="349">
        <v>18</v>
      </c>
      <c r="BI66" s="349">
        <v>3238</v>
      </c>
      <c r="BJ66" s="349">
        <v>18</v>
      </c>
      <c r="BK66" s="349">
        <v>3152</v>
      </c>
      <c r="BL66" s="305" t="s">
        <v>359</v>
      </c>
      <c r="BN66" s="296"/>
      <c r="BO66" s="701" t="s">
        <v>422</v>
      </c>
      <c r="BP66" s="702"/>
      <c r="BQ66" s="280"/>
      <c r="BR66" s="349">
        <v>18</v>
      </c>
      <c r="BS66" s="349">
        <v>2944</v>
      </c>
      <c r="BT66" s="349">
        <v>18</v>
      </c>
      <c r="BU66" s="349">
        <v>2745</v>
      </c>
      <c r="BV66" s="349">
        <v>18</v>
      </c>
      <c r="BW66" s="349">
        <v>2576</v>
      </c>
      <c r="BX66" s="349">
        <v>18</v>
      </c>
      <c r="BY66" s="349">
        <v>2468</v>
      </c>
      <c r="BZ66" s="349">
        <v>18</v>
      </c>
      <c r="CA66" s="349">
        <v>2399</v>
      </c>
      <c r="CB66" s="349">
        <v>18</v>
      </c>
      <c r="CC66" s="349">
        <v>2308</v>
      </c>
      <c r="CD66" s="349">
        <v>18</v>
      </c>
      <c r="CE66" s="349">
        <v>2250</v>
      </c>
      <c r="CF66" s="349">
        <v>18</v>
      </c>
      <c r="CG66" s="349">
        <v>2228</v>
      </c>
      <c r="CH66" s="349">
        <v>18</v>
      </c>
      <c r="CI66" s="349">
        <v>2152</v>
      </c>
      <c r="CJ66" s="349">
        <v>18</v>
      </c>
      <c r="CK66" s="349">
        <v>2108</v>
      </c>
      <c r="CL66" s="349">
        <v>18</v>
      </c>
      <c r="CM66" s="349">
        <v>2031</v>
      </c>
      <c r="CN66" s="349">
        <v>18</v>
      </c>
      <c r="CO66" s="349">
        <v>1990</v>
      </c>
      <c r="CP66" s="349">
        <v>18</v>
      </c>
      <c r="CQ66" s="349">
        <v>1914</v>
      </c>
      <c r="CR66" s="305" t="s">
        <v>359</v>
      </c>
      <c r="CS66" s="296"/>
      <c r="CT66" s="701" t="s">
        <v>421</v>
      </c>
      <c r="CU66" s="702"/>
      <c r="CV66" s="280"/>
      <c r="CW66" s="349">
        <f>SUM(CW67:CW73)</f>
        <v>17</v>
      </c>
      <c r="CX66" s="349">
        <f aca="true" t="shared" si="6" ref="CX66:DD66">SUM(CX67:CX73)</f>
        <v>1902</v>
      </c>
      <c r="CY66" s="349">
        <f t="shared" si="6"/>
        <v>17</v>
      </c>
      <c r="CZ66" s="349">
        <f t="shared" si="6"/>
        <v>1886</v>
      </c>
      <c r="DA66" s="349">
        <f t="shared" si="6"/>
        <v>17</v>
      </c>
      <c r="DB66" s="349">
        <f t="shared" si="6"/>
        <v>1899</v>
      </c>
      <c r="DC66" s="349">
        <f t="shared" si="6"/>
        <v>16</v>
      </c>
      <c r="DD66" s="349">
        <f t="shared" si="6"/>
        <v>1836</v>
      </c>
      <c r="DE66" s="349">
        <v>16</v>
      </c>
      <c r="DF66" s="349">
        <v>1820</v>
      </c>
      <c r="DG66" s="349">
        <v>16</v>
      </c>
      <c r="DH66" s="349">
        <v>1701</v>
      </c>
      <c r="DI66" s="349">
        <v>16</v>
      </c>
      <c r="DJ66" s="349">
        <v>1694</v>
      </c>
      <c r="DK66" s="349">
        <v>16</v>
      </c>
      <c r="DL66" s="349">
        <v>1643</v>
      </c>
      <c r="DM66" s="349">
        <v>15</v>
      </c>
      <c r="DN66" s="349">
        <v>1644</v>
      </c>
      <c r="DO66" s="349">
        <v>15</v>
      </c>
      <c r="DP66" s="349">
        <v>1643</v>
      </c>
      <c r="DQ66" s="349">
        <v>12</v>
      </c>
      <c r="DR66" s="349">
        <v>1700</v>
      </c>
      <c r="DS66" s="305" t="s">
        <v>359</v>
      </c>
      <c r="DU66" s="349"/>
      <c r="DV66" s="349"/>
      <c r="DW66" s="349"/>
      <c r="DX66" s="349"/>
    </row>
    <row r="67" spans="2:128" s="192" customFormat="1" ht="12.75" customHeight="1">
      <c r="B67" s="297">
        <v>37</v>
      </c>
      <c r="C67" s="277"/>
      <c r="D67" s="276" t="s">
        <v>279</v>
      </c>
      <c r="E67" s="278"/>
      <c r="F67" s="193">
        <v>16</v>
      </c>
      <c r="G67" s="193">
        <v>5574</v>
      </c>
      <c r="H67" s="193">
        <v>16</v>
      </c>
      <c r="I67" s="193">
        <v>5337</v>
      </c>
      <c r="J67" s="193">
        <v>16</v>
      </c>
      <c r="K67" s="193">
        <v>5070</v>
      </c>
      <c r="L67" s="193">
        <v>16</v>
      </c>
      <c r="M67" s="193">
        <v>4773</v>
      </c>
      <c r="N67" s="193">
        <v>17</v>
      </c>
      <c r="O67" s="193">
        <v>4671</v>
      </c>
      <c r="P67" s="193">
        <v>17</v>
      </c>
      <c r="Q67" s="193">
        <v>4442</v>
      </c>
      <c r="R67" s="193">
        <v>17</v>
      </c>
      <c r="S67" s="193">
        <v>4134</v>
      </c>
      <c r="T67" s="193">
        <v>17</v>
      </c>
      <c r="U67" s="193">
        <v>3706</v>
      </c>
      <c r="V67" s="193">
        <v>17</v>
      </c>
      <c r="W67" s="193">
        <v>3484</v>
      </c>
      <c r="X67" s="193">
        <v>17</v>
      </c>
      <c r="Y67" s="193">
        <v>3427</v>
      </c>
      <c r="Z67" s="193">
        <v>17</v>
      </c>
      <c r="AA67" s="193">
        <v>3403</v>
      </c>
      <c r="AB67" s="193">
        <v>17</v>
      </c>
      <c r="AC67" s="193">
        <v>3231</v>
      </c>
      <c r="AD67" s="193">
        <v>17</v>
      </c>
      <c r="AE67" s="193">
        <v>3036</v>
      </c>
      <c r="AF67" s="306">
        <v>37</v>
      </c>
      <c r="AH67" s="297">
        <v>37</v>
      </c>
      <c r="AI67" s="277"/>
      <c r="AJ67" s="276" t="s">
        <v>279</v>
      </c>
      <c r="AK67" s="278"/>
      <c r="AL67" s="193">
        <v>17</v>
      </c>
      <c r="AM67" s="193">
        <v>3023</v>
      </c>
      <c r="AN67" s="193">
        <v>17</v>
      </c>
      <c r="AO67" s="193">
        <v>3060</v>
      </c>
      <c r="AP67" s="193">
        <v>17</v>
      </c>
      <c r="AQ67" s="193">
        <v>3215</v>
      </c>
      <c r="AR67" s="193">
        <v>17</v>
      </c>
      <c r="AS67" s="193">
        <v>3209</v>
      </c>
      <c r="AT67" s="193">
        <v>16</v>
      </c>
      <c r="AU67" s="193">
        <v>3149</v>
      </c>
      <c r="AV67" s="193">
        <v>17</v>
      </c>
      <c r="AW67" s="193">
        <v>3149</v>
      </c>
      <c r="AX67" s="193">
        <v>17</v>
      </c>
      <c r="AY67" s="193">
        <v>3213</v>
      </c>
      <c r="AZ67" s="193">
        <v>17</v>
      </c>
      <c r="BA67" s="193">
        <v>3283</v>
      </c>
      <c r="BB67" s="193">
        <v>17</v>
      </c>
      <c r="BC67" s="193">
        <v>3177</v>
      </c>
      <c r="BD67" s="193">
        <v>17</v>
      </c>
      <c r="BE67" s="193">
        <v>3146</v>
      </c>
      <c r="BF67" s="193">
        <v>17</v>
      </c>
      <c r="BG67" s="193">
        <v>3147</v>
      </c>
      <c r="BH67" s="193">
        <v>17</v>
      </c>
      <c r="BI67" s="193">
        <v>3168</v>
      </c>
      <c r="BJ67" s="193">
        <v>17</v>
      </c>
      <c r="BK67" s="193">
        <v>3082</v>
      </c>
      <c r="BL67" s="306">
        <v>37</v>
      </c>
      <c r="BN67" s="297">
        <v>37</v>
      </c>
      <c r="BO67" s="277"/>
      <c r="BP67" s="276" t="s">
        <v>279</v>
      </c>
      <c r="BQ67" s="278"/>
      <c r="BR67" s="193">
        <v>17</v>
      </c>
      <c r="BS67" s="193">
        <v>2866</v>
      </c>
      <c r="BT67" s="193">
        <v>17</v>
      </c>
      <c r="BU67" s="193">
        <v>2671</v>
      </c>
      <c r="BV67" s="193">
        <v>17</v>
      </c>
      <c r="BW67" s="193">
        <v>2510</v>
      </c>
      <c r="BX67" s="193">
        <v>17</v>
      </c>
      <c r="BY67" s="193">
        <v>2416</v>
      </c>
      <c r="BZ67" s="193">
        <v>17</v>
      </c>
      <c r="CA67" s="193">
        <v>2348</v>
      </c>
      <c r="CB67" s="193">
        <v>17</v>
      </c>
      <c r="CC67" s="193">
        <v>2256</v>
      </c>
      <c r="CD67" s="193">
        <v>17</v>
      </c>
      <c r="CE67" s="193">
        <v>2201</v>
      </c>
      <c r="CF67" s="193">
        <v>17</v>
      </c>
      <c r="CG67" s="193">
        <v>2174</v>
      </c>
      <c r="CH67" s="193">
        <v>17</v>
      </c>
      <c r="CI67" s="193">
        <v>2101</v>
      </c>
      <c r="CJ67" s="193">
        <v>17</v>
      </c>
      <c r="CK67" s="193">
        <v>2059</v>
      </c>
      <c r="CL67" s="193">
        <v>17</v>
      </c>
      <c r="CM67" s="193">
        <v>1985</v>
      </c>
      <c r="CN67" s="193">
        <v>17</v>
      </c>
      <c r="CO67" s="193">
        <v>1942</v>
      </c>
      <c r="CP67" s="193">
        <v>17</v>
      </c>
      <c r="CQ67" s="193">
        <v>1857</v>
      </c>
      <c r="CR67" s="306">
        <v>37</v>
      </c>
      <c r="CS67" s="297">
        <v>37</v>
      </c>
      <c r="CT67" s="277"/>
      <c r="CU67" s="276" t="s">
        <v>279</v>
      </c>
      <c r="CV67" s="278"/>
      <c r="CW67" s="193">
        <v>16</v>
      </c>
      <c r="CX67" s="193">
        <v>1838</v>
      </c>
      <c r="CY67" s="193">
        <v>16</v>
      </c>
      <c r="CZ67" s="193">
        <v>1826</v>
      </c>
      <c r="DA67" s="193">
        <v>16</v>
      </c>
      <c r="DB67" s="193">
        <v>1835</v>
      </c>
      <c r="DC67" s="193">
        <v>15</v>
      </c>
      <c r="DD67" s="193">
        <v>1778</v>
      </c>
      <c r="DE67" s="193">
        <v>15</v>
      </c>
      <c r="DF67" s="193">
        <v>1746</v>
      </c>
      <c r="DG67" s="193">
        <v>15</v>
      </c>
      <c r="DH67" s="193">
        <v>1645</v>
      </c>
      <c r="DI67" s="407">
        <v>15</v>
      </c>
      <c r="DJ67" s="407">
        <v>1642</v>
      </c>
      <c r="DK67" s="407">
        <v>15</v>
      </c>
      <c r="DL67" s="407">
        <v>1604</v>
      </c>
      <c r="DM67" s="407">
        <v>14</v>
      </c>
      <c r="DN67" s="407">
        <v>1611</v>
      </c>
      <c r="DO67" s="407">
        <v>14</v>
      </c>
      <c r="DP67" s="407">
        <v>1614</v>
      </c>
      <c r="DQ67" s="407">
        <v>11</v>
      </c>
      <c r="DR67" s="407">
        <v>1670</v>
      </c>
      <c r="DS67" s="306">
        <v>37</v>
      </c>
      <c r="DU67" s="193"/>
      <c r="DV67" s="193"/>
      <c r="DW67" s="193"/>
      <c r="DX67" s="193"/>
    </row>
    <row r="68" spans="2:128" s="192" customFormat="1" ht="12.75" customHeight="1" hidden="1">
      <c r="B68" s="297"/>
      <c r="C68" s="277">
        <v>371</v>
      </c>
      <c r="D68" s="279" t="s">
        <v>280</v>
      </c>
      <c r="E68" s="278"/>
      <c r="F68" s="193">
        <v>7</v>
      </c>
      <c r="G68" s="193">
        <v>2534</v>
      </c>
      <c r="H68" s="193">
        <v>7</v>
      </c>
      <c r="I68" s="193">
        <v>2426</v>
      </c>
      <c r="J68" s="193">
        <v>7</v>
      </c>
      <c r="K68" s="193">
        <v>2322</v>
      </c>
      <c r="L68" s="193">
        <v>7</v>
      </c>
      <c r="M68" s="193">
        <v>2234</v>
      </c>
      <c r="N68" s="193">
        <v>8</v>
      </c>
      <c r="O68" s="193">
        <v>2215</v>
      </c>
      <c r="P68" s="193">
        <v>8</v>
      </c>
      <c r="Q68" s="193">
        <v>2131</v>
      </c>
      <c r="R68" s="193">
        <v>8</v>
      </c>
      <c r="S68" s="193">
        <v>2039</v>
      </c>
      <c r="T68" s="193">
        <v>8</v>
      </c>
      <c r="U68" s="193">
        <v>1899</v>
      </c>
      <c r="V68" s="193">
        <v>8</v>
      </c>
      <c r="W68" s="193">
        <v>1854</v>
      </c>
      <c r="X68" s="193">
        <v>8</v>
      </c>
      <c r="Y68" s="193">
        <v>1856</v>
      </c>
      <c r="Z68" s="193">
        <v>8</v>
      </c>
      <c r="AA68" s="193">
        <v>1867</v>
      </c>
      <c r="AB68" s="193">
        <v>8</v>
      </c>
      <c r="AC68" s="193">
        <v>1837</v>
      </c>
      <c r="AD68" s="193">
        <v>8</v>
      </c>
      <c r="AE68" s="193">
        <v>1768</v>
      </c>
      <c r="AF68" s="307">
        <v>371</v>
      </c>
      <c r="AH68" s="297"/>
      <c r="AI68" s="277">
        <v>371</v>
      </c>
      <c r="AJ68" s="279" t="s">
        <v>280</v>
      </c>
      <c r="AK68" s="278"/>
      <c r="AL68" s="193">
        <v>8</v>
      </c>
      <c r="AM68" s="193">
        <v>1824</v>
      </c>
      <c r="AN68" s="193">
        <v>8</v>
      </c>
      <c r="AO68" s="193">
        <v>1849</v>
      </c>
      <c r="AP68" s="193">
        <v>8</v>
      </c>
      <c r="AQ68" s="193">
        <v>1916</v>
      </c>
      <c r="AR68" s="193">
        <v>8</v>
      </c>
      <c r="AS68" s="193">
        <v>1929</v>
      </c>
      <c r="AT68" s="193">
        <v>8</v>
      </c>
      <c r="AU68" s="193">
        <v>1903</v>
      </c>
      <c r="AV68" s="193">
        <v>8</v>
      </c>
      <c r="AW68" s="193">
        <v>1946</v>
      </c>
      <c r="AX68" s="193">
        <v>8</v>
      </c>
      <c r="AY68" s="193">
        <v>1961</v>
      </c>
      <c r="AZ68" s="193">
        <v>8</v>
      </c>
      <c r="BA68" s="193">
        <v>1998</v>
      </c>
      <c r="BB68" s="193">
        <v>8</v>
      </c>
      <c r="BC68" s="193">
        <v>1923</v>
      </c>
      <c r="BD68" s="193">
        <v>8</v>
      </c>
      <c r="BE68" s="193">
        <v>1908</v>
      </c>
      <c r="BF68" s="193">
        <v>8</v>
      </c>
      <c r="BG68" s="193">
        <v>1929</v>
      </c>
      <c r="BH68" s="193">
        <v>8</v>
      </c>
      <c r="BI68" s="193">
        <v>1986</v>
      </c>
      <c r="BJ68" s="193">
        <v>8</v>
      </c>
      <c r="BK68" s="193">
        <v>1973</v>
      </c>
      <c r="BL68" s="307">
        <v>371</v>
      </c>
      <c r="BN68" s="297"/>
      <c r="BO68" s="277">
        <v>371</v>
      </c>
      <c r="BP68" s="279" t="s">
        <v>280</v>
      </c>
      <c r="BQ68" s="278"/>
      <c r="BR68" s="193">
        <v>8</v>
      </c>
      <c r="BS68" s="193">
        <v>1868</v>
      </c>
      <c r="BT68" s="193">
        <v>8</v>
      </c>
      <c r="BU68" s="193">
        <v>1724</v>
      </c>
      <c r="BV68" s="193">
        <v>8</v>
      </c>
      <c r="BW68" s="193">
        <v>1603</v>
      </c>
      <c r="BX68" s="193">
        <v>8</v>
      </c>
      <c r="BY68" s="193">
        <v>1552</v>
      </c>
      <c r="BZ68" s="193">
        <v>8</v>
      </c>
      <c r="CA68" s="193">
        <v>1537</v>
      </c>
      <c r="CB68" s="193">
        <v>8</v>
      </c>
      <c r="CC68" s="193">
        <v>1494</v>
      </c>
      <c r="CD68" s="193">
        <v>8</v>
      </c>
      <c r="CE68" s="193">
        <v>1472</v>
      </c>
      <c r="CF68" s="193">
        <v>8</v>
      </c>
      <c r="CG68" s="193">
        <v>1452</v>
      </c>
      <c r="CH68" s="193">
        <v>0</v>
      </c>
      <c r="CI68" s="193">
        <v>0</v>
      </c>
      <c r="CJ68" s="193">
        <v>0</v>
      </c>
      <c r="CK68" s="193">
        <v>0</v>
      </c>
      <c r="CL68" s="193">
        <v>0</v>
      </c>
      <c r="CM68" s="193">
        <v>0</v>
      </c>
      <c r="CN68" s="193">
        <v>0</v>
      </c>
      <c r="CO68" s="193">
        <v>0</v>
      </c>
      <c r="CP68" s="193">
        <v>0</v>
      </c>
      <c r="CQ68" s="193">
        <v>0</v>
      </c>
      <c r="CR68" s="307">
        <v>371</v>
      </c>
      <c r="CS68" s="297"/>
      <c r="CT68" s="277">
        <v>371</v>
      </c>
      <c r="CU68" s="279" t="s">
        <v>280</v>
      </c>
      <c r="CV68" s="278"/>
      <c r="CW68" s="193">
        <v>0</v>
      </c>
      <c r="CX68" s="193">
        <v>0</v>
      </c>
      <c r="CY68" s="193">
        <v>0</v>
      </c>
      <c r="CZ68" s="193">
        <v>0</v>
      </c>
      <c r="DA68" s="193">
        <v>0</v>
      </c>
      <c r="DB68" s="193">
        <v>0</v>
      </c>
      <c r="DC68" s="193">
        <v>0</v>
      </c>
      <c r="DD68" s="193">
        <v>0</v>
      </c>
      <c r="DE68" s="193"/>
      <c r="DF68" s="193"/>
      <c r="DG68" s="193"/>
      <c r="DH68" s="193"/>
      <c r="DI68" s="407"/>
      <c r="DJ68" s="407"/>
      <c r="DK68" s="407"/>
      <c r="DL68" s="407"/>
      <c r="DM68" s="407"/>
      <c r="DN68" s="407"/>
      <c r="DO68" s="407"/>
      <c r="DP68" s="407"/>
      <c r="DQ68" s="407"/>
      <c r="DR68" s="407"/>
      <c r="DS68" s="307">
        <v>371</v>
      </c>
      <c r="DU68" s="193"/>
      <c r="DV68" s="193"/>
      <c r="DW68" s="193"/>
      <c r="DX68" s="193"/>
    </row>
    <row r="69" spans="2:128" s="192" customFormat="1" ht="12.75" customHeight="1" hidden="1">
      <c r="B69" s="297"/>
      <c r="C69" s="277">
        <v>372</v>
      </c>
      <c r="D69" s="279" t="s">
        <v>281</v>
      </c>
      <c r="E69" s="278"/>
      <c r="F69" s="193">
        <v>4</v>
      </c>
      <c r="G69" s="193">
        <v>1283</v>
      </c>
      <c r="H69" s="193">
        <v>4</v>
      </c>
      <c r="I69" s="193">
        <v>1208</v>
      </c>
      <c r="J69" s="193">
        <v>4</v>
      </c>
      <c r="K69" s="193">
        <v>1141</v>
      </c>
      <c r="L69" s="193">
        <v>4</v>
      </c>
      <c r="M69" s="193">
        <v>1081</v>
      </c>
      <c r="N69" s="193">
        <v>4</v>
      </c>
      <c r="O69" s="193">
        <v>1033</v>
      </c>
      <c r="P69" s="193">
        <v>4</v>
      </c>
      <c r="Q69" s="193">
        <v>987</v>
      </c>
      <c r="R69" s="193">
        <v>4</v>
      </c>
      <c r="S69" s="193">
        <v>837</v>
      </c>
      <c r="T69" s="193">
        <v>4</v>
      </c>
      <c r="U69" s="193">
        <v>716</v>
      </c>
      <c r="V69" s="193">
        <v>4</v>
      </c>
      <c r="W69" s="193">
        <v>612</v>
      </c>
      <c r="X69" s="193">
        <v>4</v>
      </c>
      <c r="Y69" s="193">
        <v>599</v>
      </c>
      <c r="Z69" s="193">
        <v>4</v>
      </c>
      <c r="AA69" s="193">
        <v>578</v>
      </c>
      <c r="AB69" s="193">
        <v>4</v>
      </c>
      <c r="AC69" s="193">
        <v>519</v>
      </c>
      <c r="AD69" s="193">
        <v>4</v>
      </c>
      <c r="AE69" s="193">
        <v>475</v>
      </c>
      <c r="AF69" s="307">
        <v>372</v>
      </c>
      <c r="AH69" s="297"/>
      <c r="AI69" s="277">
        <v>372</v>
      </c>
      <c r="AJ69" s="279" t="s">
        <v>281</v>
      </c>
      <c r="AK69" s="278"/>
      <c r="AL69" s="193">
        <v>4</v>
      </c>
      <c r="AM69" s="193">
        <v>427</v>
      </c>
      <c r="AN69" s="193">
        <v>4</v>
      </c>
      <c r="AO69" s="193">
        <v>413</v>
      </c>
      <c r="AP69" s="193">
        <v>4</v>
      </c>
      <c r="AQ69" s="193">
        <v>444</v>
      </c>
      <c r="AR69" s="193">
        <v>4</v>
      </c>
      <c r="AS69" s="193">
        <v>462</v>
      </c>
      <c r="AT69" s="193">
        <v>4</v>
      </c>
      <c r="AU69" s="193">
        <v>462</v>
      </c>
      <c r="AV69" s="193">
        <v>4</v>
      </c>
      <c r="AW69" s="193">
        <v>438</v>
      </c>
      <c r="AX69" s="193">
        <v>4</v>
      </c>
      <c r="AY69" s="193">
        <v>458</v>
      </c>
      <c r="AZ69" s="193">
        <v>4</v>
      </c>
      <c r="BA69" s="193">
        <v>490</v>
      </c>
      <c r="BB69" s="193">
        <v>4</v>
      </c>
      <c r="BC69" s="193">
        <v>456</v>
      </c>
      <c r="BD69" s="193">
        <v>4</v>
      </c>
      <c r="BE69" s="193">
        <v>435</v>
      </c>
      <c r="BF69" s="193">
        <v>4</v>
      </c>
      <c r="BG69" s="193">
        <v>410</v>
      </c>
      <c r="BH69" s="193">
        <v>4</v>
      </c>
      <c r="BI69" s="193">
        <v>424</v>
      </c>
      <c r="BJ69" s="193">
        <v>4</v>
      </c>
      <c r="BK69" s="193">
        <v>393</v>
      </c>
      <c r="BL69" s="307">
        <v>372</v>
      </c>
      <c r="BN69" s="297"/>
      <c r="BO69" s="277">
        <v>372</v>
      </c>
      <c r="BP69" s="279" t="s">
        <v>281</v>
      </c>
      <c r="BQ69" s="278"/>
      <c r="BR69" s="193">
        <v>4</v>
      </c>
      <c r="BS69" s="193">
        <v>359</v>
      </c>
      <c r="BT69" s="193">
        <v>4</v>
      </c>
      <c r="BU69" s="193">
        <v>322</v>
      </c>
      <c r="BV69" s="193">
        <v>4</v>
      </c>
      <c r="BW69" s="193">
        <v>287</v>
      </c>
      <c r="BX69" s="193">
        <v>4</v>
      </c>
      <c r="BY69" s="193">
        <v>283</v>
      </c>
      <c r="BZ69" s="193">
        <v>4</v>
      </c>
      <c r="CA69" s="193">
        <v>258</v>
      </c>
      <c r="CB69" s="193">
        <v>4</v>
      </c>
      <c r="CC69" s="193">
        <v>252</v>
      </c>
      <c r="CD69" s="193">
        <v>4</v>
      </c>
      <c r="CE69" s="193">
        <v>231</v>
      </c>
      <c r="CF69" s="193">
        <v>4</v>
      </c>
      <c r="CG69" s="193">
        <v>234</v>
      </c>
      <c r="CH69" s="193">
        <v>0</v>
      </c>
      <c r="CI69" s="193">
        <v>0</v>
      </c>
      <c r="CJ69" s="193">
        <v>0</v>
      </c>
      <c r="CK69" s="193">
        <v>0</v>
      </c>
      <c r="CL69" s="193">
        <v>0</v>
      </c>
      <c r="CM69" s="193">
        <v>0</v>
      </c>
      <c r="CN69" s="193">
        <v>0</v>
      </c>
      <c r="CO69" s="193">
        <v>0</v>
      </c>
      <c r="CP69" s="193">
        <v>0</v>
      </c>
      <c r="CQ69" s="193">
        <v>0</v>
      </c>
      <c r="CR69" s="307">
        <v>372</v>
      </c>
      <c r="CS69" s="297"/>
      <c r="CT69" s="277">
        <v>372</v>
      </c>
      <c r="CU69" s="279" t="s">
        <v>281</v>
      </c>
      <c r="CV69" s="278"/>
      <c r="CW69" s="193">
        <v>0</v>
      </c>
      <c r="CX69" s="193">
        <v>0</v>
      </c>
      <c r="CY69" s="193">
        <v>0</v>
      </c>
      <c r="CZ69" s="193">
        <v>0</v>
      </c>
      <c r="DA69" s="193">
        <v>0</v>
      </c>
      <c r="DB69" s="193">
        <v>0</v>
      </c>
      <c r="DC69" s="193">
        <v>0</v>
      </c>
      <c r="DD69" s="193">
        <v>0</v>
      </c>
      <c r="DE69" s="193"/>
      <c r="DF69" s="193"/>
      <c r="DG69" s="193"/>
      <c r="DH69" s="193"/>
      <c r="DI69" s="407"/>
      <c r="DJ69" s="407"/>
      <c r="DK69" s="407"/>
      <c r="DL69" s="407"/>
      <c r="DM69" s="407"/>
      <c r="DN69" s="407"/>
      <c r="DO69" s="407"/>
      <c r="DP69" s="407"/>
      <c r="DQ69" s="407"/>
      <c r="DR69" s="407"/>
      <c r="DS69" s="307">
        <v>372</v>
      </c>
      <c r="DU69" s="193"/>
      <c r="DV69" s="193"/>
      <c r="DW69" s="193"/>
      <c r="DX69" s="193"/>
    </row>
    <row r="70" spans="2:128" s="192" customFormat="1" ht="12.75" customHeight="1" hidden="1">
      <c r="B70" s="297"/>
      <c r="C70" s="277">
        <v>373</v>
      </c>
      <c r="D70" s="279" t="s">
        <v>282</v>
      </c>
      <c r="E70" s="278"/>
      <c r="F70" s="193">
        <v>2</v>
      </c>
      <c r="G70" s="193">
        <v>355</v>
      </c>
      <c r="H70" s="193">
        <v>2</v>
      </c>
      <c r="I70" s="193">
        <v>314</v>
      </c>
      <c r="J70" s="193">
        <v>2</v>
      </c>
      <c r="K70" s="193">
        <v>296</v>
      </c>
      <c r="L70" s="193">
        <v>2</v>
      </c>
      <c r="M70" s="193">
        <v>267</v>
      </c>
      <c r="N70" s="193">
        <v>2</v>
      </c>
      <c r="O70" s="193">
        <v>269</v>
      </c>
      <c r="P70" s="193">
        <v>2</v>
      </c>
      <c r="Q70" s="193">
        <v>254</v>
      </c>
      <c r="R70" s="193">
        <v>2</v>
      </c>
      <c r="S70" s="193">
        <v>228</v>
      </c>
      <c r="T70" s="193">
        <v>2</v>
      </c>
      <c r="U70" s="193">
        <v>202</v>
      </c>
      <c r="V70" s="193">
        <v>2</v>
      </c>
      <c r="W70" s="193">
        <v>180</v>
      </c>
      <c r="X70" s="193">
        <v>2</v>
      </c>
      <c r="Y70" s="193">
        <v>180</v>
      </c>
      <c r="Z70" s="193">
        <v>2</v>
      </c>
      <c r="AA70" s="193">
        <v>164</v>
      </c>
      <c r="AB70" s="193">
        <v>2</v>
      </c>
      <c r="AC70" s="193">
        <v>134</v>
      </c>
      <c r="AD70" s="193">
        <v>2</v>
      </c>
      <c r="AE70" s="193">
        <v>110</v>
      </c>
      <c r="AF70" s="307">
        <v>373</v>
      </c>
      <c r="AH70" s="297"/>
      <c r="AI70" s="277">
        <v>373</v>
      </c>
      <c r="AJ70" s="279" t="s">
        <v>282</v>
      </c>
      <c r="AK70" s="278"/>
      <c r="AL70" s="193">
        <v>2</v>
      </c>
      <c r="AM70" s="193">
        <v>101</v>
      </c>
      <c r="AN70" s="193">
        <v>2</v>
      </c>
      <c r="AO70" s="193">
        <v>106</v>
      </c>
      <c r="AP70" s="193">
        <v>2</v>
      </c>
      <c r="AQ70" s="193">
        <v>122</v>
      </c>
      <c r="AR70" s="193">
        <v>2</v>
      </c>
      <c r="AS70" s="193">
        <v>108</v>
      </c>
      <c r="AT70" s="193">
        <v>1</v>
      </c>
      <c r="AU70" s="193">
        <v>116</v>
      </c>
      <c r="AV70" s="193">
        <v>2</v>
      </c>
      <c r="AW70" s="193">
        <v>122</v>
      </c>
      <c r="AX70" s="193">
        <v>2</v>
      </c>
      <c r="AY70" s="193">
        <v>131</v>
      </c>
      <c r="AZ70" s="193">
        <v>2</v>
      </c>
      <c r="BA70" s="193">
        <v>122</v>
      </c>
      <c r="BB70" s="193">
        <v>2</v>
      </c>
      <c r="BC70" s="193">
        <v>119</v>
      </c>
      <c r="BD70" s="193">
        <v>2</v>
      </c>
      <c r="BE70" s="193">
        <v>129</v>
      </c>
      <c r="BF70" s="193">
        <v>2</v>
      </c>
      <c r="BG70" s="193">
        <v>135</v>
      </c>
      <c r="BH70" s="193">
        <v>2</v>
      </c>
      <c r="BI70" s="193">
        <v>150</v>
      </c>
      <c r="BJ70" s="193">
        <v>2</v>
      </c>
      <c r="BK70" s="193">
        <v>153</v>
      </c>
      <c r="BL70" s="307">
        <v>373</v>
      </c>
      <c r="BN70" s="297"/>
      <c r="BO70" s="277">
        <v>373</v>
      </c>
      <c r="BP70" s="279" t="s">
        <v>282</v>
      </c>
      <c r="BQ70" s="278"/>
      <c r="BR70" s="193">
        <v>2</v>
      </c>
      <c r="BS70" s="193">
        <v>158</v>
      </c>
      <c r="BT70" s="193">
        <v>2</v>
      </c>
      <c r="BU70" s="193">
        <v>150</v>
      </c>
      <c r="BV70" s="193">
        <v>2</v>
      </c>
      <c r="BW70" s="193">
        <v>154</v>
      </c>
      <c r="BX70" s="193">
        <v>2</v>
      </c>
      <c r="BY70" s="193">
        <v>148</v>
      </c>
      <c r="BZ70" s="193">
        <v>2</v>
      </c>
      <c r="CA70" s="193">
        <v>152</v>
      </c>
      <c r="CB70" s="193">
        <v>2</v>
      </c>
      <c r="CC70" s="193">
        <v>144</v>
      </c>
      <c r="CD70" s="193">
        <v>2</v>
      </c>
      <c r="CE70" s="193">
        <v>152</v>
      </c>
      <c r="CF70" s="193">
        <v>2</v>
      </c>
      <c r="CG70" s="193">
        <v>134</v>
      </c>
      <c r="CH70" s="193">
        <v>0</v>
      </c>
      <c r="CI70" s="193">
        <v>0</v>
      </c>
      <c r="CJ70" s="193">
        <v>0</v>
      </c>
      <c r="CK70" s="193">
        <v>0</v>
      </c>
      <c r="CL70" s="193">
        <v>0</v>
      </c>
      <c r="CM70" s="193">
        <v>0</v>
      </c>
      <c r="CN70" s="193">
        <v>0</v>
      </c>
      <c r="CO70" s="193">
        <v>0</v>
      </c>
      <c r="CP70" s="193">
        <v>0</v>
      </c>
      <c r="CQ70" s="193">
        <v>0</v>
      </c>
      <c r="CR70" s="307">
        <v>373</v>
      </c>
      <c r="CS70" s="297"/>
      <c r="CT70" s="277">
        <v>373</v>
      </c>
      <c r="CU70" s="279" t="s">
        <v>282</v>
      </c>
      <c r="CV70" s="278"/>
      <c r="CW70" s="193">
        <v>0</v>
      </c>
      <c r="CX70" s="193">
        <v>0</v>
      </c>
      <c r="CY70" s="193">
        <v>0</v>
      </c>
      <c r="CZ70" s="193">
        <v>0</v>
      </c>
      <c r="DA70" s="193">
        <v>0</v>
      </c>
      <c r="DB70" s="193">
        <v>0</v>
      </c>
      <c r="DC70" s="193">
        <v>0</v>
      </c>
      <c r="DD70" s="193">
        <v>0</v>
      </c>
      <c r="DE70" s="193"/>
      <c r="DF70" s="193"/>
      <c r="DG70" s="193"/>
      <c r="DH70" s="193"/>
      <c r="DI70" s="407"/>
      <c r="DJ70" s="407"/>
      <c r="DK70" s="407"/>
      <c r="DL70" s="407"/>
      <c r="DM70" s="407"/>
      <c r="DN70" s="407"/>
      <c r="DO70" s="407"/>
      <c r="DP70" s="407"/>
      <c r="DQ70" s="407"/>
      <c r="DR70" s="407"/>
      <c r="DS70" s="307">
        <v>373</v>
      </c>
      <c r="DU70" s="193"/>
      <c r="DV70" s="193"/>
      <c r="DW70" s="193"/>
      <c r="DX70" s="193"/>
    </row>
    <row r="71" spans="2:128" s="192" customFormat="1" ht="12.75" customHeight="1" hidden="1">
      <c r="B71" s="297"/>
      <c r="C71" s="277">
        <v>374</v>
      </c>
      <c r="D71" s="279" t="s">
        <v>283</v>
      </c>
      <c r="E71" s="278"/>
      <c r="F71" s="193">
        <v>1</v>
      </c>
      <c r="G71" s="193">
        <v>365</v>
      </c>
      <c r="H71" s="193">
        <v>1</v>
      </c>
      <c r="I71" s="193">
        <v>1017</v>
      </c>
      <c r="J71" s="193">
        <v>1</v>
      </c>
      <c r="K71" s="193">
        <v>341</v>
      </c>
      <c r="L71" s="193">
        <v>1</v>
      </c>
      <c r="M71" s="193">
        <v>297</v>
      </c>
      <c r="N71" s="193">
        <v>1</v>
      </c>
      <c r="O71" s="193">
        <v>274</v>
      </c>
      <c r="P71" s="193">
        <v>1</v>
      </c>
      <c r="Q71" s="193">
        <v>267</v>
      </c>
      <c r="R71" s="193">
        <v>1</v>
      </c>
      <c r="S71" s="193">
        <v>246</v>
      </c>
      <c r="T71" s="193">
        <v>1</v>
      </c>
      <c r="U71" s="193">
        <v>212</v>
      </c>
      <c r="V71" s="193">
        <v>1</v>
      </c>
      <c r="W71" s="193">
        <v>179</v>
      </c>
      <c r="X71" s="193">
        <v>1</v>
      </c>
      <c r="Y71" s="193">
        <v>170</v>
      </c>
      <c r="Z71" s="193">
        <v>1</v>
      </c>
      <c r="AA71" s="193">
        <v>180</v>
      </c>
      <c r="AB71" s="193">
        <v>1</v>
      </c>
      <c r="AC71" s="193">
        <v>168</v>
      </c>
      <c r="AD71" s="193">
        <v>1</v>
      </c>
      <c r="AE71" s="193">
        <v>167</v>
      </c>
      <c r="AF71" s="307">
        <v>374</v>
      </c>
      <c r="AH71" s="297"/>
      <c r="AI71" s="277">
        <v>374</v>
      </c>
      <c r="AJ71" s="279" t="s">
        <v>283</v>
      </c>
      <c r="AK71" s="278"/>
      <c r="AL71" s="193">
        <v>1</v>
      </c>
      <c r="AM71" s="193">
        <v>152</v>
      </c>
      <c r="AN71" s="193">
        <v>1</v>
      </c>
      <c r="AO71" s="193">
        <v>168</v>
      </c>
      <c r="AP71" s="193">
        <v>1</v>
      </c>
      <c r="AQ71" s="193">
        <v>162</v>
      </c>
      <c r="AR71" s="193">
        <v>1</v>
      </c>
      <c r="AS71" s="193">
        <v>165</v>
      </c>
      <c r="AT71" s="193">
        <v>1</v>
      </c>
      <c r="AU71" s="193">
        <v>163</v>
      </c>
      <c r="AV71" s="193">
        <v>1</v>
      </c>
      <c r="AW71" s="193">
        <v>174</v>
      </c>
      <c r="AX71" s="193">
        <v>1</v>
      </c>
      <c r="AY71" s="193">
        <v>175</v>
      </c>
      <c r="AZ71" s="193">
        <v>1</v>
      </c>
      <c r="BA71" s="193">
        <v>179</v>
      </c>
      <c r="BB71" s="193">
        <v>1</v>
      </c>
      <c r="BC71" s="193">
        <v>179</v>
      </c>
      <c r="BD71" s="193">
        <v>1</v>
      </c>
      <c r="BE71" s="193">
        <v>188</v>
      </c>
      <c r="BF71" s="193">
        <v>1</v>
      </c>
      <c r="BG71" s="193">
        <v>197</v>
      </c>
      <c r="BH71" s="193">
        <v>1</v>
      </c>
      <c r="BI71" s="193">
        <v>177</v>
      </c>
      <c r="BJ71" s="193">
        <v>1</v>
      </c>
      <c r="BK71" s="193">
        <v>173</v>
      </c>
      <c r="BL71" s="307">
        <v>374</v>
      </c>
      <c r="BN71" s="297"/>
      <c r="BO71" s="277">
        <v>374</v>
      </c>
      <c r="BP71" s="279" t="s">
        <v>283</v>
      </c>
      <c r="BQ71" s="278"/>
      <c r="BR71" s="193">
        <v>1</v>
      </c>
      <c r="BS71" s="193">
        <v>141</v>
      </c>
      <c r="BT71" s="193">
        <v>1</v>
      </c>
      <c r="BU71" s="193">
        <v>144</v>
      </c>
      <c r="BV71" s="193">
        <v>1</v>
      </c>
      <c r="BW71" s="193">
        <v>137</v>
      </c>
      <c r="BX71" s="193">
        <v>1</v>
      </c>
      <c r="BY71" s="193">
        <v>134</v>
      </c>
      <c r="BZ71" s="193">
        <v>1</v>
      </c>
      <c r="CA71" s="193">
        <v>131</v>
      </c>
      <c r="CB71" s="193">
        <v>1</v>
      </c>
      <c r="CC71" s="193">
        <v>135</v>
      </c>
      <c r="CD71" s="193">
        <v>1</v>
      </c>
      <c r="CE71" s="193">
        <v>124</v>
      </c>
      <c r="CF71" s="193">
        <v>1</v>
      </c>
      <c r="CG71" s="193">
        <v>123</v>
      </c>
      <c r="CH71" s="193">
        <v>0</v>
      </c>
      <c r="CI71" s="193">
        <v>0</v>
      </c>
      <c r="CJ71" s="193">
        <v>0</v>
      </c>
      <c r="CK71" s="193">
        <v>0</v>
      </c>
      <c r="CL71" s="193">
        <v>0</v>
      </c>
      <c r="CM71" s="193">
        <v>0</v>
      </c>
      <c r="CN71" s="193">
        <v>0</v>
      </c>
      <c r="CO71" s="193">
        <v>0</v>
      </c>
      <c r="CP71" s="193">
        <v>0</v>
      </c>
      <c r="CQ71" s="193">
        <v>0</v>
      </c>
      <c r="CR71" s="307">
        <v>374</v>
      </c>
      <c r="CS71" s="297"/>
      <c r="CT71" s="277">
        <v>374</v>
      </c>
      <c r="CU71" s="279" t="s">
        <v>283</v>
      </c>
      <c r="CV71" s="278"/>
      <c r="CW71" s="193">
        <v>0</v>
      </c>
      <c r="CX71" s="193">
        <v>0</v>
      </c>
      <c r="CY71" s="193">
        <v>0</v>
      </c>
      <c r="CZ71" s="193">
        <v>0</v>
      </c>
      <c r="DA71" s="193">
        <v>0</v>
      </c>
      <c r="DB71" s="193">
        <v>0</v>
      </c>
      <c r="DC71" s="193">
        <v>0</v>
      </c>
      <c r="DD71" s="193">
        <v>0</v>
      </c>
      <c r="DE71" s="193"/>
      <c r="DF71" s="193"/>
      <c r="DG71" s="193"/>
      <c r="DH71" s="193"/>
      <c r="DI71" s="407"/>
      <c r="DJ71" s="407"/>
      <c r="DK71" s="407"/>
      <c r="DL71" s="407"/>
      <c r="DM71" s="407"/>
      <c r="DN71" s="407"/>
      <c r="DO71" s="407"/>
      <c r="DP71" s="407"/>
      <c r="DQ71" s="407"/>
      <c r="DR71" s="407"/>
      <c r="DS71" s="307">
        <v>374</v>
      </c>
      <c r="DU71" s="193"/>
      <c r="DV71" s="193"/>
      <c r="DW71" s="193"/>
      <c r="DX71" s="193"/>
    </row>
    <row r="72" spans="2:128" s="192" customFormat="1" ht="12.75" customHeight="1" hidden="1">
      <c r="B72" s="297"/>
      <c r="C72" s="277">
        <v>375</v>
      </c>
      <c r="D72" s="279" t="s">
        <v>284</v>
      </c>
      <c r="E72" s="278"/>
      <c r="F72" s="193">
        <v>2</v>
      </c>
      <c r="G72" s="193">
        <v>1037</v>
      </c>
      <c r="H72" s="193">
        <v>2</v>
      </c>
      <c r="I72" s="193">
        <v>372</v>
      </c>
      <c r="J72" s="193">
        <v>2</v>
      </c>
      <c r="K72" s="193">
        <v>970</v>
      </c>
      <c r="L72" s="193">
        <v>2</v>
      </c>
      <c r="M72" s="193">
        <v>894</v>
      </c>
      <c r="N72" s="193">
        <v>2</v>
      </c>
      <c r="O72" s="193">
        <v>880</v>
      </c>
      <c r="P72" s="193">
        <v>2</v>
      </c>
      <c r="Q72" s="193">
        <v>803</v>
      </c>
      <c r="R72" s="193">
        <v>2</v>
      </c>
      <c r="S72" s="193">
        <v>784</v>
      </c>
      <c r="T72" s="193">
        <v>2</v>
      </c>
      <c r="U72" s="193">
        <v>677</v>
      </c>
      <c r="V72" s="193">
        <v>2</v>
      </c>
      <c r="W72" s="193">
        <v>659</v>
      </c>
      <c r="X72" s="193">
        <v>2</v>
      </c>
      <c r="Y72" s="193">
        <v>622</v>
      </c>
      <c r="Z72" s="193">
        <v>2</v>
      </c>
      <c r="AA72" s="193">
        <v>614</v>
      </c>
      <c r="AB72" s="193">
        <v>2</v>
      </c>
      <c r="AC72" s="193">
        <v>573</v>
      </c>
      <c r="AD72" s="193">
        <v>2</v>
      </c>
      <c r="AE72" s="193">
        <v>516</v>
      </c>
      <c r="AF72" s="307">
        <v>375</v>
      </c>
      <c r="AH72" s="297"/>
      <c r="AI72" s="277">
        <v>375</v>
      </c>
      <c r="AJ72" s="279" t="s">
        <v>284</v>
      </c>
      <c r="AK72" s="278"/>
      <c r="AL72" s="193">
        <v>2</v>
      </c>
      <c r="AM72" s="193">
        <v>519</v>
      </c>
      <c r="AN72" s="193">
        <v>2</v>
      </c>
      <c r="AO72" s="193">
        <v>524</v>
      </c>
      <c r="AP72" s="193">
        <v>2</v>
      </c>
      <c r="AQ72" s="193">
        <v>571</v>
      </c>
      <c r="AR72" s="193">
        <v>2</v>
      </c>
      <c r="AS72" s="193">
        <v>545</v>
      </c>
      <c r="AT72" s="193">
        <v>2</v>
      </c>
      <c r="AU72" s="193">
        <v>505</v>
      </c>
      <c r="AV72" s="193">
        <v>2</v>
      </c>
      <c r="AW72" s="193">
        <v>469</v>
      </c>
      <c r="AX72" s="193">
        <v>2</v>
      </c>
      <c r="AY72" s="193">
        <v>488</v>
      </c>
      <c r="AZ72" s="193">
        <v>2</v>
      </c>
      <c r="BA72" s="193">
        <v>494</v>
      </c>
      <c r="BB72" s="193">
        <v>2</v>
      </c>
      <c r="BC72" s="193">
        <v>500</v>
      </c>
      <c r="BD72" s="193">
        <v>2</v>
      </c>
      <c r="BE72" s="193">
        <v>486</v>
      </c>
      <c r="BF72" s="193">
        <v>2</v>
      </c>
      <c r="BG72" s="193">
        <v>476</v>
      </c>
      <c r="BH72" s="193">
        <v>2</v>
      </c>
      <c r="BI72" s="193">
        <v>431</v>
      </c>
      <c r="BJ72" s="193">
        <v>2</v>
      </c>
      <c r="BK72" s="193">
        <v>390</v>
      </c>
      <c r="BL72" s="307">
        <v>375</v>
      </c>
      <c r="BN72" s="297"/>
      <c r="BO72" s="277">
        <v>375</v>
      </c>
      <c r="BP72" s="279" t="s">
        <v>284</v>
      </c>
      <c r="BQ72" s="278"/>
      <c r="BR72" s="193">
        <v>2</v>
      </c>
      <c r="BS72" s="193">
        <v>340</v>
      </c>
      <c r="BT72" s="193">
        <v>2</v>
      </c>
      <c r="BU72" s="193">
        <v>331</v>
      </c>
      <c r="BV72" s="193">
        <v>2</v>
      </c>
      <c r="BW72" s="193">
        <v>329</v>
      </c>
      <c r="BX72" s="193">
        <v>2</v>
      </c>
      <c r="BY72" s="193">
        <v>299</v>
      </c>
      <c r="BZ72" s="193">
        <v>2</v>
      </c>
      <c r="CA72" s="193">
        <v>270</v>
      </c>
      <c r="CB72" s="193">
        <v>2</v>
      </c>
      <c r="CC72" s="193">
        <v>231</v>
      </c>
      <c r="CD72" s="193">
        <v>2</v>
      </c>
      <c r="CE72" s="193">
        <v>222</v>
      </c>
      <c r="CF72" s="193">
        <v>2</v>
      </c>
      <c r="CG72" s="193">
        <v>231</v>
      </c>
      <c r="CH72" s="193">
        <v>0</v>
      </c>
      <c r="CI72" s="193">
        <v>0</v>
      </c>
      <c r="CJ72" s="193">
        <v>0</v>
      </c>
      <c r="CK72" s="193">
        <v>0</v>
      </c>
      <c r="CL72" s="193">
        <v>0</v>
      </c>
      <c r="CM72" s="193">
        <v>0</v>
      </c>
      <c r="CN72" s="193">
        <v>0</v>
      </c>
      <c r="CO72" s="193">
        <v>0</v>
      </c>
      <c r="CP72" s="193">
        <v>0</v>
      </c>
      <c r="CQ72" s="193">
        <v>0</v>
      </c>
      <c r="CR72" s="307">
        <v>375</v>
      </c>
      <c r="CS72" s="297"/>
      <c r="CT72" s="277">
        <v>375</v>
      </c>
      <c r="CU72" s="279" t="s">
        <v>284</v>
      </c>
      <c r="CV72" s="278"/>
      <c r="CW72" s="193">
        <v>0</v>
      </c>
      <c r="CX72" s="193">
        <v>0</v>
      </c>
      <c r="CY72" s="193">
        <v>0</v>
      </c>
      <c r="CZ72" s="193">
        <v>0</v>
      </c>
      <c r="DA72" s="193">
        <v>0</v>
      </c>
      <c r="DB72" s="193">
        <v>0</v>
      </c>
      <c r="DC72" s="193">
        <v>0</v>
      </c>
      <c r="DD72" s="193">
        <v>0</v>
      </c>
      <c r="DE72" s="193"/>
      <c r="DF72" s="193"/>
      <c r="DG72" s="193"/>
      <c r="DH72" s="193"/>
      <c r="DI72" s="407"/>
      <c r="DJ72" s="407"/>
      <c r="DK72" s="407"/>
      <c r="DL72" s="407"/>
      <c r="DM72" s="407"/>
      <c r="DN72" s="407"/>
      <c r="DO72" s="407"/>
      <c r="DP72" s="407"/>
      <c r="DQ72" s="407"/>
      <c r="DR72" s="407"/>
      <c r="DS72" s="307">
        <v>375</v>
      </c>
      <c r="DU72" s="193"/>
      <c r="DV72" s="193"/>
      <c r="DW72" s="193"/>
      <c r="DX72" s="193"/>
    </row>
    <row r="73" spans="2:128" s="192" customFormat="1" ht="12.75" customHeight="1">
      <c r="B73" s="297">
        <v>38</v>
      </c>
      <c r="C73" s="277"/>
      <c r="D73" s="276" t="s">
        <v>33</v>
      </c>
      <c r="E73" s="278"/>
      <c r="F73" s="193">
        <v>1</v>
      </c>
      <c r="G73" s="193">
        <v>240</v>
      </c>
      <c r="H73" s="193">
        <v>1</v>
      </c>
      <c r="I73" s="193">
        <v>194</v>
      </c>
      <c r="J73" s="193">
        <v>1</v>
      </c>
      <c r="K73" s="193">
        <v>212</v>
      </c>
      <c r="L73" s="193">
        <v>1</v>
      </c>
      <c r="M73" s="193">
        <v>189</v>
      </c>
      <c r="N73" s="193">
        <v>1</v>
      </c>
      <c r="O73" s="193">
        <v>198</v>
      </c>
      <c r="P73" s="193">
        <v>1</v>
      </c>
      <c r="Q73" s="193">
        <v>177</v>
      </c>
      <c r="R73" s="193">
        <v>1</v>
      </c>
      <c r="S73" s="193">
        <v>166</v>
      </c>
      <c r="T73" s="193">
        <v>1</v>
      </c>
      <c r="U73" s="193">
        <v>157</v>
      </c>
      <c r="V73" s="193">
        <v>1</v>
      </c>
      <c r="W73" s="193">
        <v>149</v>
      </c>
      <c r="X73" s="193">
        <v>1</v>
      </c>
      <c r="Y73" s="193">
        <v>148</v>
      </c>
      <c r="Z73" s="193">
        <v>1</v>
      </c>
      <c r="AA73" s="193">
        <v>138</v>
      </c>
      <c r="AB73" s="193">
        <v>1</v>
      </c>
      <c r="AC73" s="193">
        <v>115</v>
      </c>
      <c r="AD73" s="193">
        <v>1</v>
      </c>
      <c r="AE73" s="193">
        <v>104</v>
      </c>
      <c r="AF73" s="306">
        <v>38</v>
      </c>
      <c r="AH73" s="297">
        <v>38</v>
      </c>
      <c r="AI73" s="277"/>
      <c r="AJ73" s="276" t="s">
        <v>33</v>
      </c>
      <c r="AK73" s="278"/>
      <c r="AL73" s="193">
        <v>1</v>
      </c>
      <c r="AM73" s="193">
        <v>107</v>
      </c>
      <c r="AN73" s="193">
        <v>1</v>
      </c>
      <c r="AO73" s="193">
        <v>105</v>
      </c>
      <c r="AP73" s="193">
        <v>1</v>
      </c>
      <c r="AQ73" s="193">
        <v>102</v>
      </c>
      <c r="AR73" s="193">
        <v>1</v>
      </c>
      <c r="AS73" s="193">
        <v>94</v>
      </c>
      <c r="AT73" s="193">
        <v>1</v>
      </c>
      <c r="AU73" s="193">
        <v>94</v>
      </c>
      <c r="AV73" s="193">
        <v>1</v>
      </c>
      <c r="AW73" s="193">
        <v>93</v>
      </c>
      <c r="AX73" s="193">
        <v>1</v>
      </c>
      <c r="AY73" s="193">
        <v>77</v>
      </c>
      <c r="AZ73" s="193">
        <v>1</v>
      </c>
      <c r="BA73" s="193">
        <v>70</v>
      </c>
      <c r="BB73" s="193">
        <v>1</v>
      </c>
      <c r="BC73" s="193">
        <v>74</v>
      </c>
      <c r="BD73" s="193">
        <v>1</v>
      </c>
      <c r="BE73" s="193">
        <v>79</v>
      </c>
      <c r="BF73" s="193">
        <v>1</v>
      </c>
      <c r="BG73" s="193">
        <v>75</v>
      </c>
      <c r="BH73" s="193">
        <v>1</v>
      </c>
      <c r="BI73" s="193">
        <v>70</v>
      </c>
      <c r="BJ73" s="193">
        <v>1</v>
      </c>
      <c r="BK73" s="193">
        <v>70</v>
      </c>
      <c r="BL73" s="306">
        <v>38</v>
      </c>
      <c r="BN73" s="297">
        <v>38</v>
      </c>
      <c r="BO73" s="277"/>
      <c r="BP73" s="276" t="s">
        <v>33</v>
      </c>
      <c r="BQ73" s="278"/>
      <c r="BR73" s="193">
        <v>1</v>
      </c>
      <c r="BS73" s="193">
        <v>78</v>
      </c>
      <c r="BT73" s="193">
        <v>1</v>
      </c>
      <c r="BU73" s="193">
        <v>74</v>
      </c>
      <c r="BV73" s="193">
        <v>1</v>
      </c>
      <c r="BW73" s="193">
        <v>66</v>
      </c>
      <c r="BX73" s="193">
        <v>1</v>
      </c>
      <c r="BY73" s="193">
        <v>52</v>
      </c>
      <c r="BZ73" s="193">
        <v>1</v>
      </c>
      <c r="CA73" s="193">
        <v>51</v>
      </c>
      <c r="CB73" s="193">
        <v>1</v>
      </c>
      <c r="CC73" s="193">
        <v>52</v>
      </c>
      <c r="CD73" s="193">
        <v>1</v>
      </c>
      <c r="CE73" s="193">
        <v>49</v>
      </c>
      <c r="CF73" s="193">
        <v>1</v>
      </c>
      <c r="CG73" s="193">
        <v>54</v>
      </c>
      <c r="CH73" s="193">
        <v>1</v>
      </c>
      <c r="CI73" s="193">
        <v>51</v>
      </c>
      <c r="CJ73" s="193">
        <v>1</v>
      </c>
      <c r="CK73" s="193">
        <v>49</v>
      </c>
      <c r="CL73" s="193">
        <v>1</v>
      </c>
      <c r="CM73" s="193">
        <v>46</v>
      </c>
      <c r="CN73" s="193">
        <v>1</v>
      </c>
      <c r="CO73" s="193">
        <v>48</v>
      </c>
      <c r="CP73" s="193">
        <v>1</v>
      </c>
      <c r="CQ73" s="193">
        <v>57</v>
      </c>
      <c r="CR73" s="306">
        <v>38</v>
      </c>
      <c r="CS73" s="297">
        <v>38</v>
      </c>
      <c r="CT73" s="277"/>
      <c r="CU73" s="276" t="s">
        <v>33</v>
      </c>
      <c r="CV73" s="278"/>
      <c r="CW73" s="193">
        <v>1</v>
      </c>
      <c r="CX73" s="193">
        <v>64</v>
      </c>
      <c r="CY73" s="193">
        <v>1</v>
      </c>
      <c r="CZ73" s="193">
        <v>60</v>
      </c>
      <c r="DA73" s="193">
        <v>1</v>
      </c>
      <c r="DB73" s="193">
        <v>64</v>
      </c>
      <c r="DC73" s="193">
        <v>1</v>
      </c>
      <c r="DD73" s="193">
        <v>58</v>
      </c>
      <c r="DE73" s="193">
        <v>1</v>
      </c>
      <c r="DF73" s="193">
        <v>74</v>
      </c>
      <c r="DG73" s="193">
        <v>1</v>
      </c>
      <c r="DH73" s="193">
        <v>56</v>
      </c>
      <c r="DI73" s="407">
        <v>1</v>
      </c>
      <c r="DJ73" s="407">
        <v>52</v>
      </c>
      <c r="DK73" s="407">
        <v>1</v>
      </c>
      <c r="DL73" s="407">
        <v>39</v>
      </c>
      <c r="DM73" s="407">
        <v>1</v>
      </c>
      <c r="DN73" s="407">
        <v>33</v>
      </c>
      <c r="DO73" s="407">
        <v>1</v>
      </c>
      <c r="DP73" s="407">
        <v>29</v>
      </c>
      <c r="DQ73" s="407">
        <v>1</v>
      </c>
      <c r="DR73" s="407">
        <v>30</v>
      </c>
      <c r="DS73" s="306">
        <v>38</v>
      </c>
      <c r="DU73" s="193"/>
      <c r="DV73" s="193"/>
      <c r="DW73" s="193"/>
      <c r="DX73" s="193"/>
    </row>
    <row r="74" spans="2:128" s="260" customFormat="1" ht="12.75" customHeight="1">
      <c r="B74" s="296"/>
      <c r="C74" s="701" t="s">
        <v>423</v>
      </c>
      <c r="D74" s="702"/>
      <c r="E74" s="280"/>
      <c r="F74" s="349">
        <v>21</v>
      </c>
      <c r="G74" s="349">
        <v>3955</v>
      </c>
      <c r="H74" s="349">
        <v>21</v>
      </c>
      <c r="I74" s="349">
        <v>3631</v>
      </c>
      <c r="J74" s="349">
        <v>20</v>
      </c>
      <c r="K74" s="349">
        <v>3345</v>
      </c>
      <c r="L74" s="349">
        <v>20</v>
      </c>
      <c r="M74" s="349">
        <v>3133</v>
      </c>
      <c r="N74" s="349">
        <v>20</v>
      </c>
      <c r="O74" s="349">
        <v>3130</v>
      </c>
      <c r="P74" s="349">
        <v>20</v>
      </c>
      <c r="Q74" s="349">
        <v>3022</v>
      </c>
      <c r="R74" s="349">
        <v>20</v>
      </c>
      <c r="S74" s="349">
        <v>2760</v>
      </c>
      <c r="T74" s="349">
        <v>20</v>
      </c>
      <c r="U74" s="349">
        <v>2445</v>
      </c>
      <c r="V74" s="349">
        <v>20</v>
      </c>
      <c r="W74" s="349">
        <v>2341</v>
      </c>
      <c r="X74" s="349">
        <v>20</v>
      </c>
      <c r="Y74" s="349">
        <v>2407</v>
      </c>
      <c r="Z74" s="349">
        <v>20</v>
      </c>
      <c r="AA74" s="349">
        <v>2527</v>
      </c>
      <c r="AB74" s="349">
        <v>20</v>
      </c>
      <c r="AC74" s="349">
        <v>2456</v>
      </c>
      <c r="AD74" s="349">
        <v>21</v>
      </c>
      <c r="AE74" s="349">
        <v>2399</v>
      </c>
      <c r="AF74" s="305" t="s">
        <v>360</v>
      </c>
      <c r="AH74" s="296"/>
      <c r="AI74" s="701" t="s">
        <v>424</v>
      </c>
      <c r="AJ74" s="702"/>
      <c r="AK74" s="280"/>
      <c r="AL74" s="349">
        <v>21</v>
      </c>
      <c r="AM74" s="349">
        <v>2409</v>
      </c>
      <c r="AN74" s="349">
        <v>20</v>
      </c>
      <c r="AO74" s="349">
        <v>2517</v>
      </c>
      <c r="AP74" s="349">
        <v>20</v>
      </c>
      <c r="AQ74" s="349">
        <v>2560</v>
      </c>
      <c r="AR74" s="349">
        <v>21</v>
      </c>
      <c r="AS74" s="349">
        <v>2609</v>
      </c>
      <c r="AT74" s="349">
        <v>21</v>
      </c>
      <c r="AU74" s="349">
        <v>2655</v>
      </c>
      <c r="AV74" s="349">
        <v>21</v>
      </c>
      <c r="AW74" s="349">
        <v>2661</v>
      </c>
      <c r="AX74" s="349">
        <v>21</v>
      </c>
      <c r="AY74" s="349">
        <v>2660</v>
      </c>
      <c r="AZ74" s="349">
        <v>21</v>
      </c>
      <c r="BA74" s="349">
        <v>2562</v>
      </c>
      <c r="BB74" s="349">
        <v>21</v>
      </c>
      <c r="BC74" s="349">
        <v>2564</v>
      </c>
      <c r="BD74" s="349">
        <v>21</v>
      </c>
      <c r="BE74" s="349">
        <v>2616</v>
      </c>
      <c r="BF74" s="349">
        <v>21</v>
      </c>
      <c r="BG74" s="349">
        <v>2623</v>
      </c>
      <c r="BH74" s="349">
        <v>21</v>
      </c>
      <c r="BI74" s="349">
        <v>2625</v>
      </c>
      <c r="BJ74" s="349">
        <v>21</v>
      </c>
      <c r="BK74" s="349">
        <v>2548</v>
      </c>
      <c r="BL74" s="305" t="s">
        <v>360</v>
      </c>
      <c r="BN74" s="296"/>
      <c r="BO74" s="701" t="s">
        <v>424</v>
      </c>
      <c r="BP74" s="702"/>
      <c r="BQ74" s="280"/>
      <c r="BR74" s="349">
        <v>21</v>
      </c>
      <c r="BS74" s="349">
        <v>2538</v>
      </c>
      <c r="BT74" s="349">
        <v>21</v>
      </c>
      <c r="BU74" s="349">
        <v>2480</v>
      </c>
      <c r="BV74" s="349">
        <v>21</v>
      </c>
      <c r="BW74" s="349">
        <v>2464</v>
      </c>
      <c r="BX74" s="349">
        <v>21</v>
      </c>
      <c r="BY74" s="349">
        <v>2364</v>
      </c>
      <c r="BZ74" s="349">
        <v>21</v>
      </c>
      <c r="CA74" s="349">
        <v>2194</v>
      </c>
      <c r="CB74" s="349">
        <v>21</v>
      </c>
      <c r="CC74" s="349">
        <v>2079</v>
      </c>
      <c r="CD74" s="349">
        <v>21</v>
      </c>
      <c r="CE74" s="349">
        <v>1977</v>
      </c>
      <c r="CF74" s="349">
        <v>21</v>
      </c>
      <c r="CG74" s="349">
        <v>2030</v>
      </c>
      <c r="CH74" s="349">
        <v>21</v>
      </c>
      <c r="CI74" s="349">
        <v>2004</v>
      </c>
      <c r="CJ74" s="349">
        <v>21</v>
      </c>
      <c r="CK74" s="349">
        <v>1975</v>
      </c>
      <c r="CL74" s="349">
        <v>21</v>
      </c>
      <c r="CM74" s="349">
        <v>1925</v>
      </c>
      <c r="CN74" s="349">
        <v>21</v>
      </c>
      <c r="CO74" s="349">
        <v>1885</v>
      </c>
      <c r="CP74" s="349">
        <v>21</v>
      </c>
      <c r="CQ74" s="349">
        <v>1845</v>
      </c>
      <c r="CR74" s="305" t="s">
        <v>360</v>
      </c>
      <c r="CS74" s="296"/>
      <c r="CT74" s="701" t="s">
        <v>423</v>
      </c>
      <c r="CU74" s="702"/>
      <c r="CV74" s="280"/>
      <c r="CW74" s="349">
        <f>SUM(CW75:CW77)</f>
        <v>20</v>
      </c>
      <c r="CX74" s="349">
        <f aca="true" t="shared" si="7" ref="CX74:DD74">SUM(CX75:CX77)</f>
        <v>1775</v>
      </c>
      <c r="CY74" s="349">
        <f t="shared" si="7"/>
        <v>20</v>
      </c>
      <c r="CZ74" s="349">
        <f t="shared" si="7"/>
        <v>1795</v>
      </c>
      <c r="DA74" s="349">
        <f t="shared" si="7"/>
        <v>20</v>
      </c>
      <c r="DB74" s="349">
        <f t="shared" si="7"/>
        <v>1802</v>
      </c>
      <c r="DC74" s="349">
        <f t="shared" si="7"/>
        <v>20</v>
      </c>
      <c r="DD74" s="349">
        <f t="shared" si="7"/>
        <v>1796</v>
      </c>
      <c r="DE74" s="349">
        <v>20</v>
      </c>
      <c r="DF74" s="349">
        <v>1715</v>
      </c>
      <c r="DG74" s="349">
        <v>20</v>
      </c>
      <c r="DH74" s="349">
        <v>1681</v>
      </c>
      <c r="DI74" s="349">
        <v>20</v>
      </c>
      <c r="DJ74" s="349">
        <v>1687</v>
      </c>
      <c r="DK74" s="349">
        <v>20</v>
      </c>
      <c r="DL74" s="349">
        <v>1706</v>
      </c>
      <c r="DM74" s="349">
        <v>20</v>
      </c>
      <c r="DN74" s="349">
        <v>1745</v>
      </c>
      <c r="DO74" s="349">
        <v>20</v>
      </c>
      <c r="DP74" s="349">
        <v>1770</v>
      </c>
      <c r="DQ74" s="349">
        <v>20</v>
      </c>
      <c r="DR74" s="349">
        <v>1876</v>
      </c>
      <c r="DS74" s="305" t="s">
        <v>360</v>
      </c>
      <c r="DU74" s="349"/>
      <c r="DV74" s="349"/>
      <c r="DW74" s="349"/>
      <c r="DX74" s="349"/>
    </row>
    <row r="75" spans="2:128" s="277" customFormat="1" ht="12.75" customHeight="1">
      <c r="B75" s="297">
        <v>39</v>
      </c>
      <c r="D75" s="276" t="s">
        <v>34</v>
      </c>
      <c r="E75" s="278"/>
      <c r="F75" s="193">
        <v>9</v>
      </c>
      <c r="G75" s="193">
        <v>3132</v>
      </c>
      <c r="H75" s="193">
        <v>9</v>
      </c>
      <c r="I75" s="193">
        <v>2905</v>
      </c>
      <c r="J75" s="193">
        <v>9</v>
      </c>
      <c r="K75" s="193">
        <v>2718</v>
      </c>
      <c r="L75" s="193">
        <v>9</v>
      </c>
      <c r="M75" s="193">
        <v>2549</v>
      </c>
      <c r="N75" s="193">
        <v>9</v>
      </c>
      <c r="O75" s="193">
        <v>2565</v>
      </c>
      <c r="P75" s="193">
        <v>9</v>
      </c>
      <c r="Q75" s="193">
        <v>2527</v>
      </c>
      <c r="R75" s="193">
        <v>9</v>
      </c>
      <c r="S75" s="193">
        <v>2324</v>
      </c>
      <c r="T75" s="193">
        <v>9</v>
      </c>
      <c r="U75" s="193">
        <v>2100</v>
      </c>
      <c r="V75" s="193">
        <v>9</v>
      </c>
      <c r="W75" s="193">
        <v>2030</v>
      </c>
      <c r="X75" s="193">
        <v>9</v>
      </c>
      <c r="Y75" s="193">
        <v>2122</v>
      </c>
      <c r="Z75" s="193">
        <v>9</v>
      </c>
      <c r="AA75" s="193">
        <v>2218</v>
      </c>
      <c r="AB75" s="193">
        <v>9</v>
      </c>
      <c r="AC75" s="193">
        <v>2164</v>
      </c>
      <c r="AD75" s="193">
        <v>9</v>
      </c>
      <c r="AE75" s="193">
        <v>2134</v>
      </c>
      <c r="AF75" s="306">
        <v>39</v>
      </c>
      <c r="AH75" s="297">
        <v>39</v>
      </c>
      <c r="AJ75" s="276" t="s">
        <v>34</v>
      </c>
      <c r="AK75" s="278"/>
      <c r="AL75" s="193">
        <v>9</v>
      </c>
      <c r="AM75" s="193">
        <v>2151</v>
      </c>
      <c r="AN75" s="193">
        <v>8</v>
      </c>
      <c r="AO75" s="193">
        <v>2245</v>
      </c>
      <c r="AP75" s="193">
        <v>8</v>
      </c>
      <c r="AQ75" s="193">
        <v>2290</v>
      </c>
      <c r="AR75" s="193">
        <v>9</v>
      </c>
      <c r="AS75" s="193">
        <v>2345</v>
      </c>
      <c r="AT75" s="193">
        <v>9</v>
      </c>
      <c r="AU75" s="193">
        <v>2399</v>
      </c>
      <c r="AV75" s="193">
        <v>9</v>
      </c>
      <c r="AW75" s="193">
        <v>2409</v>
      </c>
      <c r="AX75" s="193">
        <v>9</v>
      </c>
      <c r="AY75" s="193">
        <v>2400</v>
      </c>
      <c r="AZ75" s="193">
        <v>9</v>
      </c>
      <c r="BA75" s="193">
        <v>2284</v>
      </c>
      <c r="BB75" s="193">
        <v>9</v>
      </c>
      <c r="BC75" s="193">
        <v>2279</v>
      </c>
      <c r="BD75" s="193">
        <v>9</v>
      </c>
      <c r="BE75" s="193">
        <v>2327</v>
      </c>
      <c r="BF75" s="193">
        <v>9</v>
      </c>
      <c r="BG75" s="193">
        <v>2343</v>
      </c>
      <c r="BH75" s="193">
        <v>9</v>
      </c>
      <c r="BI75" s="193">
        <v>2359</v>
      </c>
      <c r="BJ75" s="193">
        <v>9</v>
      </c>
      <c r="BK75" s="193">
        <v>2283</v>
      </c>
      <c r="BL75" s="306">
        <v>39</v>
      </c>
      <c r="BN75" s="297">
        <v>39</v>
      </c>
      <c r="BP75" s="276" t="s">
        <v>34</v>
      </c>
      <c r="BQ75" s="278"/>
      <c r="BR75" s="193">
        <v>9</v>
      </c>
      <c r="BS75" s="193">
        <v>2276</v>
      </c>
      <c r="BT75" s="193">
        <v>9</v>
      </c>
      <c r="BU75" s="193">
        <v>2202</v>
      </c>
      <c r="BV75" s="193">
        <v>9</v>
      </c>
      <c r="BW75" s="193">
        <v>2208</v>
      </c>
      <c r="BX75" s="193">
        <v>9</v>
      </c>
      <c r="BY75" s="193">
        <v>2113</v>
      </c>
      <c r="BZ75" s="193">
        <v>9</v>
      </c>
      <c r="CA75" s="193">
        <v>1976</v>
      </c>
      <c r="CB75" s="193">
        <v>9</v>
      </c>
      <c r="CC75" s="193">
        <v>1840</v>
      </c>
      <c r="CD75" s="193">
        <v>9</v>
      </c>
      <c r="CE75" s="193">
        <v>1773</v>
      </c>
      <c r="CF75" s="193">
        <v>9</v>
      </c>
      <c r="CG75" s="193">
        <v>1831</v>
      </c>
      <c r="CH75" s="193">
        <v>9</v>
      </c>
      <c r="CI75" s="193">
        <v>1838</v>
      </c>
      <c r="CJ75" s="193">
        <v>9</v>
      </c>
      <c r="CK75" s="193">
        <v>1809</v>
      </c>
      <c r="CL75" s="193">
        <v>9</v>
      </c>
      <c r="CM75" s="193">
        <v>1758</v>
      </c>
      <c r="CN75" s="193">
        <v>9</v>
      </c>
      <c r="CO75" s="193">
        <v>1728</v>
      </c>
      <c r="CP75" s="193">
        <v>9</v>
      </c>
      <c r="CQ75" s="193">
        <v>1698</v>
      </c>
      <c r="CR75" s="306">
        <v>39</v>
      </c>
      <c r="CS75" s="297">
        <v>39</v>
      </c>
      <c r="CU75" s="276" t="s">
        <v>34</v>
      </c>
      <c r="CV75" s="278"/>
      <c r="CW75" s="193">
        <v>9</v>
      </c>
      <c r="CX75" s="193">
        <v>1641</v>
      </c>
      <c r="CY75" s="193">
        <v>9</v>
      </c>
      <c r="CZ75" s="193">
        <v>1647</v>
      </c>
      <c r="DA75" s="193">
        <v>9</v>
      </c>
      <c r="DB75" s="193">
        <v>1640</v>
      </c>
      <c r="DC75" s="193">
        <v>9</v>
      </c>
      <c r="DD75" s="193">
        <v>1636</v>
      </c>
      <c r="DE75" s="193">
        <v>9</v>
      </c>
      <c r="DF75" s="193">
        <v>1570</v>
      </c>
      <c r="DG75" s="193">
        <v>9</v>
      </c>
      <c r="DH75" s="193">
        <v>1531</v>
      </c>
      <c r="DI75" s="407">
        <v>9</v>
      </c>
      <c r="DJ75" s="407">
        <v>1538</v>
      </c>
      <c r="DK75" s="407">
        <v>9</v>
      </c>
      <c r="DL75" s="407">
        <v>1557</v>
      </c>
      <c r="DM75" s="407">
        <v>9</v>
      </c>
      <c r="DN75" s="407">
        <v>1583</v>
      </c>
      <c r="DO75" s="407">
        <v>9</v>
      </c>
      <c r="DP75" s="407">
        <v>1587</v>
      </c>
      <c r="DQ75" s="407">
        <v>9</v>
      </c>
      <c r="DR75" s="407">
        <v>1683</v>
      </c>
      <c r="DS75" s="306">
        <v>39</v>
      </c>
      <c r="DU75" s="193"/>
      <c r="DV75" s="193"/>
      <c r="DW75" s="193"/>
      <c r="DX75" s="193"/>
    </row>
    <row r="76" spans="2:128" s="277" customFormat="1" ht="12.75" customHeight="1">
      <c r="B76" s="297">
        <v>40</v>
      </c>
      <c r="D76" s="276" t="s">
        <v>425</v>
      </c>
      <c r="E76" s="278"/>
      <c r="F76" s="193">
        <v>10</v>
      </c>
      <c r="G76" s="193">
        <v>523</v>
      </c>
      <c r="H76" s="193">
        <v>10</v>
      </c>
      <c r="I76" s="193">
        <v>450</v>
      </c>
      <c r="J76" s="193">
        <v>9</v>
      </c>
      <c r="K76" s="193">
        <v>370</v>
      </c>
      <c r="L76" s="193">
        <v>9</v>
      </c>
      <c r="M76" s="193">
        <v>331</v>
      </c>
      <c r="N76" s="193">
        <v>9</v>
      </c>
      <c r="O76" s="193">
        <v>321</v>
      </c>
      <c r="P76" s="193">
        <v>9</v>
      </c>
      <c r="Q76" s="193">
        <v>291</v>
      </c>
      <c r="R76" s="193">
        <v>9</v>
      </c>
      <c r="S76" s="193">
        <v>239</v>
      </c>
      <c r="T76" s="193">
        <v>9</v>
      </c>
      <c r="U76" s="193">
        <v>195</v>
      </c>
      <c r="V76" s="193">
        <v>9</v>
      </c>
      <c r="W76" s="193">
        <v>180</v>
      </c>
      <c r="X76" s="193">
        <v>9</v>
      </c>
      <c r="Y76" s="193">
        <v>172</v>
      </c>
      <c r="Z76" s="193">
        <v>9</v>
      </c>
      <c r="AA76" s="193">
        <v>180</v>
      </c>
      <c r="AB76" s="193">
        <v>9</v>
      </c>
      <c r="AC76" s="193">
        <v>165</v>
      </c>
      <c r="AD76" s="193">
        <v>10</v>
      </c>
      <c r="AE76" s="193">
        <v>151</v>
      </c>
      <c r="AF76" s="306">
        <v>40</v>
      </c>
      <c r="AH76" s="297">
        <v>40</v>
      </c>
      <c r="AJ76" s="276" t="s">
        <v>425</v>
      </c>
      <c r="AK76" s="278"/>
      <c r="AL76" s="193">
        <v>10</v>
      </c>
      <c r="AM76" s="193">
        <v>145</v>
      </c>
      <c r="AN76" s="193">
        <v>10</v>
      </c>
      <c r="AO76" s="193">
        <v>155</v>
      </c>
      <c r="AP76" s="193">
        <v>10</v>
      </c>
      <c r="AQ76" s="193">
        <v>144</v>
      </c>
      <c r="AR76" s="193">
        <v>10</v>
      </c>
      <c r="AS76" s="193">
        <v>143</v>
      </c>
      <c r="AT76" s="193">
        <v>10</v>
      </c>
      <c r="AU76" s="193">
        <v>142</v>
      </c>
      <c r="AV76" s="193">
        <v>10</v>
      </c>
      <c r="AW76" s="193">
        <v>150</v>
      </c>
      <c r="AX76" s="193">
        <v>10</v>
      </c>
      <c r="AY76" s="193">
        <v>158</v>
      </c>
      <c r="AZ76" s="193">
        <v>10</v>
      </c>
      <c r="BA76" s="193">
        <v>172</v>
      </c>
      <c r="BB76" s="193">
        <v>10</v>
      </c>
      <c r="BC76" s="193">
        <v>176</v>
      </c>
      <c r="BD76" s="193">
        <v>10</v>
      </c>
      <c r="BE76" s="193">
        <v>171</v>
      </c>
      <c r="BF76" s="193">
        <v>10</v>
      </c>
      <c r="BG76" s="193">
        <v>174</v>
      </c>
      <c r="BH76" s="193">
        <v>10</v>
      </c>
      <c r="BI76" s="193">
        <v>169</v>
      </c>
      <c r="BJ76" s="193">
        <v>10</v>
      </c>
      <c r="BK76" s="193">
        <v>169</v>
      </c>
      <c r="BL76" s="306">
        <v>40</v>
      </c>
      <c r="BN76" s="297">
        <v>40</v>
      </c>
      <c r="BP76" s="276" t="s">
        <v>425</v>
      </c>
      <c r="BQ76" s="278"/>
      <c r="BR76" s="193">
        <v>10</v>
      </c>
      <c r="BS76" s="193">
        <v>170</v>
      </c>
      <c r="BT76" s="193">
        <v>10</v>
      </c>
      <c r="BU76" s="193">
        <v>169</v>
      </c>
      <c r="BV76" s="193">
        <v>10</v>
      </c>
      <c r="BW76" s="193">
        <v>161</v>
      </c>
      <c r="BX76" s="193">
        <v>10</v>
      </c>
      <c r="BY76" s="193">
        <v>157</v>
      </c>
      <c r="BZ76" s="193">
        <v>10</v>
      </c>
      <c r="CA76" s="193">
        <v>135</v>
      </c>
      <c r="CB76" s="193">
        <v>10</v>
      </c>
      <c r="CC76" s="193">
        <v>149</v>
      </c>
      <c r="CD76" s="193">
        <v>10</v>
      </c>
      <c r="CE76" s="193">
        <v>121</v>
      </c>
      <c r="CF76" s="193">
        <v>10</v>
      </c>
      <c r="CG76" s="193">
        <v>126</v>
      </c>
      <c r="CH76" s="193">
        <v>10</v>
      </c>
      <c r="CI76" s="193">
        <v>102</v>
      </c>
      <c r="CJ76" s="193">
        <v>10</v>
      </c>
      <c r="CK76" s="193">
        <v>107</v>
      </c>
      <c r="CL76" s="193">
        <v>10</v>
      </c>
      <c r="CM76" s="193">
        <v>101</v>
      </c>
      <c r="CN76" s="193">
        <v>10</v>
      </c>
      <c r="CO76" s="193">
        <v>90</v>
      </c>
      <c r="CP76" s="193">
        <v>10</v>
      </c>
      <c r="CQ76" s="193">
        <v>81</v>
      </c>
      <c r="CR76" s="306">
        <v>40</v>
      </c>
      <c r="CS76" s="297">
        <v>40</v>
      </c>
      <c r="CU76" s="276" t="s">
        <v>425</v>
      </c>
      <c r="CV76" s="278"/>
      <c r="CW76" s="193">
        <v>9</v>
      </c>
      <c r="CX76" s="193">
        <v>82</v>
      </c>
      <c r="CY76" s="193">
        <v>9</v>
      </c>
      <c r="CZ76" s="193">
        <v>98</v>
      </c>
      <c r="DA76" s="193">
        <v>9</v>
      </c>
      <c r="DB76" s="193">
        <v>114</v>
      </c>
      <c r="DC76" s="193">
        <v>9</v>
      </c>
      <c r="DD76" s="193">
        <v>118</v>
      </c>
      <c r="DE76" s="193">
        <v>9</v>
      </c>
      <c r="DF76" s="193">
        <v>108</v>
      </c>
      <c r="DG76" s="193">
        <v>9</v>
      </c>
      <c r="DH76" s="193">
        <v>106</v>
      </c>
      <c r="DI76" s="407">
        <v>9</v>
      </c>
      <c r="DJ76" s="407">
        <v>104</v>
      </c>
      <c r="DK76" s="407">
        <v>9</v>
      </c>
      <c r="DL76" s="407">
        <v>101</v>
      </c>
      <c r="DM76" s="407">
        <v>9</v>
      </c>
      <c r="DN76" s="407">
        <v>114</v>
      </c>
      <c r="DO76" s="407">
        <v>9</v>
      </c>
      <c r="DP76" s="407">
        <v>133</v>
      </c>
      <c r="DQ76" s="407">
        <v>9</v>
      </c>
      <c r="DR76" s="407">
        <v>146</v>
      </c>
      <c r="DS76" s="306">
        <v>40</v>
      </c>
      <c r="DU76" s="193"/>
      <c r="DV76" s="193"/>
      <c r="DW76" s="193"/>
      <c r="DX76" s="193"/>
    </row>
    <row r="77" spans="2:128" s="277" customFormat="1" ht="12.75" customHeight="1">
      <c r="B77" s="297">
        <v>41</v>
      </c>
      <c r="D77" s="276" t="s">
        <v>35</v>
      </c>
      <c r="E77" s="278"/>
      <c r="F77" s="193">
        <v>2</v>
      </c>
      <c r="G77" s="193">
        <v>300</v>
      </c>
      <c r="H77" s="193">
        <v>2</v>
      </c>
      <c r="I77" s="193">
        <v>276</v>
      </c>
      <c r="J77" s="193">
        <v>2</v>
      </c>
      <c r="K77" s="193">
        <v>257</v>
      </c>
      <c r="L77" s="193">
        <v>2</v>
      </c>
      <c r="M77" s="193">
        <v>253</v>
      </c>
      <c r="N77" s="193">
        <v>2</v>
      </c>
      <c r="O77" s="193">
        <v>244</v>
      </c>
      <c r="P77" s="193">
        <v>2</v>
      </c>
      <c r="Q77" s="193">
        <v>204</v>
      </c>
      <c r="R77" s="193">
        <v>2</v>
      </c>
      <c r="S77" s="193">
        <v>197</v>
      </c>
      <c r="T77" s="193">
        <v>2</v>
      </c>
      <c r="U77" s="193">
        <v>150</v>
      </c>
      <c r="V77" s="193">
        <v>2</v>
      </c>
      <c r="W77" s="193">
        <v>131</v>
      </c>
      <c r="X77" s="193">
        <v>2</v>
      </c>
      <c r="Y77" s="193">
        <v>113</v>
      </c>
      <c r="Z77" s="193">
        <v>2</v>
      </c>
      <c r="AA77" s="193">
        <v>129</v>
      </c>
      <c r="AB77" s="193">
        <v>2</v>
      </c>
      <c r="AC77" s="193">
        <v>127</v>
      </c>
      <c r="AD77" s="193">
        <v>2</v>
      </c>
      <c r="AE77" s="193">
        <v>114</v>
      </c>
      <c r="AF77" s="306">
        <v>41</v>
      </c>
      <c r="AH77" s="297">
        <v>41</v>
      </c>
      <c r="AJ77" s="276" t="s">
        <v>35</v>
      </c>
      <c r="AK77" s="278"/>
      <c r="AL77" s="193">
        <v>2</v>
      </c>
      <c r="AM77" s="193">
        <v>113</v>
      </c>
      <c r="AN77" s="193">
        <v>2</v>
      </c>
      <c r="AO77" s="193">
        <v>117</v>
      </c>
      <c r="AP77" s="193">
        <v>2</v>
      </c>
      <c r="AQ77" s="193">
        <v>126</v>
      </c>
      <c r="AR77" s="193">
        <v>2</v>
      </c>
      <c r="AS77" s="193">
        <v>121</v>
      </c>
      <c r="AT77" s="193">
        <v>2</v>
      </c>
      <c r="AU77" s="193">
        <v>114</v>
      </c>
      <c r="AV77" s="193">
        <v>2</v>
      </c>
      <c r="AW77" s="193">
        <v>102</v>
      </c>
      <c r="AX77" s="193">
        <v>2</v>
      </c>
      <c r="AY77" s="193">
        <v>102</v>
      </c>
      <c r="AZ77" s="193">
        <v>2</v>
      </c>
      <c r="BA77" s="193">
        <v>106</v>
      </c>
      <c r="BB77" s="193">
        <v>2</v>
      </c>
      <c r="BC77" s="193">
        <v>109</v>
      </c>
      <c r="BD77" s="193">
        <v>2</v>
      </c>
      <c r="BE77" s="193">
        <v>118</v>
      </c>
      <c r="BF77" s="193">
        <v>2</v>
      </c>
      <c r="BG77" s="193">
        <v>106</v>
      </c>
      <c r="BH77" s="193">
        <v>2</v>
      </c>
      <c r="BI77" s="193">
        <v>97</v>
      </c>
      <c r="BJ77" s="193">
        <v>2</v>
      </c>
      <c r="BK77" s="193">
        <v>96</v>
      </c>
      <c r="BL77" s="306">
        <v>41</v>
      </c>
      <c r="BN77" s="297">
        <v>41</v>
      </c>
      <c r="BP77" s="276" t="s">
        <v>35</v>
      </c>
      <c r="BQ77" s="278"/>
      <c r="BR77" s="193">
        <v>2</v>
      </c>
      <c r="BS77" s="193">
        <v>92</v>
      </c>
      <c r="BT77" s="193">
        <v>2</v>
      </c>
      <c r="BU77" s="193">
        <v>109</v>
      </c>
      <c r="BV77" s="193">
        <v>2</v>
      </c>
      <c r="BW77" s="193">
        <v>95</v>
      </c>
      <c r="BX77" s="193">
        <v>2</v>
      </c>
      <c r="BY77" s="193">
        <v>94</v>
      </c>
      <c r="BZ77" s="193">
        <v>2</v>
      </c>
      <c r="CA77" s="193">
        <v>83</v>
      </c>
      <c r="CB77" s="193">
        <v>2</v>
      </c>
      <c r="CC77" s="193">
        <v>90</v>
      </c>
      <c r="CD77" s="193">
        <v>2</v>
      </c>
      <c r="CE77" s="193">
        <v>83</v>
      </c>
      <c r="CF77" s="193">
        <v>2</v>
      </c>
      <c r="CG77" s="193">
        <v>73</v>
      </c>
      <c r="CH77" s="193">
        <v>2</v>
      </c>
      <c r="CI77" s="193">
        <v>64</v>
      </c>
      <c r="CJ77" s="193">
        <v>2</v>
      </c>
      <c r="CK77" s="193">
        <v>59</v>
      </c>
      <c r="CL77" s="193">
        <v>2</v>
      </c>
      <c r="CM77" s="193">
        <v>66</v>
      </c>
      <c r="CN77" s="193">
        <v>2</v>
      </c>
      <c r="CO77" s="193">
        <v>67</v>
      </c>
      <c r="CP77" s="193">
        <v>2</v>
      </c>
      <c r="CQ77" s="193">
        <v>66</v>
      </c>
      <c r="CR77" s="306">
        <v>41</v>
      </c>
      <c r="CS77" s="297">
        <v>41</v>
      </c>
      <c r="CU77" s="276" t="s">
        <v>35</v>
      </c>
      <c r="CV77" s="278"/>
      <c r="CW77" s="193">
        <v>2</v>
      </c>
      <c r="CX77" s="193">
        <v>52</v>
      </c>
      <c r="CY77" s="193">
        <v>2</v>
      </c>
      <c r="CZ77" s="193">
        <v>50</v>
      </c>
      <c r="DA77" s="193">
        <v>2</v>
      </c>
      <c r="DB77" s="193">
        <v>48</v>
      </c>
      <c r="DC77" s="193">
        <v>2</v>
      </c>
      <c r="DD77" s="193">
        <v>42</v>
      </c>
      <c r="DE77" s="193">
        <v>2</v>
      </c>
      <c r="DF77" s="193">
        <v>37</v>
      </c>
      <c r="DG77" s="193">
        <v>2</v>
      </c>
      <c r="DH77" s="193">
        <v>44</v>
      </c>
      <c r="DI77" s="407">
        <v>2</v>
      </c>
      <c r="DJ77" s="407">
        <v>45</v>
      </c>
      <c r="DK77" s="407">
        <v>2</v>
      </c>
      <c r="DL77" s="407">
        <v>48</v>
      </c>
      <c r="DM77" s="407">
        <v>2</v>
      </c>
      <c r="DN77" s="407">
        <v>48</v>
      </c>
      <c r="DO77" s="407">
        <v>2</v>
      </c>
      <c r="DP77" s="407">
        <v>50</v>
      </c>
      <c r="DQ77" s="407">
        <v>2</v>
      </c>
      <c r="DR77" s="407">
        <v>47</v>
      </c>
      <c r="DS77" s="306">
        <v>41</v>
      </c>
      <c r="DU77" s="193"/>
      <c r="DV77" s="193"/>
      <c r="DW77" s="193"/>
      <c r="DX77" s="193"/>
    </row>
    <row r="78" spans="2:128" s="284" customFormat="1" ht="7.5" customHeight="1">
      <c r="B78" s="298"/>
      <c r="C78" s="281"/>
      <c r="D78" s="282"/>
      <c r="E78" s="283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308"/>
      <c r="AH78" s="298"/>
      <c r="AI78" s="281"/>
      <c r="AJ78" s="282"/>
      <c r="AK78" s="283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308"/>
      <c r="BN78" s="298"/>
      <c r="BO78" s="281"/>
      <c r="BP78" s="282"/>
      <c r="BQ78" s="283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308"/>
      <c r="CS78" s="298"/>
      <c r="CT78" s="281"/>
      <c r="CU78" s="282"/>
      <c r="CV78" s="283"/>
      <c r="CW78" s="281"/>
      <c r="CX78" s="281"/>
      <c r="CY78" s="281"/>
      <c r="CZ78" s="281"/>
      <c r="DA78" s="281"/>
      <c r="DB78" s="281"/>
      <c r="DC78" s="281"/>
      <c r="DD78" s="281"/>
      <c r="DE78" s="281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308"/>
      <c r="DU78" s="277"/>
      <c r="DV78" s="277"/>
      <c r="DW78" s="277"/>
      <c r="DX78" s="277"/>
    </row>
    <row r="79" spans="2:128" ht="11.25">
      <c r="B79" s="299"/>
      <c r="C79" s="285"/>
      <c r="D79" s="286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H79" s="299"/>
      <c r="AI79" s="285"/>
      <c r="AJ79" s="286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N79" s="299"/>
      <c r="BO79" s="285"/>
      <c r="BP79" s="286"/>
      <c r="BQ79" s="285"/>
      <c r="BR79" s="285"/>
      <c r="BS79" s="285"/>
      <c r="BT79" s="285"/>
      <c r="BU79" s="285"/>
      <c r="BV79" s="285"/>
      <c r="BW79" s="285"/>
      <c r="BX79" s="285"/>
      <c r="BY79" s="285"/>
      <c r="BZ79" s="285"/>
      <c r="CA79" s="285"/>
      <c r="CB79" s="285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77"/>
      <c r="CQ79" s="277"/>
      <c r="CS79" s="299"/>
      <c r="CT79" s="285"/>
      <c r="CU79" s="286"/>
      <c r="CV79" s="285"/>
      <c r="CW79" s="285"/>
      <c r="CX79" s="285"/>
      <c r="CY79" s="285"/>
      <c r="CZ79" s="285"/>
      <c r="DA79" s="285"/>
      <c r="DB79" s="285"/>
      <c r="DC79" s="285"/>
      <c r="DD79" s="285"/>
      <c r="DE79" s="285"/>
      <c r="DF79" s="285"/>
      <c r="DG79" s="285"/>
      <c r="DH79" s="285"/>
      <c r="DI79" s="285"/>
      <c r="DJ79" s="285"/>
      <c r="DK79" s="285"/>
      <c r="DL79" s="285"/>
      <c r="DM79" s="285"/>
      <c r="DN79" s="285"/>
      <c r="DO79" s="285"/>
      <c r="DP79" s="285"/>
      <c r="DQ79" s="285"/>
      <c r="DR79" s="285"/>
      <c r="DU79" s="285"/>
      <c r="DV79" s="285"/>
      <c r="DW79" s="285"/>
      <c r="DX79" s="285"/>
    </row>
    <row r="80" spans="3:128" ht="11.25">
      <c r="C80" s="285"/>
      <c r="D80" s="286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I80" s="285"/>
      <c r="AJ80" s="286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O80" s="285"/>
      <c r="BP80" s="286"/>
      <c r="BQ80" s="285"/>
      <c r="BR80" s="285"/>
      <c r="BS80" s="285"/>
      <c r="BT80" s="285"/>
      <c r="BU80" s="285"/>
      <c r="BV80" s="285"/>
      <c r="BW80" s="285"/>
      <c r="BX80" s="285"/>
      <c r="BY80" s="285"/>
      <c r="BZ80" s="285"/>
      <c r="CA80" s="285"/>
      <c r="CB80" s="285"/>
      <c r="CC80" s="285"/>
      <c r="CD80" s="285"/>
      <c r="CE80" s="285"/>
      <c r="CF80" s="285"/>
      <c r="CG80" s="285"/>
      <c r="CH80" s="285"/>
      <c r="CI80" s="285"/>
      <c r="CJ80" s="285"/>
      <c r="CK80" s="285"/>
      <c r="CL80" s="285"/>
      <c r="CM80" s="285"/>
      <c r="CN80" s="285"/>
      <c r="CO80" s="285"/>
      <c r="CP80" s="287"/>
      <c r="CQ80" s="288"/>
      <c r="CT80" s="285"/>
      <c r="CU80" s="286"/>
      <c r="CV80" s="285"/>
      <c r="CW80" s="285"/>
      <c r="CX80" s="285"/>
      <c r="CY80" s="285"/>
      <c r="CZ80" s="285"/>
      <c r="DA80" s="285"/>
      <c r="DB80" s="285"/>
      <c r="DC80" s="285"/>
      <c r="DD80" s="285"/>
      <c r="DE80" s="285"/>
      <c r="DF80" s="285"/>
      <c r="DG80" s="285"/>
      <c r="DH80" s="285"/>
      <c r="DI80" s="285"/>
      <c r="DJ80" s="285"/>
      <c r="DK80" s="285"/>
      <c r="DL80" s="285"/>
      <c r="DM80" s="285"/>
      <c r="DN80" s="285"/>
      <c r="DO80" s="285"/>
      <c r="DP80" s="285"/>
      <c r="DQ80" s="285"/>
      <c r="DR80" s="285"/>
      <c r="DU80" s="285"/>
      <c r="DV80" s="285"/>
      <c r="DW80" s="285"/>
      <c r="DX80" s="285"/>
    </row>
    <row r="81" spans="3:128" ht="11.25">
      <c r="C81" s="285"/>
      <c r="D81" s="286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I81" s="285"/>
      <c r="AJ81" s="286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O81" s="285"/>
      <c r="BP81" s="286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7"/>
      <c r="CQ81" s="288"/>
      <c r="CT81" s="285"/>
      <c r="CU81" s="286"/>
      <c r="CV81" s="285"/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U81" s="285"/>
      <c r="DV81" s="285"/>
      <c r="DW81" s="285"/>
      <c r="DX81" s="285"/>
    </row>
    <row r="82" spans="3:128" ht="11.25">
      <c r="C82" s="289"/>
      <c r="D82" s="290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I82" s="289"/>
      <c r="AJ82" s="290"/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  <c r="BF82" s="289"/>
      <c r="BG82" s="289"/>
      <c r="BH82" s="289"/>
      <c r="BI82" s="289"/>
      <c r="BJ82" s="289"/>
      <c r="BK82" s="289"/>
      <c r="BO82" s="289"/>
      <c r="BP82" s="290"/>
      <c r="BQ82" s="289"/>
      <c r="BR82" s="289"/>
      <c r="BS82" s="289"/>
      <c r="BT82" s="289"/>
      <c r="BU82" s="289"/>
      <c r="BV82" s="289"/>
      <c r="BW82" s="289"/>
      <c r="BX82" s="289"/>
      <c r="BY82" s="289"/>
      <c r="BZ82" s="289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8"/>
      <c r="CQ82" s="288"/>
      <c r="CT82" s="289"/>
      <c r="CU82" s="290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H82" s="289"/>
      <c r="DI82" s="289"/>
      <c r="DJ82" s="289"/>
      <c r="DK82" s="289"/>
      <c r="DL82" s="289"/>
      <c r="DM82" s="289"/>
      <c r="DN82" s="289"/>
      <c r="DO82" s="289"/>
      <c r="DP82" s="289"/>
      <c r="DQ82" s="289"/>
      <c r="DR82" s="289"/>
      <c r="DU82" s="289"/>
      <c r="DV82" s="289"/>
      <c r="DW82" s="289"/>
      <c r="DX82" s="289"/>
    </row>
    <row r="83" spans="3:128" ht="11.25">
      <c r="C83" s="285"/>
      <c r="D83" s="286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I83" s="285"/>
      <c r="AJ83" s="286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O83" s="285"/>
      <c r="BP83" s="286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7"/>
      <c r="CQ83" s="287"/>
      <c r="CT83" s="285"/>
      <c r="CU83" s="286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U83" s="285"/>
      <c r="DV83" s="285"/>
      <c r="DW83" s="285"/>
      <c r="DX83" s="285"/>
    </row>
    <row r="84" spans="3:128" ht="11.25">
      <c r="C84" s="285"/>
      <c r="D84" s="286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I84" s="285"/>
      <c r="AJ84" s="286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O84" s="285"/>
      <c r="BP84" s="286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7"/>
      <c r="CQ84" s="288"/>
      <c r="CT84" s="285"/>
      <c r="CU84" s="286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U84" s="285"/>
      <c r="DV84" s="285"/>
      <c r="DW84" s="285"/>
      <c r="DX84" s="285"/>
    </row>
    <row r="85" spans="3:128" ht="11.25">
      <c r="C85" s="289"/>
      <c r="D85" s="290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I85" s="289"/>
      <c r="AJ85" s="290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O85" s="289"/>
      <c r="BP85" s="290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8"/>
      <c r="CQ85" s="288"/>
      <c r="CT85" s="289"/>
      <c r="CU85" s="290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U85" s="289"/>
      <c r="DV85" s="289"/>
      <c r="DW85" s="289"/>
      <c r="DX85" s="289"/>
    </row>
    <row r="86" spans="3:128" ht="11.25">
      <c r="C86" s="285"/>
      <c r="D86" s="286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I86" s="285"/>
      <c r="AJ86" s="286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O86" s="285"/>
      <c r="BP86" s="286"/>
      <c r="BQ86" s="285"/>
      <c r="BR86" s="285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7"/>
      <c r="CQ86" s="287"/>
      <c r="CT86" s="285"/>
      <c r="CU86" s="286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5"/>
      <c r="DG86" s="285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U86" s="285"/>
      <c r="DV86" s="285"/>
      <c r="DW86" s="285"/>
      <c r="DX86" s="285"/>
    </row>
    <row r="87" spans="3:128" ht="11.25">
      <c r="C87" s="285"/>
      <c r="D87" s="286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I87" s="285"/>
      <c r="AJ87" s="286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O87" s="285"/>
      <c r="BP87" s="286"/>
      <c r="BQ87" s="285"/>
      <c r="BR87" s="285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7"/>
      <c r="CQ87" s="288"/>
      <c r="CT87" s="285"/>
      <c r="CU87" s="286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5"/>
      <c r="DG87" s="285"/>
      <c r="DH87" s="285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U87" s="285"/>
      <c r="DV87" s="285"/>
      <c r="DW87" s="285"/>
      <c r="DX87" s="285"/>
    </row>
    <row r="88" spans="3:128" ht="11.25">
      <c r="C88" s="285"/>
      <c r="D88" s="286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I88" s="285"/>
      <c r="AJ88" s="286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O88" s="285"/>
      <c r="BP88" s="286"/>
      <c r="BQ88" s="285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5"/>
      <c r="CM88" s="285"/>
      <c r="CN88" s="285"/>
      <c r="CO88" s="285"/>
      <c r="CP88" s="287"/>
      <c r="CQ88" s="288"/>
      <c r="CT88" s="285"/>
      <c r="CU88" s="286"/>
      <c r="CV88" s="285"/>
      <c r="CW88" s="285"/>
      <c r="CX88" s="285"/>
      <c r="CY88" s="285"/>
      <c r="CZ88" s="285"/>
      <c r="DA88" s="285"/>
      <c r="DB88" s="285"/>
      <c r="DC88" s="285"/>
      <c r="DD88" s="285"/>
      <c r="DE88" s="285"/>
      <c r="DF88" s="285"/>
      <c r="DG88" s="285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U88" s="285"/>
      <c r="DV88" s="285"/>
      <c r="DW88" s="285"/>
      <c r="DX88" s="285"/>
    </row>
    <row r="89" spans="3:128" ht="11.25">
      <c r="C89" s="289"/>
      <c r="D89" s="290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I89" s="289"/>
      <c r="AJ89" s="290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89"/>
      <c r="BJ89" s="289"/>
      <c r="BK89" s="289"/>
      <c r="BO89" s="289"/>
      <c r="BP89" s="290"/>
      <c r="BQ89" s="289"/>
      <c r="BR89" s="289"/>
      <c r="BS89" s="289"/>
      <c r="BT89" s="289"/>
      <c r="BU89" s="289"/>
      <c r="BV89" s="289"/>
      <c r="BW89" s="289"/>
      <c r="BX89" s="289"/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8"/>
      <c r="CQ89" s="288"/>
      <c r="CT89" s="289"/>
      <c r="CU89" s="290"/>
      <c r="CV89" s="289"/>
      <c r="CW89" s="289"/>
      <c r="CX89" s="289"/>
      <c r="CY89" s="289"/>
      <c r="CZ89" s="289"/>
      <c r="DA89" s="289"/>
      <c r="DB89" s="289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9"/>
      <c r="DP89" s="289"/>
      <c r="DQ89" s="289"/>
      <c r="DR89" s="289"/>
      <c r="DU89" s="289"/>
      <c r="DV89" s="289"/>
      <c r="DW89" s="289"/>
      <c r="DX89" s="289"/>
    </row>
    <row r="90" spans="3:128" ht="11.25">
      <c r="C90" s="285"/>
      <c r="D90" s="286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I90" s="285"/>
      <c r="AJ90" s="286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5"/>
      <c r="BJ90" s="285"/>
      <c r="BK90" s="285"/>
      <c r="BO90" s="285"/>
      <c r="BP90" s="286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7"/>
      <c r="CQ90" s="287"/>
      <c r="CT90" s="285"/>
      <c r="CU90" s="286"/>
      <c r="CV90" s="285"/>
      <c r="CW90" s="285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U90" s="285"/>
      <c r="DV90" s="285"/>
      <c r="DW90" s="285"/>
      <c r="DX90" s="285"/>
    </row>
  </sheetData>
  <sheetProtection/>
  <mergeCells count="92">
    <mergeCell ref="DS4:DS5"/>
    <mergeCell ref="DO2:DP2"/>
    <mergeCell ref="DI4:DJ4"/>
    <mergeCell ref="DK4:DL4"/>
    <mergeCell ref="DM4:DN4"/>
    <mergeCell ref="DO4:DP4"/>
    <mergeCell ref="DQ4:DR4"/>
    <mergeCell ref="AI49:AJ49"/>
    <mergeCell ref="AI66:AJ66"/>
    <mergeCell ref="AI74:AJ74"/>
    <mergeCell ref="BL4:BL5"/>
    <mergeCell ref="AI7:AJ7"/>
    <mergeCell ref="AI11:AJ11"/>
    <mergeCell ref="AI23:AJ23"/>
    <mergeCell ref="AI41:AJ41"/>
    <mergeCell ref="BH4:BI4"/>
    <mergeCell ref="BJ4:BK4"/>
    <mergeCell ref="C49:D49"/>
    <mergeCell ref="C66:D66"/>
    <mergeCell ref="C74:D74"/>
    <mergeCell ref="AF4:AF5"/>
    <mergeCell ref="C7:D7"/>
    <mergeCell ref="C11:D11"/>
    <mergeCell ref="C23:D23"/>
    <mergeCell ref="C41:D41"/>
    <mergeCell ref="AD4:AE4"/>
    <mergeCell ref="AB4:AC4"/>
    <mergeCell ref="BB4:BC4"/>
    <mergeCell ref="CD4:CE4"/>
    <mergeCell ref="CF4:CG4"/>
    <mergeCell ref="CP4:CQ4"/>
    <mergeCell ref="CH4:CI4"/>
    <mergeCell ref="CJ4:CK4"/>
    <mergeCell ref="CL4:CM4"/>
    <mergeCell ref="CN4:CO4"/>
    <mergeCell ref="AL4:AM4"/>
    <mergeCell ref="BV4:BW4"/>
    <mergeCell ref="BX4:BY4"/>
    <mergeCell ref="BZ4:CA4"/>
    <mergeCell ref="CB4:CC4"/>
    <mergeCell ref="AX4:AY4"/>
    <mergeCell ref="BR4:BS4"/>
    <mergeCell ref="BT4:BU4"/>
    <mergeCell ref="BN4:BQ5"/>
    <mergeCell ref="AZ4:BA4"/>
    <mergeCell ref="L4:M4"/>
    <mergeCell ref="N4:O4"/>
    <mergeCell ref="P4:Q4"/>
    <mergeCell ref="R4:S4"/>
    <mergeCell ref="BD4:BE4"/>
    <mergeCell ref="BF4:BG4"/>
    <mergeCell ref="T4:U4"/>
    <mergeCell ref="V4:W4"/>
    <mergeCell ref="X4:Y4"/>
    <mergeCell ref="Z4:AA4"/>
    <mergeCell ref="B4:E5"/>
    <mergeCell ref="F4:G4"/>
    <mergeCell ref="H4:I4"/>
    <mergeCell ref="J4:K4"/>
    <mergeCell ref="BO41:BP41"/>
    <mergeCell ref="BO49:BP49"/>
    <mergeCell ref="AT4:AU4"/>
    <mergeCell ref="AV4:AW4"/>
    <mergeCell ref="AN4:AO4"/>
    <mergeCell ref="AP4:AQ4"/>
    <mergeCell ref="BO74:BP74"/>
    <mergeCell ref="X2:Y2"/>
    <mergeCell ref="CR4:CR5"/>
    <mergeCell ref="CJ2:CK2"/>
    <mergeCell ref="BD2:BE2"/>
    <mergeCell ref="AH4:AK5"/>
    <mergeCell ref="AR4:AS4"/>
    <mergeCell ref="BO7:BP7"/>
    <mergeCell ref="BO11:BP11"/>
    <mergeCell ref="BO23:BP23"/>
    <mergeCell ref="CW4:CX4"/>
    <mergeCell ref="CY4:CZ4"/>
    <mergeCell ref="DA4:DB4"/>
    <mergeCell ref="DC4:DD4"/>
    <mergeCell ref="BO66:BP66"/>
    <mergeCell ref="CT49:CU49"/>
    <mergeCell ref="CT66:CU66"/>
    <mergeCell ref="DG4:DH4"/>
    <mergeCell ref="CT74:CU74"/>
    <mergeCell ref="DU4:DV4"/>
    <mergeCell ref="DW4:DX4"/>
    <mergeCell ref="CT7:CU7"/>
    <mergeCell ref="CT11:CU11"/>
    <mergeCell ref="CT23:CU23"/>
    <mergeCell ref="CT41:CU41"/>
    <mergeCell ref="DE4:DF4"/>
    <mergeCell ref="CS4:CV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1" r:id="rId1"/>
  <headerFooter alignWithMargins="0">
    <oddHeader>&amp;L中学校</oddHeader>
  </headerFooter>
  <colBreaks count="7" manualBreakCount="7">
    <brk id="17" max="65535" man="1"/>
    <brk id="32" max="77" man="1"/>
    <brk id="49" max="65535" man="1"/>
    <brk id="65" max="77" man="1"/>
    <brk id="81" max="65535" man="1"/>
    <brk id="96" max="65535" man="1"/>
    <brk id="112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2022-11-29T01:05:44Z</cp:lastPrinted>
  <dcterms:created xsi:type="dcterms:W3CDTF">2011-07-26T00:06:08Z</dcterms:created>
  <dcterms:modified xsi:type="dcterms:W3CDTF">2022-12-05T05:37:13Z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