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880" tabRatio="903" activeTab="3"/>
  </bookViews>
  <sheets>
    <sheet name="目次" sheetId="1" r:id="rId1"/>
    <sheet name="第1-1表" sheetId="2" r:id="rId2"/>
    <sheet name="第1-2表" sheetId="3" r:id="rId3"/>
    <sheet name="第1-3表" sheetId="4" r:id="rId4"/>
  </sheets>
  <definedNames/>
  <calcPr fullCalcOnLoad="1"/>
</workbook>
</file>

<file path=xl/sharedStrings.xml><?xml version="1.0" encoding="utf-8"?>
<sst xmlns="http://schemas.openxmlformats.org/spreadsheetml/2006/main" count="1787" uniqueCount="188">
  <si>
    <t>平成８年度</t>
  </si>
  <si>
    <t>平成９年度</t>
  </si>
  <si>
    <t xml:space="preserve">5  輸入品に課される税・関税 </t>
  </si>
  <si>
    <t>6  (控除)総資本形成に係る消費税</t>
  </si>
  <si>
    <t>7  (控除)　帰属利子</t>
  </si>
  <si>
    <t>平成３年度</t>
  </si>
  <si>
    <t>平成４年度</t>
  </si>
  <si>
    <t>平成５年度</t>
  </si>
  <si>
    <t>平成６年度</t>
  </si>
  <si>
    <t>平成７年度</t>
  </si>
  <si>
    <t>１　経済活動別県内総生産（生産側、名目）</t>
  </si>
  <si>
    <t>百万円</t>
  </si>
  <si>
    <t>実　　数</t>
  </si>
  <si>
    <t xml:space="preserve">    　①食料品　　</t>
  </si>
  <si>
    <t xml:space="preserve">    　②繊  維　　</t>
  </si>
  <si>
    <t xml:space="preserve">    　③パルプ・紙　　</t>
  </si>
  <si>
    <t xml:space="preserve">    　④化  学　　</t>
  </si>
  <si>
    <t xml:space="preserve">    　⑤石油・石炭製品　　</t>
  </si>
  <si>
    <t xml:space="preserve">    　⑥窯業・土石製品　　</t>
  </si>
  <si>
    <t xml:space="preserve">    　⑦一次金属　　</t>
  </si>
  <si>
    <t xml:space="preserve">    　⑧金属製品　　</t>
  </si>
  <si>
    <t xml:space="preserve">    　⑨一般機械　　</t>
  </si>
  <si>
    <t xml:space="preserve">    　⑩電気機械　　</t>
  </si>
  <si>
    <t xml:space="preserve">    　⑪輸送用機械　　</t>
  </si>
  <si>
    <t xml:space="preserve">    　⑫精密機械</t>
  </si>
  <si>
    <t xml:space="preserve">    　⑬その他の製造業　　</t>
  </si>
  <si>
    <t>昭和60年度</t>
  </si>
  <si>
    <t>昭和61年度</t>
  </si>
  <si>
    <t>昭和62年度</t>
  </si>
  <si>
    <t>平成元年度</t>
  </si>
  <si>
    <t>昭和59年度</t>
  </si>
  <si>
    <t>昭和56年度</t>
  </si>
  <si>
    <t>昭和57年度</t>
  </si>
  <si>
    <t>昭和58年度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</si>
  <si>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</si>
  <si>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</si>
  <si>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</si>
  <si>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</si>
  <si>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</si>
  <si>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</si>
  <si>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昭和47年度</t>
  </si>
  <si>
    <t>昭和48年度</t>
  </si>
  <si>
    <t>昭和49年度</t>
  </si>
  <si>
    <t>平成11年度</t>
  </si>
  <si>
    <t>平成12年度</t>
  </si>
  <si>
    <t>実　　数（つづき）</t>
  </si>
  <si>
    <t>構　　　成　　　比</t>
  </si>
  <si>
    <t>構　　　成　　　比（つづき）</t>
  </si>
  <si>
    <t>X</t>
  </si>
  <si>
    <t>昭和63年度</t>
  </si>
  <si>
    <t>千円</t>
  </si>
  <si>
    <t>長期時系列統計データ</t>
  </si>
  <si>
    <t>【　Ｂ-01　県民経済計算　】</t>
  </si>
  <si>
    <t>第１－１表　経済活動別県内総生産（生産側、名目　実数）</t>
  </si>
  <si>
    <t>第１－２表　経済活動別県内総生産（生産側、名目　対前年度増加率）</t>
  </si>
  <si>
    <t>第１－３表　経済活動別県内総生産（生産側、名目　構成比）</t>
  </si>
  <si>
    <t>第１－１表　経済活動別県内総生産（生産側、名目　実数）</t>
  </si>
  <si>
    <t>(つづき)</t>
  </si>
  <si>
    <t xml:space="preserve"> </t>
  </si>
  <si>
    <t>項　　目</t>
  </si>
  <si>
    <t>項　　目</t>
  </si>
  <si>
    <t>平成２年度</t>
  </si>
  <si>
    <t>平成10年度</t>
  </si>
  <si>
    <t>１　産業</t>
  </si>
  <si>
    <t>　(1) 農林水産業</t>
  </si>
  <si>
    <t xml:space="preserve">    　①農　業</t>
  </si>
  <si>
    <t xml:space="preserve">    　②林  業</t>
  </si>
  <si>
    <t xml:space="preserve">   　 ③水産業</t>
  </si>
  <si>
    <t>　(2) 鉱      業</t>
  </si>
  <si>
    <t>　(3) 製　造　業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</si>
  <si>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</si>
  <si>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</si>
  <si>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</si>
  <si>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</si>
  <si>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</si>
  <si>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</si>
  <si>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</si>
  <si>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</si>
  <si>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</si>
  <si>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　(4) 建　設　業</t>
  </si>
  <si>
    <t xml:space="preserve">  (5) 電気･ガス･水道業</t>
  </si>
  <si>
    <t xml:space="preserve">  (6) 卸 売･小 売 業</t>
  </si>
  <si>
    <t xml:space="preserve">  (7) 金 融･保 険 業</t>
  </si>
  <si>
    <t xml:space="preserve">  (8) 不  動  産  業</t>
  </si>
  <si>
    <t xml:space="preserve">  (9) 運 輸･通 信 業</t>
  </si>
  <si>
    <t xml:space="preserve"> (10) サ ー ビ ス 業</t>
  </si>
  <si>
    <t>2 政府サービス生産者</t>
  </si>
  <si>
    <t xml:space="preserve">  (1) 電気･ガス･水道業</t>
  </si>
  <si>
    <t xml:space="preserve">  (2) サ ー ビ ス 業</t>
  </si>
  <si>
    <t xml:space="preserve">  (3) 公          務</t>
  </si>
  <si>
    <t>3  対家計民間非営利サービス生産者</t>
  </si>
  <si>
    <t xml:space="preserve">  (1) サ ー ビ ス 業</t>
  </si>
  <si>
    <t>4  小   計 ( =1+2+3 )</t>
  </si>
  <si>
    <t>-</t>
  </si>
  <si>
    <t xml:space="preserve">8  経済活動別県内総生産 </t>
  </si>
  <si>
    <t xml:space="preserve">    (市場価格) (=4+5-6-7)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</si>
  <si>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</si>
  <si>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</si>
  <si>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</si>
  <si>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</si>
  <si>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</si>
  <si>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</si>
  <si>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</si>
  <si>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</si>
  <si>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</si>
  <si>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</si>
  <si>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</si>
  <si>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対　前　年　度　増　加　率(つづき)</t>
  </si>
  <si>
    <t>第１－２表　経済活動別県内総生産（生産側、名目　対前年度増加率）</t>
  </si>
  <si>
    <t>項　　目</t>
  </si>
  <si>
    <t>％</t>
  </si>
  <si>
    <t>１　産業</t>
  </si>
  <si>
    <t>-</t>
  </si>
  <si>
    <t>　(1) 農林水産業</t>
  </si>
  <si>
    <t xml:space="preserve">    　①農　業</t>
  </si>
  <si>
    <t xml:space="preserve">    　②林  業</t>
  </si>
  <si>
    <t xml:space="preserve">   　 ③水産業</t>
  </si>
  <si>
    <t>　(2) 鉱      業</t>
  </si>
  <si>
    <t>　(3) 製　造　業</t>
  </si>
  <si>
    <t>目次へ</t>
  </si>
  <si>
    <t>項　　目</t>
  </si>
  <si>
    <t>（つづき)</t>
  </si>
  <si>
    <t>(つづき)</t>
  </si>
  <si>
    <t xml:space="preserve"> </t>
  </si>
  <si>
    <t>項　　目</t>
  </si>
  <si>
    <t>項　　目</t>
  </si>
  <si>
    <t>平成13年度</t>
  </si>
  <si>
    <t>平成14年度</t>
  </si>
  <si>
    <t>平成15年度</t>
  </si>
  <si>
    <t>平成16年度</t>
  </si>
  <si>
    <t>平成17年度</t>
  </si>
  <si>
    <t>平成13年度</t>
  </si>
  <si>
    <t>平成14年度</t>
  </si>
  <si>
    <t>平成15年度</t>
  </si>
  <si>
    <t>平成16年度</t>
  </si>
  <si>
    <t>平成17年度</t>
  </si>
  <si>
    <t>1 産　業</t>
  </si>
  <si>
    <t xml:space="preserve">   (1) 農林水産業</t>
  </si>
  <si>
    <t xml:space="preserve">     ① 農  業</t>
  </si>
  <si>
    <t xml:space="preserve">     ② 林  業</t>
  </si>
  <si>
    <t xml:space="preserve">     ③ 水産業</t>
  </si>
  <si>
    <t xml:space="preserve">   (2) 鉱　業</t>
  </si>
  <si>
    <t xml:space="preserve">   (3) 製造業</t>
  </si>
  <si>
    <t xml:space="preserve">     ① 食料品</t>
  </si>
  <si>
    <t xml:space="preserve">     ② 繊  維</t>
  </si>
  <si>
    <t xml:space="preserve">     ③ パルプ・紙</t>
  </si>
  <si>
    <t xml:space="preserve">     ④ 化  学</t>
  </si>
  <si>
    <t xml:space="preserve">     ⑤ 石油・石炭製品</t>
  </si>
  <si>
    <t xml:space="preserve">     ⑥ 窯業・土石製品</t>
  </si>
  <si>
    <t xml:space="preserve">     ⑦ 一次金属</t>
  </si>
  <si>
    <t xml:space="preserve">     ⑧ 金属製品</t>
  </si>
  <si>
    <t xml:space="preserve">     ⑨ 一般機械</t>
  </si>
  <si>
    <t xml:space="preserve">     ⑩ 電気機械</t>
  </si>
  <si>
    <t xml:space="preserve">     ⑪ 輸送用機械</t>
  </si>
  <si>
    <t xml:space="preserve">     ⑫ 精密機械</t>
  </si>
  <si>
    <t xml:space="preserve">     ⑬ その他の製造業</t>
  </si>
  <si>
    <t xml:space="preserve">   (4) 建設業</t>
  </si>
  <si>
    <t xml:space="preserve">   (5) 電気・ガス・水道業</t>
  </si>
  <si>
    <t xml:space="preserve">     ① 電気業</t>
  </si>
  <si>
    <t xml:space="preserve">     ② ガス・水道・熱供給業</t>
  </si>
  <si>
    <t xml:space="preserve">   (6) 卸売・小売業</t>
  </si>
  <si>
    <t xml:space="preserve">     ① 卸売業</t>
  </si>
  <si>
    <t xml:space="preserve">     ② 小売業</t>
  </si>
  <si>
    <t xml:space="preserve">   (7) 金融・保険業</t>
  </si>
  <si>
    <t xml:space="preserve">   (8) 不動産業</t>
  </si>
  <si>
    <t xml:space="preserve">     ① 住宅賃貸業</t>
  </si>
  <si>
    <t xml:space="preserve">     ② その他の不動産業</t>
  </si>
  <si>
    <t xml:space="preserve">   (9) 運輸業</t>
  </si>
  <si>
    <t xml:space="preserve">  (10) 情報通信業</t>
  </si>
  <si>
    <t xml:space="preserve">     ① 通信業</t>
  </si>
  <si>
    <t xml:space="preserve">     ② 放送業</t>
  </si>
  <si>
    <t xml:space="preserve">  (11) サービス業</t>
  </si>
  <si>
    <t xml:space="preserve">     ① 公共サービス業</t>
  </si>
  <si>
    <t xml:space="preserve">     ② 対事業所サービス業</t>
  </si>
  <si>
    <t xml:space="preserve">     ③ 対個人サービス業</t>
  </si>
  <si>
    <t>2 政府サービス生産者</t>
  </si>
  <si>
    <t xml:space="preserve">   (1) 電気・ガス・水道業</t>
  </si>
  <si>
    <t xml:space="preserve">   (2) サービス業</t>
  </si>
  <si>
    <t xml:space="preserve">   (3) 公　務</t>
  </si>
  <si>
    <t>3 対家計民間非営利サービス生産者</t>
  </si>
  <si>
    <t xml:space="preserve">   (1) サービス業</t>
  </si>
  <si>
    <t xml:space="preserve">     ③ 情報サービス・映像文字情報制作業</t>
  </si>
  <si>
    <t>4 小　計　　（1+2+3）</t>
  </si>
  <si>
    <t>5 輸入品に課される税・関税</t>
  </si>
  <si>
    <t>6 (控除)総資本形成に係る消費税</t>
  </si>
  <si>
    <t>7 県内総生産（市場価格）（4+5-6）</t>
  </si>
  <si>
    <t>-</t>
  </si>
  <si>
    <t>(つづき)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</si>
</sst>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/d"/>
    <numFmt numFmtId="177" formatCode="0.00;&quot;△&quot;0.00"/>
    <numFmt numFmtId="178" formatCode="0.0;&quot;△&quot;0.0"/>
    <numFmt numFmtId="179" formatCode="#,##0;&quot;△ &quot;#,##0"/>
    <numFmt numFmtId="180" formatCode="0.0\ ;&quot;△&quot;0.0\ "/>
    <numFmt numFmtId="181" formatCode="#,##0_);[Red]\(#,##0\)"/>
    <numFmt numFmtId="182" formatCode="0.0\ ;&quot;△ &quot;0.0\ "/>
    <numFmt numFmtId="183" formatCode="[$-411]ggge&quot;年&quot;m&quot;月&quot;d&quot;日&quot;;@"/>
    <numFmt numFmtId="184" formatCode="mmm\-yyyy"/>
    <numFmt numFmtId="185" formatCode="&quot;*  &quot;#,##0\ ;&quot;* △ &quot;#,##0\ "/>
    <numFmt numFmtId="186" formatCode="&quot;* &quot;0"/>
    <numFmt numFmtId="187" formatCode="&quot;*  &quot;#,###\ ;&quot;* △ &quot;#,###\ "/>
    <numFmt numFmtId="188" formatCode="#,##0\ ;&quot;△ &quot;#,##0\ "/>
    <numFmt numFmtId="189" formatCode="&quot;*&quot;#,###\ ;&quot;*△ &quot;#,###\ "/>
    <numFmt numFmtId="190" formatCode="&quot;* &quot;#,###\ ;&quot;* △ &quot;#,###\ "/>
    <numFmt numFmtId="191" formatCode="&quot;* &quot;0.0\ ;&quot;* △ &quot;0.0\ "/>
    <numFmt numFmtId="192" formatCode="&quot;*&quot;#,###\ ;&quot;*△&quot;#,###\ "/>
    <numFmt numFmtId="193" formatCode="#,##0.0\ ;&quot;△ &quot;#,##0.0\ "/>
    <numFmt numFmtId="194" formatCode="&quot;*&quot;#,##0\ ;&quot;△ &quot;#,##0\ "/>
    <numFmt numFmtId="195" formatCode="&quot;*  &quot;#,##0\ ;&quot;△ &quot;#,##0\ "/>
    <numFmt numFmtId="196" formatCode="&quot;*  &quot;#,##0.0\ ;&quot;△ &quot;#,##0.0\ "/>
    <numFmt numFmtId="197" formatCode="&quot;*  &quot;#,##0.0\ ;&quot;*△ &quot;#,##0.0\ "/>
    <numFmt numFmtId="198" formatCode="#,##0.0\ ;&quot;* △ &quot;#,##0.0\ "/>
    <numFmt numFmtId="199" formatCode="&quot;*  &quot;#,##0.0\ ;&quot;* △ &quot;#,##0.0\ "/>
    <numFmt numFmtId="200" formatCode="&quot;*&quot;#,##0\ ;&quot;* △ &quot;#,##0\ "/>
    <numFmt numFmtId="201" formatCode="&quot;* &quot;#,##0\ ;&quot;* △ &quot;#,##0\ "/>
    <numFmt numFmtId="202" formatCode="&quot;* &quot;#,##0.0\ ;&quot;* △ &quot;#,##0.0\ "/>
    <numFmt numFmtId="203" formatCode="#,##0;;&quot;－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11]gggee&quot;年&quot;"/>
    <numFmt numFmtId="209" formatCode="0.0_ "/>
    <numFmt numFmtId="210" formatCode="#,##0.0;&quot;△&quot;#,##0.0"/>
    <numFmt numFmtId="211" formatCode="#,##0.0_ "/>
    <numFmt numFmtId="212" formatCode="#,##0.0\ ;&quot;△&quot;#,##0.0\ "/>
    <numFmt numFmtId="213" formatCode="0.00_ "/>
    <numFmt numFmtId="214" formatCode="#,##0_ "/>
    <numFmt numFmtId="215" formatCode="00"/>
    <numFmt numFmtId="216" formatCode="#,##0.0;&quot;△ &quot;#,##0.0"/>
    <numFmt numFmtId="217" formatCode="#,##0.0_);[Red]\(#,##0.0\)"/>
    <numFmt numFmtId="218" formatCode="[$¥-411]#,##0.00_);\([$¥-411]#,##0.00\)"/>
    <numFmt numFmtId="219" formatCode="#,##0.0"/>
    <numFmt numFmtId="220" formatCode="\G/&quot;標&quot;&quot;準&quot;"/>
    <numFmt numFmtId="221" formatCode="###,###,##0;&quot;-&quot;##,###,##0"/>
    <numFmt numFmtId="222" formatCode="#,###,###,##0;&quot; -&quot;###,###,##0"/>
    <numFmt numFmtId="223" formatCode="##,###,##0.00;&quot;-&quot;#,###,##0.00"/>
    <numFmt numFmtId="224" formatCode="###,###,##0.0;&quot;-&quot;##,###,##0.0"/>
    <numFmt numFmtId="225" formatCode="000"/>
    <numFmt numFmtId="226" formatCode="#,##0;&quot;△&quot;#,##0"/>
    <numFmt numFmtId="227" formatCode="#,##0.00;&quot;△&quot;#,##0.00"/>
  </numFmts>
  <fonts count="3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Terminal"/>
      <family val="0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12"/>
      <name val="ＭＳ Ｐゴシック"/>
      <family val="3"/>
    </font>
    <font>
      <sz val="12"/>
      <color indexed="12"/>
      <name val="ＭＳ 明朝"/>
      <family val="1"/>
    </font>
    <font>
      <b/>
      <sz val="1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6" fillId="0" borderId="0" xfId="63" applyFont="1" applyFill="1" applyBorder="1" applyAlignment="1">
      <alignment vertical="center"/>
      <protection/>
    </xf>
    <xf numFmtId="0" fontId="6" fillId="0" borderId="10" xfId="63" applyFont="1" applyFill="1" applyBorder="1" applyAlignment="1">
      <alignment vertical="center"/>
      <protection/>
    </xf>
    <xf numFmtId="0" fontId="6" fillId="0" borderId="11" xfId="63" applyNumberFormat="1" applyFont="1" applyFill="1" applyBorder="1" applyAlignment="1" applyProtection="1">
      <alignment horizontal="center" vertical="center"/>
      <protection locked="0"/>
    </xf>
    <xf numFmtId="0" fontId="6" fillId="0" borderId="12" xfId="63" applyNumberFormat="1" applyFont="1" applyFill="1" applyBorder="1" applyAlignment="1" applyProtection="1">
      <alignment horizontal="center" vertical="center"/>
      <protection locked="0"/>
    </xf>
    <xf numFmtId="0" fontId="6" fillId="0" borderId="13" xfId="63" applyNumberFormat="1" applyFont="1" applyFill="1" applyBorder="1" applyAlignment="1" applyProtection="1">
      <alignment vertical="center"/>
      <protection locked="0"/>
    </xf>
    <xf numFmtId="0" fontId="7" fillId="0" borderId="14" xfId="63" applyNumberFormat="1" applyFont="1" applyFill="1" applyBorder="1" applyAlignment="1" applyProtection="1">
      <alignment horizontal="right" vertical="top"/>
      <protection locked="0"/>
    </xf>
    <xf numFmtId="0" fontId="6" fillId="0" borderId="15" xfId="63" applyNumberFormat="1" applyFont="1" applyFill="1" applyBorder="1" applyAlignment="1">
      <alignment horizontal="left" vertical="center"/>
      <protection/>
    </xf>
    <xf numFmtId="0" fontId="6" fillId="0" borderId="16" xfId="63" applyNumberFormat="1" applyFont="1" applyFill="1" applyBorder="1" applyAlignment="1">
      <alignment horizontal="left" vertical="center"/>
      <protection/>
    </xf>
    <xf numFmtId="0" fontId="6" fillId="0" borderId="15" xfId="63" applyNumberFormat="1" applyFont="1" applyFill="1" applyBorder="1" applyAlignment="1" applyProtection="1">
      <alignment horizontal="left" vertical="center"/>
      <protection locked="0"/>
    </xf>
    <xf numFmtId="0" fontId="6" fillId="0" borderId="17" xfId="63" applyNumberFormat="1" applyFont="1" applyFill="1" applyBorder="1" applyAlignment="1" applyProtection="1">
      <alignment horizontal="left" vertical="center"/>
      <protection locked="0"/>
    </xf>
    <xf numFmtId="0" fontId="6" fillId="0" borderId="13" xfId="63" applyNumberFormat="1" applyFont="1" applyFill="1" applyBorder="1" applyAlignment="1" applyProtection="1">
      <alignment horizontal="left" vertical="center"/>
      <protection locked="0"/>
    </xf>
    <xf numFmtId="0" fontId="6" fillId="0" borderId="17" xfId="63" applyNumberFormat="1" applyFont="1" applyFill="1" applyBorder="1" applyAlignment="1" applyProtection="1" quotePrefix="1">
      <alignment horizontal="left" vertical="center"/>
      <protection locked="0"/>
    </xf>
    <xf numFmtId="177" fontId="7" fillId="0" borderId="14" xfId="63" applyNumberFormat="1" applyFont="1" applyFill="1" applyBorder="1" applyAlignment="1" applyProtection="1">
      <alignment horizontal="right" vertical="top"/>
      <protection locked="0"/>
    </xf>
    <xf numFmtId="181" fontId="6" fillId="0" borderId="0" xfId="63" applyNumberFormat="1" applyFont="1" applyFill="1" applyBorder="1" applyAlignment="1">
      <alignment vertical="center"/>
      <protection/>
    </xf>
    <xf numFmtId="181" fontId="6" fillId="0" borderId="0" xfId="63" applyNumberFormat="1" applyFont="1" applyFill="1" applyBorder="1" applyAlignment="1" applyProtection="1">
      <alignment vertical="center"/>
      <protection locked="0"/>
    </xf>
    <xf numFmtId="181" fontId="6" fillId="0" borderId="10" xfId="63" applyNumberFormat="1" applyFont="1" applyFill="1" applyBorder="1" applyAlignment="1" applyProtection="1">
      <alignment vertical="center"/>
      <protection locked="0"/>
    </xf>
    <xf numFmtId="181" fontId="6" fillId="0" borderId="0" xfId="49" applyNumberFormat="1" applyFont="1" applyFill="1" applyBorder="1" applyAlignment="1" applyProtection="1">
      <alignment vertical="center"/>
      <protection locked="0"/>
    </xf>
    <xf numFmtId="182" fontId="6" fillId="0" borderId="0" xfId="63" applyNumberFormat="1" applyFont="1" applyFill="1" applyBorder="1" applyAlignment="1">
      <alignment horizontal="right"/>
      <protection/>
    </xf>
    <xf numFmtId="182" fontId="6" fillId="0" borderId="18" xfId="63" applyNumberFormat="1" applyFont="1" applyFill="1" applyBorder="1" applyAlignment="1">
      <alignment horizontal="right"/>
      <protection/>
    </xf>
    <xf numFmtId="182" fontId="6" fillId="0" borderId="14" xfId="63" applyNumberFormat="1" applyFont="1" applyFill="1" applyBorder="1" applyAlignment="1">
      <alignment horizontal="right"/>
      <protection/>
    </xf>
    <xf numFmtId="182" fontId="6" fillId="0" borderId="10" xfId="63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center" vertical="center"/>
    </xf>
    <xf numFmtId="181" fontId="6" fillId="0" borderId="0" xfId="63" applyNumberFormat="1" applyFont="1" applyFill="1" applyBorder="1" applyAlignment="1">
      <alignment horizontal="right" vertical="center"/>
      <protection/>
    </xf>
    <xf numFmtId="181" fontId="6" fillId="0" borderId="0" xfId="63" applyNumberFormat="1" applyFont="1" applyFill="1" applyBorder="1" applyAlignment="1" applyProtection="1">
      <alignment horizontal="right" vertical="center"/>
      <protection locked="0"/>
    </xf>
    <xf numFmtId="181" fontId="6" fillId="0" borderId="18" xfId="63" applyNumberFormat="1" applyFont="1" applyFill="1" applyBorder="1" applyAlignment="1">
      <alignment horizontal="right" vertical="center"/>
      <protection/>
    </xf>
    <xf numFmtId="181" fontId="6" fillId="0" borderId="10" xfId="63" applyNumberFormat="1" applyFont="1" applyFill="1" applyBorder="1" applyAlignment="1" applyProtection="1">
      <alignment horizontal="right" vertical="center"/>
      <protection locked="0"/>
    </xf>
    <xf numFmtId="181" fontId="6" fillId="0" borderId="0" xfId="49" applyNumberFormat="1" applyFont="1" applyFill="1" applyBorder="1" applyAlignment="1" applyProtection="1">
      <alignment horizontal="right" vertical="center"/>
      <protection locked="0"/>
    </xf>
    <xf numFmtId="181" fontId="6" fillId="0" borderId="10" xfId="49" applyNumberFormat="1" applyFont="1" applyFill="1" applyBorder="1" applyAlignment="1">
      <alignment horizontal="right" vertical="center"/>
    </xf>
    <xf numFmtId="182" fontId="6" fillId="0" borderId="0" xfId="63" applyNumberFormat="1" applyFont="1" applyFill="1" applyBorder="1" applyAlignment="1">
      <alignment horizontal="right" vertical="center"/>
      <protection/>
    </xf>
    <xf numFmtId="182" fontId="6" fillId="0" borderId="18" xfId="63" applyNumberFormat="1" applyFont="1" applyFill="1" applyBorder="1" applyAlignment="1">
      <alignment horizontal="right" vertical="center"/>
      <protection/>
    </xf>
    <xf numFmtId="182" fontId="6" fillId="0" borderId="14" xfId="63" applyNumberFormat="1" applyFont="1" applyFill="1" applyBorder="1" applyAlignment="1">
      <alignment horizontal="right" vertical="center"/>
      <protection/>
    </xf>
    <xf numFmtId="182" fontId="6" fillId="0" borderId="10" xfId="63" applyNumberFormat="1" applyFont="1" applyFill="1" applyBorder="1" applyAlignment="1">
      <alignment horizontal="right" vertical="center"/>
      <protection/>
    </xf>
    <xf numFmtId="0" fontId="6" fillId="0" borderId="0" xfId="63" applyFont="1" applyFill="1">
      <alignment/>
      <protection/>
    </xf>
    <xf numFmtId="0" fontId="6" fillId="0" borderId="0" xfId="0" applyFont="1" applyFill="1" applyAlignment="1">
      <alignment vertical="center"/>
    </xf>
    <xf numFmtId="0" fontId="6" fillId="0" borderId="14" xfId="63" applyNumberFormat="1" applyFont="1" applyFill="1" applyBorder="1" applyAlignment="1" applyProtection="1">
      <alignment horizontal="center" vertical="center"/>
      <protection locked="0"/>
    </xf>
    <xf numFmtId="0" fontId="6" fillId="0" borderId="10" xfId="63" applyNumberFormat="1" applyFont="1" applyFill="1" applyBorder="1" applyAlignment="1" applyProtection="1">
      <alignment horizontal="center" vertical="center"/>
      <protection locked="0"/>
    </xf>
    <xf numFmtId="0" fontId="6" fillId="0" borderId="19" xfId="63" applyNumberFormat="1" applyFont="1" applyFill="1" applyBorder="1" applyAlignment="1" applyProtection="1">
      <alignment horizontal="center" vertical="center"/>
      <protection locked="0"/>
    </xf>
    <xf numFmtId="0" fontId="6" fillId="0" borderId="20" xfId="63" applyNumberFormat="1" applyFont="1" applyFill="1" applyBorder="1" applyAlignment="1" applyProtection="1">
      <alignment horizontal="center" vertical="center"/>
      <protection locked="0"/>
    </xf>
    <xf numFmtId="0" fontId="7" fillId="0" borderId="21" xfId="63" applyNumberFormat="1" applyFont="1" applyFill="1" applyBorder="1" applyAlignment="1" applyProtection="1">
      <alignment horizontal="right" vertical="top"/>
      <protection locked="0"/>
    </xf>
    <xf numFmtId="181" fontId="6" fillId="0" borderId="22" xfId="63" applyNumberFormat="1" applyFont="1" applyFill="1" applyBorder="1" applyAlignment="1">
      <alignment vertical="center"/>
      <protection/>
    </xf>
    <xf numFmtId="181" fontId="6" fillId="0" borderId="22" xfId="63" applyNumberFormat="1" applyFont="1" applyFill="1" applyBorder="1" applyAlignment="1" applyProtection="1">
      <alignment vertical="center"/>
      <protection locked="0"/>
    </xf>
    <xf numFmtId="181" fontId="6" fillId="0" borderId="23" xfId="63" applyNumberFormat="1" applyFont="1" applyFill="1" applyBorder="1" applyAlignment="1" applyProtection="1">
      <alignment vertical="center"/>
      <protection locked="0"/>
    </xf>
    <xf numFmtId="181" fontId="6" fillId="0" borderId="22" xfId="49" applyNumberFormat="1" applyFont="1" applyFill="1" applyBorder="1" applyAlignment="1" applyProtection="1">
      <alignment vertical="center"/>
      <protection locked="0"/>
    </xf>
    <xf numFmtId="0" fontId="6" fillId="0" borderId="24" xfId="63" applyNumberFormat="1" applyFont="1" applyFill="1" applyBorder="1" applyAlignment="1" applyProtection="1">
      <alignment horizontal="center" vertical="center"/>
      <protection locked="0"/>
    </xf>
    <xf numFmtId="0" fontId="6" fillId="0" borderId="25" xfId="63" applyNumberFormat="1" applyFont="1" applyFill="1" applyBorder="1" applyAlignment="1" applyProtection="1">
      <alignment horizontal="center" vertical="center"/>
      <protection locked="0"/>
    </xf>
    <xf numFmtId="177" fontId="7" fillId="0" borderId="24" xfId="63" applyNumberFormat="1" applyFont="1" applyFill="1" applyBorder="1" applyAlignment="1" applyProtection="1">
      <alignment horizontal="right" vertical="top"/>
      <protection locked="0"/>
    </xf>
    <xf numFmtId="182" fontId="6" fillId="0" borderId="26" xfId="63" applyNumberFormat="1" applyFont="1" applyFill="1" applyBorder="1" applyAlignment="1">
      <alignment horizontal="right"/>
      <protection/>
    </xf>
    <xf numFmtId="182" fontId="6" fillId="0" borderId="24" xfId="63" applyNumberFormat="1" applyFont="1" applyFill="1" applyBorder="1" applyAlignment="1">
      <alignment horizontal="right"/>
      <protection/>
    </xf>
    <xf numFmtId="0" fontId="6" fillId="0" borderId="0" xfId="63" applyFont="1" applyFill="1" applyAlignment="1">
      <alignment vertical="center"/>
      <protection/>
    </xf>
    <xf numFmtId="181" fontId="6" fillId="0" borderId="0" xfId="63" applyNumberFormat="1" applyFont="1" applyFill="1" applyBorder="1" applyAlignment="1">
      <alignment horizontal="right" vertical="center" indent="1"/>
      <protection/>
    </xf>
    <xf numFmtId="181" fontId="6" fillId="0" borderId="22" xfId="63" applyNumberFormat="1" applyFont="1" applyFill="1" applyBorder="1" applyAlignment="1">
      <alignment horizontal="right" vertical="center" indent="1"/>
      <protection/>
    </xf>
    <xf numFmtId="181" fontId="6" fillId="0" borderId="0" xfId="63" applyNumberFormat="1" applyFont="1" applyFill="1" applyBorder="1" applyAlignment="1" applyProtection="1">
      <alignment horizontal="right" vertical="center" indent="1"/>
      <protection locked="0"/>
    </xf>
    <xf numFmtId="182" fontId="6" fillId="0" borderId="0" xfId="63" applyNumberFormat="1" applyFont="1" applyFill="1" applyBorder="1" applyAlignment="1">
      <alignment horizontal="right" indent="1"/>
      <protection/>
    </xf>
    <xf numFmtId="182" fontId="6" fillId="0" borderId="26" xfId="63" applyNumberFormat="1" applyFont="1" applyFill="1" applyBorder="1" applyAlignment="1">
      <alignment horizontal="right" indent="1"/>
      <protection/>
    </xf>
    <xf numFmtId="182" fontId="6" fillId="0" borderId="27" xfId="63" applyNumberFormat="1" applyFont="1" applyFill="1" applyBorder="1" applyAlignment="1">
      <alignment horizontal="right" indent="1"/>
      <protection/>
    </xf>
    <xf numFmtId="182" fontId="6" fillId="0" borderId="24" xfId="63" applyNumberFormat="1" applyFont="1" applyFill="1" applyBorder="1" applyAlignment="1">
      <alignment horizontal="right" indent="1"/>
      <protection/>
    </xf>
    <xf numFmtId="182" fontId="6" fillId="0" borderId="25" xfId="63" applyNumberFormat="1" applyFont="1" applyFill="1" applyBorder="1" applyAlignment="1">
      <alignment horizontal="right" indent="1"/>
      <protection/>
    </xf>
    <xf numFmtId="182" fontId="6" fillId="0" borderId="0" xfId="63" applyNumberFormat="1" applyFont="1" applyFill="1" applyBorder="1" applyAlignment="1">
      <alignment horizontal="right" vertical="center" indent="1"/>
      <protection/>
    </xf>
    <xf numFmtId="181" fontId="6" fillId="0" borderId="22" xfId="63" applyNumberFormat="1" applyFont="1" applyFill="1" applyBorder="1" applyAlignment="1" applyProtection="1">
      <alignment horizontal="right" vertical="center" indent="1"/>
      <protection locked="0"/>
    </xf>
    <xf numFmtId="0" fontId="7" fillId="0" borderId="24" xfId="63" applyNumberFormat="1" applyFont="1" applyFill="1" applyBorder="1" applyAlignment="1" applyProtection="1">
      <alignment horizontal="right" vertical="top"/>
      <protection locked="0"/>
    </xf>
    <xf numFmtId="181" fontId="6" fillId="0" borderId="0" xfId="63" applyNumberFormat="1" applyFont="1" applyFill="1" applyBorder="1" applyAlignment="1">
      <alignment vertical="center" shrinkToFit="1"/>
      <protection/>
    </xf>
    <xf numFmtId="181" fontId="6" fillId="0" borderId="0" xfId="63" applyNumberFormat="1" applyFont="1" applyFill="1" applyBorder="1" applyAlignment="1">
      <alignment horizontal="right" vertical="center" shrinkToFit="1"/>
      <protection/>
    </xf>
    <xf numFmtId="181" fontId="6" fillId="0" borderId="0" xfId="63" applyNumberFormat="1" applyFont="1" applyFill="1" applyBorder="1" applyAlignment="1" applyProtection="1">
      <alignment horizontal="right" vertical="center" shrinkToFit="1"/>
      <protection locked="0"/>
    </xf>
    <xf numFmtId="181" fontId="6" fillId="0" borderId="10" xfId="63" applyNumberFormat="1" applyFont="1" applyFill="1" applyBorder="1" applyAlignment="1" applyProtection="1">
      <alignment vertical="center" shrinkToFit="1"/>
      <protection locked="0"/>
    </xf>
    <xf numFmtId="181" fontId="6" fillId="0" borderId="0" xfId="63" applyNumberFormat="1" applyFont="1" applyFill="1" applyBorder="1" applyAlignment="1" applyProtection="1">
      <alignment vertical="center" shrinkToFit="1"/>
      <protection locked="0"/>
    </xf>
    <xf numFmtId="181" fontId="6" fillId="0" borderId="0" xfId="49" applyNumberFormat="1" applyFont="1" applyFill="1" applyBorder="1" applyAlignment="1" applyProtection="1">
      <alignment vertical="center" shrinkToFit="1"/>
      <protection locked="0"/>
    </xf>
    <xf numFmtId="181" fontId="6" fillId="0" borderId="22" xfId="63" applyNumberFormat="1" applyFont="1" applyFill="1" applyBorder="1" applyAlignment="1">
      <alignment vertical="center" shrinkToFit="1"/>
      <protection/>
    </xf>
    <xf numFmtId="181" fontId="6" fillId="0" borderId="22" xfId="63" applyNumberFormat="1" applyFont="1" applyFill="1" applyBorder="1" applyAlignment="1">
      <alignment horizontal="right" vertical="center" shrinkToFit="1"/>
      <protection/>
    </xf>
    <xf numFmtId="181" fontId="6" fillId="0" borderId="22" xfId="63" applyNumberFormat="1" applyFont="1" applyFill="1" applyBorder="1" applyAlignment="1" applyProtection="1">
      <alignment horizontal="right" vertical="center" shrinkToFit="1"/>
      <protection locked="0"/>
    </xf>
    <xf numFmtId="181" fontId="6" fillId="0" borderId="23" xfId="63" applyNumberFormat="1" applyFont="1" applyFill="1" applyBorder="1" applyAlignment="1" applyProtection="1">
      <alignment vertical="center" shrinkToFit="1"/>
      <protection locked="0"/>
    </xf>
    <xf numFmtId="181" fontId="6" fillId="0" borderId="22" xfId="63" applyNumberFormat="1" applyFont="1" applyFill="1" applyBorder="1" applyAlignment="1" applyProtection="1">
      <alignment vertical="center" shrinkToFit="1"/>
      <protection locked="0"/>
    </xf>
    <xf numFmtId="181" fontId="6" fillId="0" borderId="22" xfId="49" applyNumberFormat="1" applyFont="1" applyFill="1" applyBorder="1" applyAlignment="1" applyProtection="1">
      <alignment vertical="center" shrinkToFit="1"/>
      <protection locked="0"/>
    </xf>
    <xf numFmtId="182" fontId="6" fillId="0" borderId="28" xfId="63" applyNumberFormat="1" applyFont="1" applyFill="1" applyBorder="1" applyAlignment="1">
      <alignment horizontal="right" indent="1"/>
      <protection/>
    </xf>
    <xf numFmtId="182" fontId="6" fillId="0" borderId="26" xfId="63" applyNumberFormat="1" applyFont="1" applyFill="1" applyBorder="1" applyAlignment="1">
      <alignment horizontal="right" vertical="center" indent="1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43" applyFont="1" applyAlignment="1" applyProtection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6" fillId="0" borderId="14" xfId="63" applyNumberFormat="1" applyFont="1" applyFill="1" applyBorder="1" applyAlignment="1" applyProtection="1">
      <alignment vertical="center"/>
      <protection locked="0"/>
    </xf>
    <xf numFmtId="0" fontId="6" fillId="0" borderId="0" xfId="63" applyNumberFormat="1" applyFont="1" applyFill="1" applyBorder="1" applyAlignment="1">
      <alignment horizontal="left" vertical="center"/>
      <protection/>
    </xf>
    <xf numFmtId="0" fontId="6" fillId="0" borderId="18" xfId="63" applyNumberFormat="1" applyFont="1" applyFill="1" applyBorder="1" applyAlignment="1">
      <alignment horizontal="left" vertical="center"/>
      <protection/>
    </xf>
    <xf numFmtId="0" fontId="6" fillId="0" borderId="0" xfId="63" applyNumberFormat="1" applyFont="1" applyFill="1" applyBorder="1" applyAlignment="1" applyProtection="1">
      <alignment horizontal="left" vertical="center"/>
      <protection locked="0"/>
    </xf>
    <xf numFmtId="0" fontId="6" fillId="0" borderId="10" xfId="63" applyNumberFormat="1" applyFont="1" applyFill="1" applyBorder="1" applyAlignment="1" applyProtection="1">
      <alignment horizontal="left" vertical="center"/>
      <protection locked="0"/>
    </xf>
    <xf numFmtId="0" fontId="6" fillId="0" borderId="10" xfId="63" applyNumberFormat="1" applyFont="1" applyFill="1" applyBorder="1" applyAlignment="1" applyProtection="1" quotePrefix="1">
      <alignment horizontal="left" vertical="center"/>
      <protection locked="0"/>
    </xf>
    <xf numFmtId="0" fontId="6" fillId="0" borderId="14" xfId="63" applyNumberFormat="1" applyFont="1" applyFill="1" applyBorder="1" applyAlignment="1" applyProtection="1">
      <alignment horizontal="left" vertical="center"/>
      <protection locked="0"/>
    </xf>
    <xf numFmtId="0" fontId="7" fillId="0" borderId="11" xfId="63" applyNumberFormat="1" applyFont="1" applyFill="1" applyBorder="1" applyAlignment="1" applyProtection="1">
      <alignment horizontal="right" vertical="top"/>
      <protection locked="0"/>
    </xf>
    <xf numFmtId="181" fontId="6" fillId="0" borderId="28" xfId="63" applyNumberFormat="1" applyFont="1" applyFill="1" applyBorder="1" applyAlignment="1">
      <alignment horizontal="right" vertical="center" indent="1"/>
      <protection/>
    </xf>
    <xf numFmtId="181" fontId="6" fillId="0" borderId="28" xfId="63" applyNumberFormat="1" applyFont="1" applyFill="1" applyBorder="1" applyAlignment="1" applyProtection="1">
      <alignment horizontal="right" vertical="center" indent="1"/>
      <protection locked="0"/>
    </xf>
    <xf numFmtId="181" fontId="6" fillId="0" borderId="28" xfId="63" applyNumberFormat="1" applyFont="1" applyFill="1" applyBorder="1" applyAlignment="1">
      <alignment vertical="center"/>
      <protection/>
    </xf>
    <xf numFmtId="181" fontId="6" fillId="0" borderId="12" xfId="63" applyNumberFormat="1" applyFont="1" applyFill="1" applyBorder="1" applyAlignment="1" applyProtection="1">
      <alignment vertical="center"/>
      <protection locked="0"/>
    </xf>
    <xf numFmtId="181" fontId="6" fillId="0" borderId="28" xfId="63" applyNumberFormat="1" applyFont="1" applyFill="1" applyBorder="1" applyAlignment="1" applyProtection="1">
      <alignment vertical="center"/>
      <protection locked="0"/>
    </xf>
    <xf numFmtId="181" fontId="6" fillId="0" borderId="14" xfId="63" applyNumberFormat="1" applyFont="1" applyFill="1" applyBorder="1" applyAlignment="1" applyProtection="1">
      <alignment vertical="center"/>
      <protection locked="0"/>
    </xf>
    <xf numFmtId="181" fontId="6" fillId="0" borderId="28" xfId="49" applyNumberFormat="1" applyFont="1" applyFill="1" applyBorder="1" applyAlignment="1" applyProtection="1">
      <alignment vertical="center"/>
      <protection locked="0"/>
    </xf>
    <xf numFmtId="181" fontId="6" fillId="0" borderId="28" xfId="63" applyNumberFormat="1" applyFont="1" applyFill="1" applyBorder="1" applyAlignment="1">
      <alignment vertical="center" shrinkToFit="1"/>
      <protection/>
    </xf>
    <xf numFmtId="181" fontId="6" fillId="0" borderId="28" xfId="63" applyNumberFormat="1" applyFont="1" applyFill="1" applyBorder="1" applyAlignment="1">
      <alignment horizontal="right" vertical="center" shrinkToFit="1"/>
      <protection/>
    </xf>
    <xf numFmtId="181" fontId="6" fillId="0" borderId="28" xfId="63" applyNumberFormat="1" applyFont="1" applyFill="1" applyBorder="1" applyAlignment="1" applyProtection="1">
      <alignment horizontal="right" vertical="center" shrinkToFit="1"/>
      <protection locked="0"/>
    </xf>
    <xf numFmtId="181" fontId="6" fillId="0" borderId="12" xfId="63" applyNumberFormat="1" applyFont="1" applyFill="1" applyBorder="1" applyAlignment="1" applyProtection="1">
      <alignment vertical="center" shrinkToFit="1"/>
      <protection locked="0"/>
    </xf>
    <xf numFmtId="181" fontId="6" fillId="0" borderId="28" xfId="63" applyNumberFormat="1" applyFont="1" applyFill="1" applyBorder="1" applyAlignment="1" applyProtection="1">
      <alignment vertical="center" shrinkToFit="1"/>
      <protection locked="0"/>
    </xf>
    <xf numFmtId="181" fontId="6" fillId="0" borderId="28" xfId="49" applyNumberFormat="1" applyFont="1" applyFill="1" applyBorder="1" applyAlignment="1" applyProtection="1">
      <alignment vertical="center" shrinkToFit="1"/>
      <protection locked="0"/>
    </xf>
    <xf numFmtId="1" fontId="6" fillId="0" borderId="13" xfId="62" applyNumberFormat="1" applyFont="1" applyFill="1" applyBorder="1" applyAlignment="1">
      <alignment horizontal="center" vertical="center"/>
      <protection/>
    </xf>
    <xf numFmtId="1" fontId="6" fillId="0" borderId="15" xfId="62" applyNumberFormat="1" applyFont="1" applyFill="1" applyBorder="1" applyAlignment="1">
      <alignment horizontal="center" vertical="center"/>
      <protection/>
    </xf>
    <xf numFmtId="1" fontId="6" fillId="0" borderId="17" xfId="62" applyNumberFormat="1" applyFont="1" applyFill="1" applyBorder="1" applyAlignment="1">
      <alignment horizontal="center" vertical="center"/>
      <protection/>
    </xf>
    <xf numFmtId="181" fontId="6" fillId="0" borderId="29" xfId="63" applyNumberFormat="1" applyFont="1" applyFill="1" applyBorder="1" applyAlignment="1">
      <alignment vertical="center" shrinkToFit="1"/>
      <protection/>
    </xf>
    <xf numFmtId="181" fontId="6" fillId="0" borderId="18" xfId="63" applyNumberFormat="1" applyFont="1" applyFill="1" applyBorder="1" applyAlignment="1">
      <alignment vertical="center" shrinkToFit="1"/>
      <protection/>
    </xf>
    <xf numFmtId="181" fontId="6" fillId="0" borderId="30" xfId="63" applyNumberFormat="1" applyFont="1" applyFill="1" applyBorder="1" applyAlignment="1">
      <alignment vertical="center" shrinkToFit="1"/>
      <protection/>
    </xf>
    <xf numFmtId="181" fontId="6" fillId="0" borderId="18" xfId="63" applyNumberFormat="1" applyFont="1" applyFill="1" applyBorder="1" applyAlignment="1">
      <alignment vertical="center"/>
      <protection/>
    </xf>
    <xf numFmtId="181" fontId="6" fillId="0" borderId="29" xfId="63" applyNumberFormat="1" applyFont="1" applyFill="1" applyBorder="1" applyAlignment="1">
      <alignment vertical="center"/>
      <protection/>
    </xf>
    <xf numFmtId="181" fontId="6" fillId="0" borderId="30" xfId="63" applyNumberFormat="1" applyFont="1" applyFill="1" applyBorder="1" applyAlignment="1">
      <alignment vertical="center"/>
      <protection/>
    </xf>
    <xf numFmtId="181" fontId="6" fillId="0" borderId="12" xfId="49" applyNumberFormat="1" applyFont="1" applyFill="1" applyBorder="1" applyAlignment="1">
      <alignment vertical="center" shrinkToFit="1"/>
    </xf>
    <xf numFmtId="181" fontId="6" fillId="0" borderId="10" xfId="49" applyNumberFormat="1" applyFont="1" applyFill="1" applyBorder="1" applyAlignment="1">
      <alignment vertical="center" shrinkToFit="1"/>
    </xf>
    <xf numFmtId="181" fontId="6" fillId="0" borderId="23" xfId="49" applyNumberFormat="1" applyFont="1" applyFill="1" applyBorder="1" applyAlignment="1">
      <alignment vertical="center" shrinkToFit="1"/>
    </xf>
    <xf numFmtId="181" fontId="6" fillId="0" borderId="10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181" fontId="6" fillId="0" borderId="23" xfId="49" applyNumberFormat="1" applyFont="1" applyFill="1" applyBorder="1" applyAlignment="1">
      <alignment vertical="center"/>
    </xf>
    <xf numFmtId="0" fontId="6" fillId="0" borderId="14" xfId="63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6" fillId="0" borderId="24" xfId="63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63" applyNumberFormat="1" applyFont="1" applyFill="1" applyBorder="1" applyAlignment="1" applyProtection="1">
      <alignment horizontal="center" vertical="center" shrinkToFit="1"/>
      <protection locked="0"/>
    </xf>
    <xf numFmtId="0" fontId="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6" fillId="0" borderId="25" xfId="63" applyNumberFormat="1" applyFont="1" applyFill="1" applyBorder="1" applyAlignment="1" applyProtection="1">
      <alignment horizontal="center" vertical="center" shrinkToFit="1"/>
      <protection locked="0"/>
    </xf>
    <xf numFmtId="0" fontId="6" fillId="0" borderId="31" xfId="63" applyNumberFormat="1" applyFont="1" applyFill="1" applyBorder="1" applyAlignment="1" applyProtection="1">
      <alignment horizontal="center" vertical="center" shrinkToFit="1"/>
      <protection locked="0"/>
    </xf>
    <xf numFmtId="0" fontId="6" fillId="0" borderId="32" xfId="63" applyNumberFormat="1" applyFont="1" applyFill="1" applyBorder="1" applyAlignment="1" applyProtection="1">
      <alignment horizontal="center" vertical="center" shrinkToFit="1"/>
      <protection locked="0"/>
    </xf>
    <xf numFmtId="0" fontId="6" fillId="0" borderId="33" xfId="63" applyNumberFormat="1" applyFont="1" applyFill="1" applyBorder="1" applyAlignment="1" applyProtection="1">
      <alignment horizontal="center" vertical="center" shrinkToFit="1"/>
      <protection locked="0"/>
    </xf>
    <xf numFmtId="0" fontId="6" fillId="0" borderId="34" xfId="63" applyNumberFormat="1" applyFont="1" applyFill="1" applyBorder="1" applyAlignment="1" applyProtection="1">
      <alignment horizontal="center" vertical="center" shrinkToFit="1"/>
      <protection locked="0"/>
    </xf>
    <xf numFmtId="182" fontId="6" fillId="0" borderId="18" xfId="63" applyNumberFormat="1" applyFont="1" applyFill="1" applyBorder="1" applyAlignment="1">
      <alignment horizontal="right" indent="1"/>
      <protection/>
    </xf>
    <xf numFmtId="182" fontId="6" fillId="0" borderId="10" xfId="63" applyNumberFormat="1" applyFont="1" applyFill="1" applyBorder="1" applyAlignment="1">
      <alignment horizontal="right" indent="1"/>
      <protection/>
    </xf>
    <xf numFmtId="0" fontId="6" fillId="0" borderId="0" xfId="63" applyNumberFormat="1" applyFont="1" applyFill="1" applyBorder="1" applyAlignment="1" applyProtection="1">
      <alignment vertical="center"/>
      <protection locked="0"/>
    </xf>
    <xf numFmtId="177" fontId="7" fillId="0" borderId="21" xfId="63" applyNumberFormat="1" applyFont="1" applyFill="1" applyBorder="1" applyAlignment="1" applyProtection="1">
      <alignment horizontal="right" vertical="top"/>
      <protection locked="0"/>
    </xf>
    <xf numFmtId="182" fontId="6" fillId="0" borderId="22" xfId="63" applyNumberFormat="1" applyFont="1" applyFill="1" applyBorder="1" applyAlignment="1">
      <alignment horizontal="right" indent="1"/>
      <protection/>
    </xf>
    <xf numFmtId="0" fontId="6" fillId="0" borderId="19" xfId="63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63" applyNumberFormat="1" applyFont="1" applyFill="1" applyBorder="1" applyAlignment="1" applyProtection="1">
      <alignment horizontal="center" vertical="center" shrinkToFit="1"/>
      <protection locked="0"/>
    </xf>
    <xf numFmtId="177" fontId="7" fillId="0" borderId="11" xfId="63" applyNumberFormat="1" applyFont="1" applyFill="1" applyBorder="1" applyAlignment="1" applyProtection="1">
      <alignment horizontal="right" vertical="top"/>
      <protection locked="0"/>
    </xf>
    <xf numFmtId="182" fontId="6" fillId="0" borderId="28" xfId="63" applyNumberFormat="1" applyFont="1" applyFill="1" applyBorder="1" applyAlignment="1">
      <alignment horizontal="right"/>
      <protection/>
    </xf>
    <xf numFmtId="182" fontId="6" fillId="0" borderId="29" xfId="63" applyNumberFormat="1" applyFont="1" applyFill="1" applyBorder="1" applyAlignment="1">
      <alignment horizontal="right"/>
      <protection/>
    </xf>
    <xf numFmtId="182" fontId="6" fillId="0" borderId="11" xfId="63" applyNumberFormat="1" applyFont="1" applyFill="1" applyBorder="1" applyAlignment="1">
      <alignment horizontal="right"/>
      <protection/>
    </xf>
    <xf numFmtId="182" fontId="6" fillId="0" borderId="12" xfId="63" applyNumberFormat="1" applyFont="1" applyFill="1" applyBorder="1" applyAlignment="1">
      <alignment horizontal="right"/>
      <protection/>
    </xf>
    <xf numFmtId="182" fontId="6" fillId="0" borderId="29" xfId="63" applyNumberFormat="1" applyFont="1" applyFill="1" applyBorder="1" applyAlignment="1">
      <alignment horizontal="right" indent="1"/>
      <protection/>
    </xf>
    <xf numFmtId="182" fontId="6" fillId="0" borderId="12" xfId="63" applyNumberFormat="1" applyFont="1" applyFill="1" applyBorder="1" applyAlignment="1">
      <alignment horizontal="right" indent="1"/>
      <protection/>
    </xf>
    <xf numFmtId="0" fontId="6" fillId="0" borderId="0" xfId="0" applyFont="1" applyFill="1" applyBorder="1" applyAlignment="1">
      <alignment vertical="center"/>
    </xf>
    <xf numFmtId="1" fontId="6" fillId="0" borderId="14" xfId="62" applyNumberFormat="1" applyFont="1" applyFill="1" applyBorder="1" applyAlignment="1">
      <alignment horizontal="center" vertical="center"/>
      <protection/>
    </xf>
    <xf numFmtId="1" fontId="6" fillId="0" borderId="0" xfId="62" applyNumberFormat="1" applyFont="1" applyFill="1" applyBorder="1" applyAlignment="1">
      <alignment horizontal="center" vertical="center"/>
      <protection/>
    </xf>
    <xf numFmtId="1" fontId="6" fillId="0" borderId="10" xfId="62" applyNumberFormat="1" applyFont="1" applyFill="1" applyBorder="1" applyAlignment="1">
      <alignment horizontal="center" vertical="center"/>
      <protection/>
    </xf>
    <xf numFmtId="182" fontId="6" fillId="0" borderId="22" xfId="63" applyNumberFormat="1" applyFont="1" applyFill="1" applyBorder="1" applyAlignment="1">
      <alignment horizontal="right"/>
      <protection/>
    </xf>
    <xf numFmtId="182" fontId="6" fillId="0" borderId="30" xfId="63" applyNumberFormat="1" applyFont="1" applyFill="1" applyBorder="1" applyAlignment="1">
      <alignment horizontal="right"/>
      <protection/>
    </xf>
    <xf numFmtId="182" fontId="6" fillId="0" borderId="21" xfId="63" applyNumberFormat="1" applyFont="1" applyFill="1" applyBorder="1" applyAlignment="1">
      <alignment horizontal="right"/>
      <protection/>
    </xf>
    <xf numFmtId="182" fontId="6" fillId="0" borderId="23" xfId="63" applyNumberFormat="1" applyFont="1" applyFill="1" applyBorder="1" applyAlignment="1">
      <alignment horizontal="right"/>
      <protection/>
    </xf>
    <xf numFmtId="0" fontId="30" fillId="0" borderId="0" xfId="43" applyFont="1" applyFill="1" applyBorder="1" applyAlignment="1" applyProtection="1">
      <alignment vertical="center"/>
      <protection/>
    </xf>
    <xf numFmtId="0" fontId="28" fillId="0" borderId="0" xfId="63" applyFont="1" applyFill="1" applyBorder="1" applyAlignment="1">
      <alignment vertical="center"/>
      <protection/>
    </xf>
    <xf numFmtId="0" fontId="29" fillId="0" borderId="0" xfId="43" applyFont="1" applyFill="1" applyBorder="1" applyAlignment="1" applyProtection="1">
      <alignment vertical="center"/>
      <protection/>
    </xf>
    <xf numFmtId="182" fontId="6" fillId="0" borderId="0" xfId="63" applyNumberFormat="1" applyFont="1" applyFill="1" applyBorder="1" applyAlignment="1">
      <alignment vertical="center"/>
      <protection/>
    </xf>
    <xf numFmtId="182" fontId="6" fillId="0" borderId="26" xfId="63" applyNumberFormat="1" applyFont="1" applyFill="1" applyBorder="1" applyAlignment="1">
      <alignment vertical="center"/>
      <protection/>
    </xf>
    <xf numFmtId="182" fontId="6" fillId="0" borderId="28" xfId="63" applyNumberFormat="1" applyFont="1" applyFill="1" applyBorder="1" applyAlignment="1">
      <alignment vertical="center"/>
      <protection/>
    </xf>
    <xf numFmtId="182" fontId="6" fillId="0" borderId="22" xfId="63" applyNumberFormat="1" applyFont="1" applyFill="1" applyBorder="1" applyAlignment="1">
      <alignment vertical="center"/>
      <protection/>
    </xf>
    <xf numFmtId="182" fontId="6" fillId="0" borderId="18" xfId="63" applyNumberFormat="1" applyFont="1" applyFill="1" applyBorder="1" applyAlignment="1">
      <alignment vertical="center"/>
      <protection/>
    </xf>
    <xf numFmtId="182" fontId="6" fillId="0" borderId="27" xfId="63" applyNumberFormat="1" applyFont="1" applyFill="1" applyBorder="1" applyAlignment="1">
      <alignment vertical="center"/>
      <protection/>
    </xf>
    <xf numFmtId="182" fontId="6" fillId="0" borderId="29" xfId="63" applyNumberFormat="1" applyFont="1" applyFill="1" applyBorder="1" applyAlignment="1">
      <alignment vertical="center"/>
      <protection/>
    </xf>
    <xf numFmtId="182" fontId="6" fillId="0" borderId="30" xfId="63" applyNumberFormat="1" applyFont="1" applyFill="1" applyBorder="1" applyAlignment="1">
      <alignment vertical="center"/>
      <protection/>
    </xf>
    <xf numFmtId="182" fontId="6" fillId="0" borderId="14" xfId="63" applyNumberFormat="1" applyFont="1" applyFill="1" applyBorder="1" applyAlignment="1">
      <alignment vertical="center"/>
      <protection/>
    </xf>
    <xf numFmtId="182" fontId="6" fillId="0" borderId="24" xfId="63" applyNumberFormat="1" applyFont="1" applyFill="1" applyBorder="1" applyAlignment="1">
      <alignment vertical="center"/>
      <protection/>
    </xf>
    <xf numFmtId="182" fontId="6" fillId="0" borderId="11" xfId="63" applyNumberFormat="1" applyFont="1" applyFill="1" applyBorder="1" applyAlignment="1">
      <alignment vertical="center"/>
      <protection/>
    </xf>
    <xf numFmtId="182" fontId="6" fillId="0" borderId="21" xfId="63" applyNumberFormat="1" applyFont="1" applyFill="1" applyBorder="1" applyAlignment="1">
      <alignment vertical="center"/>
      <protection/>
    </xf>
    <xf numFmtId="182" fontId="6" fillId="0" borderId="10" xfId="63" applyNumberFormat="1" applyFont="1" applyFill="1" applyBorder="1" applyAlignment="1">
      <alignment vertical="center"/>
      <protection/>
    </xf>
    <xf numFmtId="182" fontId="6" fillId="0" borderId="25" xfId="63" applyNumberFormat="1" applyFont="1" applyFill="1" applyBorder="1" applyAlignment="1">
      <alignment vertical="center"/>
      <protection/>
    </xf>
    <xf numFmtId="182" fontId="6" fillId="0" borderId="12" xfId="63" applyNumberFormat="1" applyFont="1" applyFill="1" applyBorder="1" applyAlignment="1">
      <alignment vertical="center"/>
      <protection/>
    </xf>
    <xf numFmtId="182" fontId="6" fillId="0" borderId="23" xfId="63" applyNumberFormat="1" applyFont="1" applyFill="1" applyBorder="1" applyAlignment="1">
      <alignment vertical="center"/>
      <protection/>
    </xf>
    <xf numFmtId="0" fontId="31" fillId="0" borderId="0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181" fontId="6" fillId="0" borderId="10" xfId="63" applyNumberFormat="1" applyFont="1" applyFill="1" applyBorder="1" applyAlignment="1">
      <alignment horizontal="right" vertical="center"/>
      <protection/>
    </xf>
    <xf numFmtId="182" fontId="6" fillId="0" borderId="0" xfId="63" applyNumberFormat="1" applyFont="1" applyFill="1" applyBorder="1" applyAlignment="1">
      <alignment/>
      <protection/>
    </xf>
    <xf numFmtId="1" fontId="6" fillId="0" borderId="18" xfId="62" applyNumberFormat="1" applyFont="1" applyFill="1" applyBorder="1" applyAlignment="1">
      <alignment horizontal="center" vertical="center"/>
      <protection/>
    </xf>
    <xf numFmtId="0" fontId="6" fillId="0" borderId="29" xfId="63" applyNumberFormat="1" applyFont="1" applyFill="1" applyBorder="1" applyAlignment="1" applyProtection="1">
      <alignment horizontal="center" vertical="center"/>
      <protection locked="0"/>
    </xf>
    <xf numFmtId="0" fontId="6" fillId="0" borderId="18" xfId="63" applyNumberFormat="1" applyFont="1" applyFill="1" applyBorder="1" applyAlignment="1" applyProtection="1">
      <alignment horizontal="center" vertical="center"/>
      <protection locked="0"/>
    </xf>
    <xf numFmtId="0" fontId="8" fillId="0" borderId="0" xfId="63" applyFont="1" applyFill="1" applyBorder="1" applyAlignment="1">
      <alignment horizontal="center" vertical="center"/>
      <protection/>
    </xf>
    <xf numFmtId="1" fontId="6" fillId="0" borderId="14" xfId="62" applyNumberFormat="1" applyFont="1" applyFill="1" applyBorder="1" applyAlignment="1">
      <alignment horizontal="center" vertical="center"/>
      <protection/>
    </xf>
    <xf numFmtId="1" fontId="6" fillId="0" borderId="0" xfId="62" applyNumberFormat="1" applyFont="1" applyFill="1" applyBorder="1" applyAlignment="1">
      <alignment horizontal="center" vertical="center"/>
      <protection/>
    </xf>
    <xf numFmtId="1" fontId="6" fillId="0" borderId="10" xfId="62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-005H8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6</xdr:row>
      <xdr:rowOff>66675</xdr:rowOff>
    </xdr:from>
    <xdr:to>
      <xdr:col>49</xdr:col>
      <xdr:colOff>838200</xdr:colOff>
      <xdr:row>12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57625" y="1095375"/>
          <a:ext cx="3352800" cy="8763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年度以降は最新の県民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経済計算をご利用ください。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66675</xdr:colOff>
      <xdr:row>6</xdr:row>
      <xdr:rowOff>66675</xdr:rowOff>
    </xdr:from>
    <xdr:to>
      <xdr:col>48</xdr:col>
      <xdr:colOff>819150</xdr:colOff>
      <xdr:row>12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966900" y="1095375"/>
          <a:ext cx="3352800" cy="8763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年度以降は最新の県民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経済計算をご利用ください。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</xdr:colOff>
      <xdr:row>5</xdr:row>
      <xdr:rowOff>209550</xdr:rowOff>
    </xdr:from>
    <xdr:to>
      <xdr:col>49</xdr:col>
      <xdr:colOff>771525</xdr:colOff>
      <xdr:row>11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747950" y="990600"/>
          <a:ext cx="3352800" cy="8763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年度以降は最新の県民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経済計算をご利用ください。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8"/>
  <sheetViews>
    <sheetView showGridLines="0" zoomScalePageLayoutView="0" workbookViewId="0" topLeftCell="A1">
      <selection activeCell="B16" sqref="B16"/>
    </sheetView>
  </sheetViews>
  <sheetFormatPr defaultColWidth="9.00390625" defaultRowHeight="13.5"/>
  <cols>
    <col min="2" max="2" width="71.625" style="0" bestFit="1" customWidth="1"/>
  </cols>
  <sheetData>
    <row r="2" s="75" customFormat="1" ht="15.75" customHeight="1"/>
    <row r="3" s="75" customFormat="1" ht="15.75" customHeight="1">
      <c r="B3" s="76" t="s">
        <v>51</v>
      </c>
    </row>
    <row r="4" spans="1:2" s="75" customFormat="1" ht="15.75" customHeight="1">
      <c r="A4" s="22"/>
      <c r="B4" s="22" t="s">
        <v>52</v>
      </c>
    </row>
    <row r="5" s="75" customFormat="1" ht="20.25" customHeight="1"/>
    <row r="6" s="77" customFormat="1" ht="33" customHeight="1">
      <c r="B6" s="78" t="s">
        <v>53</v>
      </c>
    </row>
    <row r="7" s="77" customFormat="1" ht="33" customHeight="1">
      <c r="B7" s="78" t="s">
        <v>54</v>
      </c>
    </row>
    <row r="8" s="77" customFormat="1" ht="39" customHeight="1">
      <c r="B8" s="78" t="s">
        <v>55</v>
      </c>
    </row>
    <row r="9" s="77" customFormat="1" ht="14.25"/>
  </sheetData>
  <sheetProtection/>
  <hyperlinks>
    <hyperlink ref="B6" location="'第1-1表'!A1" display="第１－１表　経済活動別県内総生産（生産側、名目　実数）"/>
    <hyperlink ref="B7" location="'第1-2表'!A1" display="第１－２表　経済活動別県内総生産（生産側、名目　対前年度増加率）"/>
    <hyperlink ref="B8" location="'第1-3表'!A1" display="第１－３表　経済活動別県内総生産（生産側、名目　構成比）"/>
  </hyperlinks>
  <printOptions/>
  <pageMargins left="0.7480314960629921" right="0.7480314960629921" top="0.984251968503937" bottom="0.984251968503937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Y64"/>
  <sheetViews>
    <sheetView showGridLines="0" zoomScaleSheetLayoutView="100" zoomScalePageLayoutView="0" workbookViewId="0" topLeftCell="A34">
      <selection activeCell="B53" sqref="B53"/>
    </sheetView>
  </sheetViews>
  <sheetFormatPr defaultColWidth="9.00390625" defaultRowHeight="13.5"/>
  <cols>
    <col min="1" max="1" width="1.37890625" style="34" customWidth="1"/>
    <col min="2" max="2" width="28.25390625" style="34" customWidth="1"/>
    <col min="3" max="3" width="1.25" style="34" customWidth="1"/>
    <col min="4" max="13" width="11.50390625" style="34" customWidth="1"/>
    <col min="14" max="14" width="1.37890625" style="34" customWidth="1"/>
    <col min="15" max="15" width="28.25390625" style="34" customWidth="1"/>
    <col min="16" max="16" width="1.25" style="34" customWidth="1"/>
    <col min="17" max="24" width="14.375" style="34" customWidth="1"/>
    <col min="25" max="25" width="1.37890625" style="34" customWidth="1"/>
    <col min="26" max="26" width="28.25390625" style="34" customWidth="1"/>
    <col min="27" max="27" width="1.25" style="34" customWidth="1"/>
    <col min="28" max="37" width="11.50390625" style="34" customWidth="1"/>
    <col min="38" max="38" width="11.25390625" style="34" customWidth="1"/>
    <col min="39" max="39" width="1.37890625" style="34" customWidth="1"/>
    <col min="40" max="40" width="42.125" style="34" bestFit="1" customWidth="1"/>
    <col min="41" max="41" width="1.25" style="34" customWidth="1"/>
    <col min="42" max="50" width="11.25390625" style="34" customWidth="1"/>
    <col min="51" max="16384" width="9.00390625" style="34" customWidth="1"/>
  </cols>
  <sheetData>
    <row r="1" spans="2:50" s="79" customFormat="1" ht="14.25">
      <c r="B1" s="148" t="s">
        <v>119</v>
      </c>
      <c r="D1" s="174" t="s">
        <v>56</v>
      </c>
      <c r="E1" s="174"/>
      <c r="F1" s="174"/>
      <c r="G1" s="174"/>
      <c r="H1" s="174"/>
      <c r="I1" s="174"/>
      <c r="J1" s="174"/>
      <c r="K1" s="174"/>
      <c r="L1" s="174"/>
      <c r="M1" s="174"/>
      <c r="O1" s="148" t="s">
        <v>119</v>
      </c>
      <c r="Q1" s="174" t="s">
        <v>57</v>
      </c>
      <c r="R1" s="174"/>
      <c r="S1" s="174"/>
      <c r="T1" s="174"/>
      <c r="U1" s="174"/>
      <c r="V1" s="174"/>
      <c r="W1" s="174"/>
      <c r="X1" s="174"/>
      <c r="Z1" s="148" t="s">
        <v>119</v>
      </c>
      <c r="AB1" s="174" t="s">
        <v>57</v>
      </c>
      <c r="AC1" s="174"/>
      <c r="AD1" s="174"/>
      <c r="AE1" s="174"/>
      <c r="AF1" s="174"/>
      <c r="AG1" s="174"/>
      <c r="AH1" s="174"/>
      <c r="AI1" s="174"/>
      <c r="AJ1" s="174"/>
      <c r="AK1" s="174"/>
      <c r="AL1" s="168"/>
      <c r="AN1" s="148" t="s">
        <v>119</v>
      </c>
      <c r="AP1" s="174" t="s">
        <v>187</v>
      </c>
      <c r="AQ1" s="174"/>
      <c r="AR1" s="174"/>
      <c r="AS1" s="174"/>
      <c r="AT1" s="174"/>
      <c r="AU1" s="174"/>
      <c r="AV1" s="174"/>
      <c r="AW1" s="174"/>
      <c r="AX1" s="174"/>
    </row>
    <row r="2" spans="2:51" ht="11.25">
      <c r="B2" s="1" t="s">
        <v>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 t="s">
        <v>58</v>
      </c>
      <c r="P2" s="1"/>
      <c r="Q2" s="1"/>
      <c r="R2" s="1"/>
      <c r="S2" s="1"/>
      <c r="T2" s="1"/>
      <c r="U2" s="1"/>
      <c r="V2" s="1"/>
      <c r="W2" s="1"/>
      <c r="X2" s="49"/>
      <c r="Z2" s="1" t="s">
        <v>58</v>
      </c>
      <c r="AA2" s="1"/>
      <c r="AB2" s="49"/>
      <c r="AC2" s="49"/>
      <c r="AD2" s="49"/>
      <c r="AE2" s="49"/>
      <c r="AF2" s="1"/>
      <c r="AG2" s="1"/>
      <c r="AH2" s="1"/>
      <c r="AI2" s="1"/>
      <c r="AJ2" s="1"/>
      <c r="AK2" s="1"/>
      <c r="AL2" s="2"/>
      <c r="AN2" s="1" t="s">
        <v>58</v>
      </c>
      <c r="AO2" s="1"/>
      <c r="AP2" s="49"/>
      <c r="AQ2" s="49"/>
      <c r="AR2" s="49"/>
      <c r="AS2" s="49"/>
      <c r="AT2" s="2"/>
      <c r="AU2" s="2"/>
      <c r="AV2" s="2"/>
      <c r="AW2" s="2"/>
      <c r="AX2" s="2"/>
      <c r="AY2" s="33"/>
    </row>
    <row r="3" spans="2:51" ht="13.5" customHeight="1">
      <c r="B3" s="171" t="s">
        <v>120</v>
      </c>
      <c r="C3" s="101"/>
      <c r="D3" s="172" t="s">
        <v>12</v>
      </c>
      <c r="E3" s="173"/>
      <c r="F3" s="173"/>
      <c r="G3" s="173"/>
      <c r="H3" s="173"/>
      <c r="I3" s="173"/>
      <c r="J3" s="173"/>
      <c r="K3" s="173"/>
      <c r="L3" s="173"/>
      <c r="M3" s="173"/>
      <c r="O3" s="171" t="s">
        <v>60</v>
      </c>
      <c r="P3" s="101"/>
      <c r="Q3" s="172" t="s">
        <v>45</v>
      </c>
      <c r="R3" s="173"/>
      <c r="S3" s="173"/>
      <c r="T3" s="173"/>
      <c r="U3" s="173"/>
      <c r="V3" s="173"/>
      <c r="W3" s="173"/>
      <c r="X3" s="173"/>
      <c r="Z3" s="171" t="s">
        <v>60</v>
      </c>
      <c r="AA3" s="101"/>
      <c r="AB3" s="172" t="s">
        <v>45</v>
      </c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N3" s="171" t="s">
        <v>60</v>
      </c>
      <c r="AO3" s="101"/>
      <c r="AP3" s="173" t="s">
        <v>45</v>
      </c>
      <c r="AQ3" s="173"/>
      <c r="AR3" s="173"/>
      <c r="AS3" s="173"/>
      <c r="AT3" s="173"/>
      <c r="AU3" s="173"/>
      <c r="AV3" s="173"/>
      <c r="AW3" s="173"/>
      <c r="AX3" s="173"/>
      <c r="AY3" s="33"/>
    </row>
    <row r="4" spans="2:51" ht="11.25">
      <c r="B4" s="171"/>
      <c r="C4" s="102"/>
      <c r="D4" s="3" t="s">
        <v>40</v>
      </c>
      <c r="E4" s="3" t="s">
        <v>41</v>
      </c>
      <c r="F4" s="37" t="s">
        <v>42</v>
      </c>
      <c r="G4" s="35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3" t="s">
        <v>39</v>
      </c>
      <c r="M4" s="3" t="s">
        <v>31</v>
      </c>
      <c r="O4" s="171"/>
      <c r="P4" s="102"/>
      <c r="Q4" s="3" t="s">
        <v>32</v>
      </c>
      <c r="R4" s="3" t="s">
        <v>33</v>
      </c>
      <c r="S4" s="37" t="s">
        <v>30</v>
      </c>
      <c r="T4" s="35" t="s">
        <v>26</v>
      </c>
      <c r="U4" s="3" t="s">
        <v>27</v>
      </c>
      <c r="V4" s="3" t="s">
        <v>28</v>
      </c>
      <c r="W4" s="3" t="s">
        <v>49</v>
      </c>
      <c r="X4" s="3" t="s">
        <v>29</v>
      </c>
      <c r="Z4" s="171"/>
      <c r="AA4" s="102"/>
      <c r="AB4" s="35" t="s">
        <v>61</v>
      </c>
      <c r="AC4" s="3" t="s">
        <v>5</v>
      </c>
      <c r="AD4" s="3" t="s">
        <v>6</v>
      </c>
      <c r="AE4" s="3" t="s">
        <v>7</v>
      </c>
      <c r="AF4" s="3" t="s">
        <v>8</v>
      </c>
      <c r="AG4" s="37" t="s">
        <v>9</v>
      </c>
      <c r="AH4" s="35" t="s">
        <v>0</v>
      </c>
      <c r="AI4" s="3" t="s">
        <v>1</v>
      </c>
      <c r="AJ4" s="3" t="s">
        <v>62</v>
      </c>
      <c r="AK4" s="3" t="s">
        <v>43</v>
      </c>
      <c r="AL4" s="3" t="s">
        <v>44</v>
      </c>
      <c r="AN4" s="171"/>
      <c r="AO4" s="102"/>
      <c r="AP4" s="3" t="s">
        <v>126</v>
      </c>
      <c r="AQ4" s="3" t="s">
        <v>127</v>
      </c>
      <c r="AR4" s="3" t="s">
        <v>128</v>
      </c>
      <c r="AS4" s="3" t="s">
        <v>129</v>
      </c>
      <c r="AT4" s="3" t="s">
        <v>130</v>
      </c>
      <c r="AU4" s="3"/>
      <c r="AV4" s="3"/>
      <c r="AW4" s="3"/>
      <c r="AX4" s="3"/>
      <c r="AY4" s="33"/>
    </row>
    <row r="5" spans="2:51" ht="11.25">
      <c r="B5" s="171"/>
      <c r="C5" s="103"/>
      <c r="D5" s="4">
        <v>1972</v>
      </c>
      <c r="E5" s="4">
        <v>1973</v>
      </c>
      <c r="F5" s="38">
        <v>1974</v>
      </c>
      <c r="G5" s="36">
        <v>1975</v>
      </c>
      <c r="H5" s="4">
        <v>1976</v>
      </c>
      <c r="I5" s="4">
        <v>1977</v>
      </c>
      <c r="J5" s="4">
        <v>1978</v>
      </c>
      <c r="K5" s="4">
        <v>1979</v>
      </c>
      <c r="L5" s="4">
        <v>1980</v>
      </c>
      <c r="M5" s="4">
        <v>1981</v>
      </c>
      <c r="O5" s="171"/>
      <c r="P5" s="103"/>
      <c r="Q5" s="4">
        <v>1982</v>
      </c>
      <c r="R5" s="4">
        <v>1983</v>
      </c>
      <c r="S5" s="38">
        <v>1984</v>
      </c>
      <c r="T5" s="36">
        <v>1985</v>
      </c>
      <c r="U5" s="4">
        <v>1986</v>
      </c>
      <c r="V5" s="4">
        <v>1987</v>
      </c>
      <c r="W5" s="4">
        <v>1988</v>
      </c>
      <c r="X5" s="4">
        <v>1989</v>
      </c>
      <c r="Z5" s="171"/>
      <c r="AA5" s="103"/>
      <c r="AB5" s="36">
        <v>1990</v>
      </c>
      <c r="AC5" s="4">
        <v>1991</v>
      </c>
      <c r="AD5" s="4">
        <v>1992</v>
      </c>
      <c r="AE5" s="4">
        <v>1993</v>
      </c>
      <c r="AF5" s="4">
        <v>1994</v>
      </c>
      <c r="AG5" s="38">
        <v>1995</v>
      </c>
      <c r="AH5" s="36">
        <v>1996</v>
      </c>
      <c r="AI5" s="4">
        <v>1997</v>
      </c>
      <c r="AJ5" s="4">
        <v>1998</v>
      </c>
      <c r="AK5" s="4">
        <v>1999</v>
      </c>
      <c r="AL5" s="4">
        <v>2000</v>
      </c>
      <c r="AN5" s="171"/>
      <c r="AO5" s="103"/>
      <c r="AP5" s="4">
        <v>2001</v>
      </c>
      <c r="AQ5" s="4">
        <v>2002</v>
      </c>
      <c r="AR5" s="4">
        <v>2003</v>
      </c>
      <c r="AS5" s="4">
        <v>2004</v>
      </c>
      <c r="AT5" s="4">
        <v>2005</v>
      </c>
      <c r="AU5" s="4"/>
      <c r="AV5" s="4"/>
      <c r="AW5" s="4"/>
      <c r="AX5" s="4"/>
      <c r="AY5" s="33"/>
    </row>
    <row r="6" spans="2:51" ht="19.5" customHeight="1">
      <c r="B6" s="80"/>
      <c r="C6" s="5"/>
      <c r="D6" s="87" t="s">
        <v>50</v>
      </c>
      <c r="E6" s="6" t="s">
        <v>50</v>
      </c>
      <c r="F6" s="39" t="s">
        <v>50</v>
      </c>
      <c r="G6" s="6" t="s">
        <v>11</v>
      </c>
      <c r="H6" s="6" t="s">
        <v>11</v>
      </c>
      <c r="I6" s="6" t="s">
        <v>11</v>
      </c>
      <c r="J6" s="6" t="s">
        <v>11</v>
      </c>
      <c r="K6" s="6" t="s">
        <v>11</v>
      </c>
      <c r="L6" s="6" t="s">
        <v>11</v>
      </c>
      <c r="M6" s="6" t="s">
        <v>11</v>
      </c>
      <c r="O6" s="80"/>
      <c r="P6" s="5"/>
      <c r="Q6" s="87" t="s">
        <v>11</v>
      </c>
      <c r="R6" s="6" t="s">
        <v>11</v>
      </c>
      <c r="S6" s="39" t="s">
        <v>11</v>
      </c>
      <c r="T6" s="6" t="s">
        <v>11</v>
      </c>
      <c r="U6" s="6" t="s">
        <v>11</v>
      </c>
      <c r="V6" s="6" t="s">
        <v>11</v>
      </c>
      <c r="W6" s="6" t="s">
        <v>11</v>
      </c>
      <c r="X6" s="6" t="s">
        <v>11</v>
      </c>
      <c r="Z6" s="80"/>
      <c r="AA6" s="5"/>
      <c r="AB6" s="6" t="s">
        <v>11</v>
      </c>
      <c r="AC6" s="6" t="s">
        <v>11</v>
      </c>
      <c r="AD6" s="6" t="s">
        <v>11</v>
      </c>
      <c r="AE6" s="6" t="s">
        <v>11</v>
      </c>
      <c r="AF6" s="6" t="s">
        <v>11</v>
      </c>
      <c r="AG6" s="39" t="s">
        <v>11</v>
      </c>
      <c r="AH6" s="6" t="s">
        <v>11</v>
      </c>
      <c r="AI6" s="6" t="s">
        <v>11</v>
      </c>
      <c r="AJ6" s="6" t="s">
        <v>11</v>
      </c>
      <c r="AK6" s="6" t="s">
        <v>11</v>
      </c>
      <c r="AL6" s="6" t="s">
        <v>11</v>
      </c>
      <c r="AN6" s="80"/>
      <c r="AO6" s="5"/>
      <c r="AP6" s="6"/>
      <c r="AQ6" s="6"/>
      <c r="AR6" s="6"/>
      <c r="AS6" s="6"/>
      <c r="AT6" s="6"/>
      <c r="AU6" s="6"/>
      <c r="AV6" s="6"/>
      <c r="AW6" s="6"/>
      <c r="AX6" s="6"/>
      <c r="AY6" s="33"/>
    </row>
    <row r="7" spans="2:51" ht="11.25">
      <c r="B7" s="81" t="s">
        <v>63</v>
      </c>
      <c r="C7" s="7"/>
      <c r="D7" s="95">
        <v>402856948</v>
      </c>
      <c r="E7" s="61">
        <v>580010876</v>
      </c>
      <c r="F7" s="67">
        <v>653082211</v>
      </c>
      <c r="G7" s="14">
        <v>770186</v>
      </c>
      <c r="H7" s="14">
        <v>802705</v>
      </c>
      <c r="I7" s="14">
        <v>890352</v>
      </c>
      <c r="J7" s="14">
        <v>1005415</v>
      </c>
      <c r="K7" s="14">
        <v>1133994</v>
      </c>
      <c r="L7" s="14">
        <v>1230595</v>
      </c>
      <c r="M7" s="14">
        <v>1324413</v>
      </c>
      <c r="O7" s="81" t="s">
        <v>63</v>
      </c>
      <c r="P7" s="7"/>
      <c r="Q7" s="90">
        <v>1443842</v>
      </c>
      <c r="R7" s="14">
        <v>1548306</v>
      </c>
      <c r="S7" s="40">
        <v>1664406</v>
      </c>
      <c r="T7" s="14">
        <v>1807694</v>
      </c>
      <c r="U7" s="14">
        <v>1923518</v>
      </c>
      <c r="V7" s="14">
        <v>2016965</v>
      </c>
      <c r="W7" s="23">
        <v>2095788</v>
      </c>
      <c r="X7" s="14">
        <v>2276857</v>
      </c>
      <c r="Z7" s="81" t="s">
        <v>63</v>
      </c>
      <c r="AA7" s="7"/>
      <c r="AB7" s="14">
        <v>2460242</v>
      </c>
      <c r="AC7" s="14">
        <v>2584205</v>
      </c>
      <c r="AD7" s="14">
        <v>2681453</v>
      </c>
      <c r="AE7" s="14">
        <v>2789845</v>
      </c>
      <c r="AF7" s="14">
        <v>2766538</v>
      </c>
      <c r="AG7" s="40">
        <v>2797173</v>
      </c>
      <c r="AH7" s="23">
        <v>2870132</v>
      </c>
      <c r="AI7" s="23">
        <v>2902549</v>
      </c>
      <c r="AJ7" s="23">
        <v>2934856</v>
      </c>
      <c r="AK7" s="23">
        <v>2962417</v>
      </c>
      <c r="AL7" s="23">
        <v>3029666</v>
      </c>
      <c r="AN7" s="81" t="s">
        <v>136</v>
      </c>
      <c r="AO7" s="7"/>
      <c r="AP7" s="23">
        <v>2945817</v>
      </c>
      <c r="AQ7" s="23">
        <v>2937427</v>
      </c>
      <c r="AR7" s="23">
        <v>2987064</v>
      </c>
      <c r="AS7" s="23">
        <v>2949298</v>
      </c>
      <c r="AT7" s="23">
        <v>2943462</v>
      </c>
      <c r="AU7" s="23"/>
      <c r="AV7" s="23"/>
      <c r="AW7" s="23"/>
      <c r="AX7" s="23"/>
      <c r="AY7" s="33"/>
    </row>
    <row r="8" spans="2:51" ht="11.25">
      <c r="B8" s="81" t="s">
        <v>64</v>
      </c>
      <c r="C8" s="7"/>
      <c r="D8" s="95">
        <v>33591801</v>
      </c>
      <c r="E8" s="61">
        <v>43818786</v>
      </c>
      <c r="F8" s="67">
        <v>52013135</v>
      </c>
      <c r="G8" s="14">
        <v>58308</v>
      </c>
      <c r="H8" s="14">
        <v>68821</v>
      </c>
      <c r="I8" s="14">
        <v>76074</v>
      </c>
      <c r="J8" s="14">
        <v>81964</v>
      </c>
      <c r="K8" s="14">
        <v>81219</v>
      </c>
      <c r="L8" s="14">
        <v>77333</v>
      </c>
      <c r="M8" s="14">
        <v>85141</v>
      </c>
      <c r="O8" s="81" t="s">
        <v>64</v>
      </c>
      <c r="P8" s="7"/>
      <c r="Q8" s="90">
        <v>86193</v>
      </c>
      <c r="R8" s="14">
        <v>85275</v>
      </c>
      <c r="S8" s="40">
        <v>88647</v>
      </c>
      <c r="T8" s="14">
        <v>93732</v>
      </c>
      <c r="U8" s="14">
        <v>86978</v>
      </c>
      <c r="V8" s="14">
        <v>90311</v>
      </c>
      <c r="W8" s="23">
        <v>82243</v>
      </c>
      <c r="X8" s="14">
        <v>96689</v>
      </c>
      <c r="Z8" s="81" t="s">
        <v>64</v>
      </c>
      <c r="AA8" s="7"/>
      <c r="AB8" s="14">
        <v>85160</v>
      </c>
      <c r="AC8" s="14">
        <v>79769</v>
      </c>
      <c r="AD8" s="14">
        <v>78064</v>
      </c>
      <c r="AE8" s="14">
        <v>77805</v>
      </c>
      <c r="AF8" s="14">
        <v>74897</v>
      </c>
      <c r="AG8" s="40">
        <v>73437</v>
      </c>
      <c r="AH8" s="23">
        <v>75458</v>
      </c>
      <c r="AI8" s="23">
        <v>77627</v>
      </c>
      <c r="AJ8" s="23">
        <v>71440</v>
      </c>
      <c r="AK8" s="23">
        <v>75861</v>
      </c>
      <c r="AL8" s="23">
        <v>68827</v>
      </c>
      <c r="AN8" s="81" t="s">
        <v>137</v>
      </c>
      <c r="AO8" s="7"/>
      <c r="AP8" s="23">
        <v>68273</v>
      </c>
      <c r="AQ8" s="23">
        <v>62126</v>
      </c>
      <c r="AR8" s="23">
        <v>67112</v>
      </c>
      <c r="AS8" s="23">
        <v>67477</v>
      </c>
      <c r="AT8" s="23">
        <v>67612</v>
      </c>
      <c r="AU8" s="23"/>
      <c r="AV8" s="23"/>
      <c r="AW8" s="23"/>
      <c r="AX8" s="23"/>
      <c r="AY8" s="33"/>
    </row>
    <row r="9" spans="2:51" ht="11.25">
      <c r="B9" s="81" t="s">
        <v>65</v>
      </c>
      <c r="C9" s="7"/>
      <c r="D9" s="95">
        <v>25276395</v>
      </c>
      <c r="E9" s="61">
        <v>32545179</v>
      </c>
      <c r="F9" s="67">
        <v>39097972</v>
      </c>
      <c r="G9" s="14">
        <v>47325</v>
      </c>
      <c r="H9" s="14">
        <v>55647</v>
      </c>
      <c r="I9" s="14">
        <v>61265</v>
      </c>
      <c r="J9" s="14">
        <v>64887</v>
      </c>
      <c r="K9" s="14">
        <v>65770</v>
      </c>
      <c r="L9" s="14">
        <v>59229</v>
      </c>
      <c r="M9" s="14">
        <v>69223</v>
      </c>
      <c r="O9" s="81" t="s">
        <v>65</v>
      </c>
      <c r="P9" s="7"/>
      <c r="Q9" s="90">
        <v>70704</v>
      </c>
      <c r="R9" s="14">
        <v>70229</v>
      </c>
      <c r="S9" s="40">
        <v>73045</v>
      </c>
      <c r="T9" s="14">
        <v>78875</v>
      </c>
      <c r="U9" s="14">
        <v>71076</v>
      </c>
      <c r="V9" s="14">
        <v>74851</v>
      </c>
      <c r="W9" s="23">
        <v>66153</v>
      </c>
      <c r="X9" s="14">
        <v>78898</v>
      </c>
      <c r="Z9" s="81" t="s">
        <v>65</v>
      </c>
      <c r="AA9" s="7"/>
      <c r="AB9" s="14">
        <v>68162</v>
      </c>
      <c r="AC9" s="14">
        <v>62017</v>
      </c>
      <c r="AD9" s="14">
        <v>61854</v>
      </c>
      <c r="AE9" s="14">
        <v>61290</v>
      </c>
      <c r="AF9" s="14">
        <v>60485</v>
      </c>
      <c r="AG9" s="40">
        <v>60491</v>
      </c>
      <c r="AH9" s="23">
        <v>59771</v>
      </c>
      <c r="AI9" s="23">
        <v>62779</v>
      </c>
      <c r="AJ9" s="23">
        <v>58375</v>
      </c>
      <c r="AK9" s="23">
        <v>60698</v>
      </c>
      <c r="AL9" s="23">
        <v>56634</v>
      </c>
      <c r="AN9" s="81" t="s">
        <v>138</v>
      </c>
      <c r="AO9" s="7"/>
      <c r="AP9" s="23">
        <v>57542</v>
      </c>
      <c r="AQ9" s="23">
        <v>51278</v>
      </c>
      <c r="AR9" s="23">
        <v>57441</v>
      </c>
      <c r="AS9" s="23">
        <v>56654</v>
      </c>
      <c r="AT9" s="23">
        <v>57276</v>
      </c>
      <c r="AU9" s="23"/>
      <c r="AV9" s="23"/>
      <c r="AW9" s="23"/>
      <c r="AX9" s="23"/>
      <c r="AY9" s="33"/>
    </row>
    <row r="10" spans="2:51" ht="11.25">
      <c r="B10" s="81" t="s">
        <v>66</v>
      </c>
      <c r="C10" s="7"/>
      <c r="D10" s="95">
        <v>100584</v>
      </c>
      <c r="E10" s="61">
        <v>43389</v>
      </c>
      <c r="F10" s="67">
        <v>65299</v>
      </c>
      <c r="G10" s="14">
        <v>77</v>
      </c>
      <c r="H10" s="14">
        <v>130</v>
      </c>
      <c r="I10" s="14">
        <v>200</v>
      </c>
      <c r="J10" s="14">
        <v>175</v>
      </c>
      <c r="K10" s="14">
        <v>317</v>
      </c>
      <c r="L10" s="14">
        <v>285</v>
      </c>
      <c r="M10" s="14">
        <v>299</v>
      </c>
      <c r="O10" s="81" t="s">
        <v>66</v>
      </c>
      <c r="P10" s="7"/>
      <c r="Q10" s="90">
        <v>294</v>
      </c>
      <c r="R10" s="14">
        <v>255</v>
      </c>
      <c r="S10" s="40">
        <v>355</v>
      </c>
      <c r="T10" s="14">
        <v>336</v>
      </c>
      <c r="U10" s="14">
        <v>310</v>
      </c>
      <c r="V10" s="14">
        <v>294</v>
      </c>
      <c r="W10" s="23">
        <v>323</v>
      </c>
      <c r="X10" s="14">
        <v>372</v>
      </c>
      <c r="Z10" s="81" t="s">
        <v>66</v>
      </c>
      <c r="AA10" s="7"/>
      <c r="AB10" s="14">
        <v>485</v>
      </c>
      <c r="AC10" s="14">
        <v>442</v>
      </c>
      <c r="AD10" s="14">
        <v>446</v>
      </c>
      <c r="AE10" s="14">
        <v>386</v>
      </c>
      <c r="AF10" s="14">
        <v>370</v>
      </c>
      <c r="AG10" s="40">
        <v>282</v>
      </c>
      <c r="AH10" s="23">
        <v>353</v>
      </c>
      <c r="AI10" s="23">
        <v>395</v>
      </c>
      <c r="AJ10" s="23">
        <v>469</v>
      </c>
      <c r="AK10" s="23">
        <v>379</v>
      </c>
      <c r="AL10" s="23">
        <v>367</v>
      </c>
      <c r="AN10" s="81" t="s">
        <v>139</v>
      </c>
      <c r="AO10" s="7"/>
      <c r="AP10" s="23">
        <v>268</v>
      </c>
      <c r="AQ10" s="23">
        <v>318</v>
      </c>
      <c r="AR10" s="23">
        <v>330</v>
      </c>
      <c r="AS10" s="23">
        <v>408</v>
      </c>
      <c r="AT10" s="23">
        <v>423</v>
      </c>
      <c r="AU10" s="23"/>
      <c r="AV10" s="23"/>
      <c r="AW10" s="23"/>
      <c r="AX10" s="23"/>
      <c r="AY10" s="33"/>
    </row>
    <row r="11" spans="2:51" ht="11.25">
      <c r="B11" s="81" t="s">
        <v>67</v>
      </c>
      <c r="C11" s="7"/>
      <c r="D11" s="95">
        <v>8214822</v>
      </c>
      <c r="E11" s="61">
        <v>11230218</v>
      </c>
      <c r="F11" s="67">
        <v>12849864</v>
      </c>
      <c r="G11" s="14">
        <v>10906</v>
      </c>
      <c r="H11" s="14">
        <v>13044</v>
      </c>
      <c r="I11" s="14">
        <v>14609</v>
      </c>
      <c r="J11" s="14">
        <v>16902</v>
      </c>
      <c r="K11" s="14">
        <v>15132</v>
      </c>
      <c r="L11" s="14">
        <v>17819</v>
      </c>
      <c r="M11" s="14">
        <v>15619</v>
      </c>
      <c r="O11" s="81" t="s">
        <v>67</v>
      </c>
      <c r="P11" s="7"/>
      <c r="Q11" s="90">
        <v>15195</v>
      </c>
      <c r="R11" s="14">
        <v>14791</v>
      </c>
      <c r="S11" s="40">
        <v>15247</v>
      </c>
      <c r="T11" s="14">
        <v>14521</v>
      </c>
      <c r="U11" s="14">
        <v>15592</v>
      </c>
      <c r="V11" s="14">
        <v>15166</v>
      </c>
      <c r="W11" s="23">
        <v>15767</v>
      </c>
      <c r="X11" s="14">
        <v>17419</v>
      </c>
      <c r="Z11" s="81" t="s">
        <v>67</v>
      </c>
      <c r="AA11" s="7"/>
      <c r="AB11" s="14">
        <v>16513</v>
      </c>
      <c r="AC11" s="14">
        <v>17310</v>
      </c>
      <c r="AD11" s="14">
        <v>15764</v>
      </c>
      <c r="AE11" s="14">
        <v>16129</v>
      </c>
      <c r="AF11" s="14">
        <v>14042</v>
      </c>
      <c r="AG11" s="40">
        <v>12664</v>
      </c>
      <c r="AH11" s="23">
        <v>15334</v>
      </c>
      <c r="AI11" s="23">
        <v>14453</v>
      </c>
      <c r="AJ11" s="23">
        <v>12596</v>
      </c>
      <c r="AK11" s="23">
        <v>14784</v>
      </c>
      <c r="AL11" s="23">
        <v>11826</v>
      </c>
      <c r="AN11" s="81" t="s">
        <v>140</v>
      </c>
      <c r="AO11" s="7"/>
      <c r="AP11" s="23">
        <v>10463</v>
      </c>
      <c r="AQ11" s="23">
        <v>10530</v>
      </c>
      <c r="AR11" s="23">
        <v>9341</v>
      </c>
      <c r="AS11" s="23">
        <v>10415</v>
      </c>
      <c r="AT11" s="23">
        <v>9913</v>
      </c>
      <c r="AU11" s="23"/>
      <c r="AV11" s="23"/>
      <c r="AW11" s="23"/>
      <c r="AX11" s="23"/>
      <c r="AY11" s="33"/>
    </row>
    <row r="12" spans="2:51" ht="11.25">
      <c r="B12" s="81" t="s">
        <v>68</v>
      </c>
      <c r="C12" s="7"/>
      <c r="D12" s="95">
        <v>2337427</v>
      </c>
      <c r="E12" s="61">
        <v>2851338</v>
      </c>
      <c r="F12" s="67">
        <v>3088209</v>
      </c>
      <c r="G12" s="14">
        <v>3448</v>
      </c>
      <c r="H12" s="14">
        <v>3606</v>
      </c>
      <c r="I12" s="14">
        <v>4250</v>
      </c>
      <c r="J12" s="14">
        <v>4536</v>
      </c>
      <c r="K12" s="14">
        <v>5707</v>
      </c>
      <c r="L12" s="14">
        <v>6482</v>
      </c>
      <c r="M12" s="14">
        <v>6626</v>
      </c>
      <c r="O12" s="81" t="s">
        <v>68</v>
      </c>
      <c r="P12" s="7"/>
      <c r="Q12" s="90">
        <v>6486</v>
      </c>
      <c r="R12" s="14">
        <v>8032</v>
      </c>
      <c r="S12" s="40">
        <v>9034</v>
      </c>
      <c r="T12" s="14">
        <v>9511</v>
      </c>
      <c r="U12" s="14">
        <v>10944</v>
      </c>
      <c r="V12" s="14">
        <v>10889</v>
      </c>
      <c r="W12" s="23">
        <v>11320</v>
      </c>
      <c r="X12" s="14">
        <v>11159</v>
      </c>
      <c r="Z12" s="81" t="s">
        <v>68</v>
      </c>
      <c r="AA12" s="7"/>
      <c r="AB12" s="14">
        <v>12897</v>
      </c>
      <c r="AC12" s="14">
        <v>12851</v>
      </c>
      <c r="AD12" s="14">
        <v>13235</v>
      </c>
      <c r="AE12" s="14">
        <v>12717</v>
      </c>
      <c r="AF12" s="14">
        <v>11968</v>
      </c>
      <c r="AG12" s="40">
        <v>13375</v>
      </c>
      <c r="AH12" s="23">
        <v>14081</v>
      </c>
      <c r="AI12" s="23">
        <v>14727</v>
      </c>
      <c r="AJ12" s="23">
        <v>14551</v>
      </c>
      <c r="AK12" s="23">
        <v>16288</v>
      </c>
      <c r="AL12" s="23">
        <v>12598</v>
      </c>
      <c r="AN12" s="81" t="s">
        <v>141</v>
      </c>
      <c r="AO12" s="7"/>
      <c r="AP12" s="23">
        <v>10722</v>
      </c>
      <c r="AQ12" s="23">
        <v>9566</v>
      </c>
      <c r="AR12" s="23">
        <v>10063</v>
      </c>
      <c r="AS12" s="23">
        <v>8927</v>
      </c>
      <c r="AT12" s="23">
        <v>8287</v>
      </c>
      <c r="AU12" s="23"/>
      <c r="AV12" s="23"/>
      <c r="AW12" s="23"/>
      <c r="AX12" s="23"/>
      <c r="AY12" s="33"/>
    </row>
    <row r="13" spans="2:51" ht="11.25">
      <c r="B13" s="81" t="s">
        <v>69</v>
      </c>
      <c r="C13" s="7"/>
      <c r="D13" s="95">
        <v>50187842</v>
      </c>
      <c r="E13" s="61">
        <v>71359266</v>
      </c>
      <c r="F13" s="67">
        <v>75290698</v>
      </c>
      <c r="G13" s="14">
        <v>76723</v>
      </c>
      <c r="H13" s="14">
        <v>72420</v>
      </c>
      <c r="I13" s="14">
        <v>70757</v>
      </c>
      <c r="J13" s="14">
        <v>82239</v>
      </c>
      <c r="K13" s="14">
        <v>96335</v>
      </c>
      <c r="L13" s="14">
        <v>103456</v>
      </c>
      <c r="M13" s="14">
        <v>110236</v>
      </c>
      <c r="O13" s="81" t="s">
        <v>69</v>
      </c>
      <c r="P13" s="7"/>
      <c r="Q13" s="90">
        <v>125863</v>
      </c>
      <c r="R13" s="14">
        <v>140604</v>
      </c>
      <c r="S13" s="40">
        <v>144525</v>
      </c>
      <c r="T13" s="14">
        <v>135463</v>
      </c>
      <c r="U13" s="14">
        <v>151552</v>
      </c>
      <c r="V13" s="14">
        <v>155664</v>
      </c>
      <c r="W13" s="23">
        <v>151607</v>
      </c>
      <c r="X13" s="14">
        <v>172281</v>
      </c>
      <c r="Z13" s="81" t="s">
        <v>69</v>
      </c>
      <c r="AA13" s="7"/>
      <c r="AB13" s="14">
        <v>167122</v>
      </c>
      <c r="AC13" s="14">
        <v>178945</v>
      </c>
      <c r="AD13" s="14">
        <v>173695</v>
      </c>
      <c r="AE13" s="14">
        <v>169518</v>
      </c>
      <c r="AF13" s="14">
        <v>169654</v>
      </c>
      <c r="AG13" s="40">
        <v>175557</v>
      </c>
      <c r="AH13" s="23">
        <v>198031</v>
      </c>
      <c r="AI13" s="23">
        <v>198348</v>
      </c>
      <c r="AJ13" s="23">
        <v>195450</v>
      </c>
      <c r="AK13" s="23">
        <v>201373</v>
      </c>
      <c r="AL13" s="23">
        <v>207609</v>
      </c>
      <c r="AN13" s="81" t="s">
        <v>142</v>
      </c>
      <c r="AO13" s="7"/>
      <c r="AP13" s="23">
        <v>216021</v>
      </c>
      <c r="AQ13" s="23">
        <v>181870</v>
      </c>
      <c r="AR13" s="23">
        <v>212503</v>
      </c>
      <c r="AS13" s="23">
        <v>175687</v>
      </c>
      <c r="AT13" s="23">
        <v>152050</v>
      </c>
      <c r="AU13" s="23"/>
      <c r="AV13" s="23"/>
      <c r="AW13" s="23"/>
      <c r="AX13" s="23"/>
      <c r="AY13" s="33"/>
    </row>
    <row r="14" spans="2:51" ht="11.25">
      <c r="B14" s="81" t="s">
        <v>13</v>
      </c>
      <c r="C14" s="7"/>
      <c r="D14" s="96" t="s">
        <v>70</v>
      </c>
      <c r="E14" s="62" t="s">
        <v>70</v>
      </c>
      <c r="F14" s="68" t="s">
        <v>70</v>
      </c>
      <c r="G14" s="50" t="s">
        <v>70</v>
      </c>
      <c r="H14" s="50" t="s">
        <v>70</v>
      </c>
      <c r="I14" s="50" t="s">
        <v>70</v>
      </c>
      <c r="J14" s="50" t="s">
        <v>70</v>
      </c>
      <c r="K14" s="50" t="s">
        <v>70</v>
      </c>
      <c r="L14" s="50" t="s">
        <v>70</v>
      </c>
      <c r="M14" s="50" t="s">
        <v>70</v>
      </c>
      <c r="O14" s="81" t="s">
        <v>13</v>
      </c>
      <c r="P14" s="7"/>
      <c r="Q14" s="88" t="s">
        <v>70</v>
      </c>
      <c r="R14" s="50" t="s">
        <v>70</v>
      </c>
      <c r="S14" s="51" t="s">
        <v>70</v>
      </c>
      <c r="T14" s="50" t="s">
        <v>70</v>
      </c>
      <c r="U14" s="50" t="s">
        <v>70</v>
      </c>
      <c r="V14" s="50" t="s">
        <v>70</v>
      </c>
      <c r="W14" s="50" t="s">
        <v>70</v>
      </c>
      <c r="X14" s="50" t="s">
        <v>70</v>
      </c>
      <c r="Z14" s="81" t="s">
        <v>13</v>
      </c>
      <c r="AA14" s="7"/>
      <c r="AB14" s="14">
        <v>49104</v>
      </c>
      <c r="AC14" s="14">
        <v>51789</v>
      </c>
      <c r="AD14" s="14">
        <v>52522</v>
      </c>
      <c r="AE14" s="14">
        <v>53627</v>
      </c>
      <c r="AF14" s="14">
        <v>58215</v>
      </c>
      <c r="AG14" s="40">
        <v>56836</v>
      </c>
      <c r="AH14" s="23">
        <v>73032</v>
      </c>
      <c r="AI14" s="23">
        <v>81472</v>
      </c>
      <c r="AJ14" s="23">
        <v>79622</v>
      </c>
      <c r="AK14" s="23">
        <v>84130</v>
      </c>
      <c r="AL14" s="23">
        <v>86616</v>
      </c>
      <c r="AN14" s="81" t="s">
        <v>143</v>
      </c>
      <c r="AO14" s="7"/>
      <c r="AP14" s="23">
        <v>105695</v>
      </c>
      <c r="AQ14" s="23">
        <v>93538</v>
      </c>
      <c r="AR14" s="23">
        <v>99441</v>
      </c>
      <c r="AS14" s="23">
        <v>84853</v>
      </c>
      <c r="AT14" s="23">
        <v>78575</v>
      </c>
      <c r="AU14" s="23"/>
      <c r="AV14" s="23"/>
      <c r="AW14" s="23"/>
      <c r="AX14" s="23"/>
      <c r="AY14" s="33"/>
    </row>
    <row r="15" spans="2:51" ht="11.25">
      <c r="B15" s="81" t="s">
        <v>14</v>
      </c>
      <c r="C15" s="7"/>
      <c r="D15" s="96" t="s">
        <v>71</v>
      </c>
      <c r="E15" s="62" t="s">
        <v>71</v>
      </c>
      <c r="F15" s="68" t="s">
        <v>71</v>
      </c>
      <c r="G15" s="50" t="s">
        <v>71</v>
      </c>
      <c r="H15" s="50" t="s">
        <v>71</v>
      </c>
      <c r="I15" s="50" t="s">
        <v>71</v>
      </c>
      <c r="J15" s="50" t="s">
        <v>71</v>
      </c>
      <c r="K15" s="50" t="s">
        <v>71</v>
      </c>
      <c r="L15" s="50" t="s">
        <v>71</v>
      </c>
      <c r="M15" s="50" t="s">
        <v>71</v>
      </c>
      <c r="O15" s="81" t="s">
        <v>14</v>
      </c>
      <c r="P15" s="7"/>
      <c r="Q15" s="88" t="s">
        <v>71</v>
      </c>
      <c r="R15" s="50" t="s">
        <v>71</v>
      </c>
      <c r="S15" s="51" t="s">
        <v>71</v>
      </c>
      <c r="T15" s="50" t="s">
        <v>71</v>
      </c>
      <c r="U15" s="50" t="s">
        <v>71</v>
      </c>
      <c r="V15" s="50" t="s">
        <v>71</v>
      </c>
      <c r="W15" s="50" t="s">
        <v>71</v>
      </c>
      <c r="X15" s="50" t="s">
        <v>71</v>
      </c>
      <c r="Z15" s="81" t="s">
        <v>14</v>
      </c>
      <c r="AA15" s="7"/>
      <c r="AB15" s="14">
        <v>1155</v>
      </c>
      <c r="AC15" s="14">
        <v>1012</v>
      </c>
      <c r="AD15" s="14">
        <v>888</v>
      </c>
      <c r="AE15" s="14">
        <v>695</v>
      </c>
      <c r="AF15" s="14">
        <v>442</v>
      </c>
      <c r="AG15" s="40">
        <v>465</v>
      </c>
      <c r="AH15" s="50" t="s">
        <v>48</v>
      </c>
      <c r="AI15" s="50" t="s">
        <v>48</v>
      </c>
      <c r="AJ15" s="50" t="s">
        <v>48</v>
      </c>
      <c r="AK15" s="50" t="s">
        <v>48</v>
      </c>
      <c r="AL15" s="50" t="s">
        <v>48</v>
      </c>
      <c r="AN15" s="81" t="s">
        <v>144</v>
      </c>
      <c r="AO15" s="7"/>
      <c r="AP15" s="14">
        <v>459</v>
      </c>
      <c r="AQ15" s="14">
        <v>589</v>
      </c>
      <c r="AR15" s="14">
        <v>619</v>
      </c>
      <c r="AS15" s="14">
        <v>614</v>
      </c>
      <c r="AT15" s="14">
        <v>473</v>
      </c>
      <c r="AU15" s="50"/>
      <c r="AV15" s="50"/>
      <c r="AW15" s="23"/>
      <c r="AX15" s="23"/>
      <c r="AY15" s="33"/>
    </row>
    <row r="16" spans="2:51" ht="11.25">
      <c r="B16" s="81" t="s">
        <v>15</v>
      </c>
      <c r="C16" s="7"/>
      <c r="D16" s="96" t="s">
        <v>72</v>
      </c>
      <c r="E16" s="62" t="s">
        <v>72</v>
      </c>
      <c r="F16" s="68" t="s">
        <v>72</v>
      </c>
      <c r="G16" s="50" t="s">
        <v>72</v>
      </c>
      <c r="H16" s="50" t="s">
        <v>72</v>
      </c>
      <c r="I16" s="50" t="s">
        <v>72</v>
      </c>
      <c r="J16" s="50" t="s">
        <v>72</v>
      </c>
      <c r="K16" s="50" t="s">
        <v>72</v>
      </c>
      <c r="L16" s="50" t="s">
        <v>72</v>
      </c>
      <c r="M16" s="50" t="s">
        <v>72</v>
      </c>
      <c r="O16" s="81" t="s">
        <v>15</v>
      </c>
      <c r="P16" s="7"/>
      <c r="Q16" s="88" t="s">
        <v>72</v>
      </c>
      <c r="R16" s="50" t="s">
        <v>72</v>
      </c>
      <c r="S16" s="51" t="s">
        <v>72</v>
      </c>
      <c r="T16" s="50" t="s">
        <v>72</v>
      </c>
      <c r="U16" s="50" t="s">
        <v>72</v>
      </c>
      <c r="V16" s="50" t="s">
        <v>72</v>
      </c>
      <c r="W16" s="50" t="s">
        <v>72</v>
      </c>
      <c r="X16" s="50" t="s">
        <v>72</v>
      </c>
      <c r="Z16" s="81" t="s">
        <v>15</v>
      </c>
      <c r="AA16" s="7"/>
      <c r="AB16" s="14">
        <v>2143</v>
      </c>
      <c r="AC16" s="14">
        <v>2033</v>
      </c>
      <c r="AD16" s="14">
        <v>2481</v>
      </c>
      <c r="AE16" s="14">
        <v>2254</v>
      </c>
      <c r="AF16" s="14">
        <v>2354</v>
      </c>
      <c r="AG16" s="40">
        <v>2318</v>
      </c>
      <c r="AH16" s="23">
        <v>2911</v>
      </c>
      <c r="AI16" s="23">
        <v>2350</v>
      </c>
      <c r="AJ16" s="23">
        <v>2374</v>
      </c>
      <c r="AK16" s="23">
        <v>2423</v>
      </c>
      <c r="AL16" s="23">
        <v>2306</v>
      </c>
      <c r="AN16" s="81" t="s">
        <v>145</v>
      </c>
      <c r="AO16" s="7"/>
      <c r="AP16" s="14">
        <v>2612</v>
      </c>
      <c r="AQ16" s="14">
        <v>2639</v>
      </c>
      <c r="AR16" s="14">
        <v>2717</v>
      </c>
      <c r="AS16" s="14">
        <v>2333</v>
      </c>
      <c r="AT16" s="14">
        <v>2327</v>
      </c>
      <c r="AU16" s="23"/>
      <c r="AV16" s="23"/>
      <c r="AW16" s="23"/>
      <c r="AX16" s="23"/>
      <c r="AY16" s="33"/>
    </row>
    <row r="17" spans="2:51" ht="11.25">
      <c r="B17" s="81" t="s">
        <v>16</v>
      </c>
      <c r="C17" s="7"/>
      <c r="D17" s="96" t="s">
        <v>72</v>
      </c>
      <c r="E17" s="62" t="s">
        <v>72</v>
      </c>
      <c r="F17" s="68" t="s">
        <v>72</v>
      </c>
      <c r="G17" s="50" t="s">
        <v>72</v>
      </c>
      <c r="H17" s="50" t="s">
        <v>72</v>
      </c>
      <c r="I17" s="50" t="s">
        <v>72</v>
      </c>
      <c r="J17" s="50" t="s">
        <v>72</v>
      </c>
      <c r="K17" s="50" t="s">
        <v>72</v>
      </c>
      <c r="L17" s="50" t="s">
        <v>72</v>
      </c>
      <c r="M17" s="50" t="s">
        <v>72</v>
      </c>
      <c r="O17" s="81" t="s">
        <v>16</v>
      </c>
      <c r="P17" s="7"/>
      <c r="Q17" s="88" t="s">
        <v>72</v>
      </c>
      <c r="R17" s="50" t="s">
        <v>72</v>
      </c>
      <c r="S17" s="51" t="s">
        <v>72</v>
      </c>
      <c r="T17" s="50" t="s">
        <v>72</v>
      </c>
      <c r="U17" s="50" t="s">
        <v>72</v>
      </c>
      <c r="V17" s="50" t="s">
        <v>72</v>
      </c>
      <c r="W17" s="50" t="s">
        <v>72</v>
      </c>
      <c r="X17" s="50" t="s">
        <v>72</v>
      </c>
      <c r="Z17" s="81" t="s">
        <v>16</v>
      </c>
      <c r="AA17" s="7"/>
      <c r="AB17" s="14">
        <v>2140</v>
      </c>
      <c r="AC17" s="14">
        <v>2113</v>
      </c>
      <c r="AD17" s="14">
        <v>2072</v>
      </c>
      <c r="AE17" s="14">
        <v>1448</v>
      </c>
      <c r="AF17" s="14">
        <v>1996</v>
      </c>
      <c r="AG17" s="40">
        <v>1890</v>
      </c>
      <c r="AH17" s="23">
        <v>1822</v>
      </c>
      <c r="AI17" s="23">
        <v>1849</v>
      </c>
      <c r="AJ17" s="23">
        <v>1830</v>
      </c>
      <c r="AK17" s="50" t="s">
        <v>48</v>
      </c>
      <c r="AL17" s="23">
        <v>2105</v>
      </c>
      <c r="AN17" s="81" t="s">
        <v>146</v>
      </c>
      <c r="AO17" s="7"/>
      <c r="AP17" s="14">
        <v>2339</v>
      </c>
      <c r="AQ17" s="14">
        <v>2684</v>
      </c>
      <c r="AR17" s="14">
        <v>3186</v>
      </c>
      <c r="AS17" s="14">
        <v>3453</v>
      </c>
      <c r="AT17" s="14">
        <v>4240</v>
      </c>
      <c r="AU17" s="23"/>
      <c r="AV17" s="23"/>
      <c r="AW17" s="23"/>
      <c r="AX17" s="23"/>
      <c r="AY17" s="33"/>
    </row>
    <row r="18" spans="2:51" ht="11.25">
      <c r="B18" s="81" t="s">
        <v>17</v>
      </c>
      <c r="C18" s="7"/>
      <c r="D18" s="96" t="s">
        <v>71</v>
      </c>
      <c r="E18" s="62" t="s">
        <v>71</v>
      </c>
      <c r="F18" s="68" t="s">
        <v>71</v>
      </c>
      <c r="G18" s="50" t="s">
        <v>71</v>
      </c>
      <c r="H18" s="50" t="s">
        <v>71</v>
      </c>
      <c r="I18" s="50" t="s">
        <v>71</v>
      </c>
      <c r="J18" s="50" t="s">
        <v>71</v>
      </c>
      <c r="K18" s="50" t="s">
        <v>71</v>
      </c>
      <c r="L18" s="50" t="s">
        <v>71</v>
      </c>
      <c r="M18" s="50" t="s">
        <v>71</v>
      </c>
      <c r="O18" s="81" t="s">
        <v>17</v>
      </c>
      <c r="P18" s="7"/>
      <c r="Q18" s="88" t="s">
        <v>71</v>
      </c>
      <c r="R18" s="50" t="s">
        <v>71</v>
      </c>
      <c r="S18" s="51" t="s">
        <v>71</v>
      </c>
      <c r="T18" s="50" t="s">
        <v>71</v>
      </c>
      <c r="U18" s="50" t="s">
        <v>71</v>
      </c>
      <c r="V18" s="50" t="s">
        <v>71</v>
      </c>
      <c r="W18" s="50" t="s">
        <v>71</v>
      </c>
      <c r="X18" s="50" t="s">
        <v>71</v>
      </c>
      <c r="Z18" s="81" t="s">
        <v>17</v>
      </c>
      <c r="AA18" s="7"/>
      <c r="AB18" s="14">
        <v>29763</v>
      </c>
      <c r="AC18" s="14">
        <v>30623</v>
      </c>
      <c r="AD18" s="14">
        <v>26092</v>
      </c>
      <c r="AE18" s="14">
        <v>25776</v>
      </c>
      <c r="AF18" s="14">
        <v>24115</v>
      </c>
      <c r="AG18" s="40">
        <v>28681</v>
      </c>
      <c r="AH18" s="50" t="s">
        <v>48</v>
      </c>
      <c r="AI18" s="50" t="s">
        <v>48</v>
      </c>
      <c r="AJ18" s="50" t="s">
        <v>48</v>
      </c>
      <c r="AK18" s="50" t="s">
        <v>48</v>
      </c>
      <c r="AL18" s="50" t="s">
        <v>48</v>
      </c>
      <c r="AN18" s="81" t="s">
        <v>147</v>
      </c>
      <c r="AO18" s="7"/>
      <c r="AP18" s="14">
        <v>35722</v>
      </c>
      <c r="AQ18" s="14">
        <v>16606</v>
      </c>
      <c r="AR18" s="14">
        <v>29271</v>
      </c>
      <c r="AS18" s="14">
        <v>17793</v>
      </c>
      <c r="AT18" s="14">
        <v>4043</v>
      </c>
      <c r="AU18" s="50"/>
      <c r="AV18" s="50"/>
      <c r="AW18" s="50"/>
      <c r="AX18" s="50"/>
      <c r="AY18" s="33"/>
    </row>
    <row r="19" spans="2:51" ht="11.25">
      <c r="B19" s="81" t="s">
        <v>18</v>
      </c>
      <c r="C19" s="7"/>
      <c r="D19" s="96" t="s">
        <v>73</v>
      </c>
      <c r="E19" s="62" t="s">
        <v>73</v>
      </c>
      <c r="F19" s="68" t="s">
        <v>73</v>
      </c>
      <c r="G19" s="50" t="s">
        <v>73</v>
      </c>
      <c r="H19" s="50" t="s">
        <v>73</v>
      </c>
      <c r="I19" s="50" t="s">
        <v>73</v>
      </c>
      <c r="J19" s="50" t="s">
        <v>73</v>
      </c>
      <c r="K19" s="50" t="s">
        <v>73</v>
      </c>
      <c r="L19" s="50" t="s">
        <v>73</v>
      </c>
      <c r="M19" s="50" t="s">
        <v>73</v>
      </c>
      <c r="O19" s="81" t="s">
        <v>18</v>
      </c>
      <c r="P19" s="7"/>
      <c r="Q19" s="88" t="s">
        <v>73</v>
      </c>
      <c r="R19" s="50" t="s">
        <v>73</v>
      </c>
      <c r="S19" s="51" t="s">
        <v>73</v>
      </c>
      <c r="T19" s="50" t="s">
        <v>73</v>
      </c>
      <c r="U19" s="50" t="s">
        <v>73</v>
      </c>
      <c r="V19" s="50" t="s">
        <v>73</v>
      </c>
      <c r="W19" s="50" t="s">
        <v>73</v>
      </c>
      <c r="X19" s="50" t="s">
        <v>73</v>
      </c>
      <c r="Z19" s="81" t="s">
        <v>18</v>
      </c>
      <c r="AA19" s="7"/>
      <c r="AB19" s="14">
        <v>21395</v>
      </c>
      <c r="AC19" s="14">
        <v>23001</v>
      </c>
      <c r="AD19" s="14">
        <v>24792</v>
      </c>
      <c r="AE19" s="14">
        <v>23929</v>
      </c>
      <c r="AF19" s="14">
        <v>22228</v>
      </c>
      <c r="AG19" s="40">
        <v>23084</v>
      </c>
      <c r="AH19" s="23">
        <v>23735</v>
      </c>
      <c r="AI19" s="23">
        <v>20696</v>
      </c>
      <c r="AJ19" s="23">
        <v>20270</v>
      </c>
      <c r="AK19" s="23">
        <v>23092</v>
      </c>
      <c r="AL19" s="23">
        <v>23672</v>
      </c>
      <c r="AN19" s="81" t="s">
        <v>148</v>
      </c>
      <c r="AO19" s="7"/>
      <c r="AP19" s="14">
        <v>24142</v>
      </c>
      <c r="AQ19" s="14">
        <v>22406</v>
      </c>
      <c r="AR19" s="14">
        <v>22264</v>
      </c>
      <c r="AS19" s="14">
        <v>18501</v>
      </c>
      <c r="AT19" s="14">
        <v>20048</v>
      </c>
      <c r="AU19" s="23"/>
      <c r="AV19" s="23"/>
      <c r="AW19" s="23"/>
      <c r="AX19" s="23"/>
      <c r="AY19" s="33"/>
    </row>
    <row r="20" spans="2:51" ht="11.25">
      <c r="B20" s="81" t="s">
        <v>19</v>
      </c>
      <c r="C20" s="7"/>
      <c r="D20" s="96" t="s">
        <v>74</v>
      </c>
      <c r="E20" s="62" t="s">
        <v>74</v>
      </c>
      <c r="F20" s="68" t="s">
        <v>74</v>
      </c>
      <c r="G20" s="50" t="s">
        <v>74</v>
      </c>
      <c r="H20" s="50" t="s">
        <v>74</v>
      </c>
      <c r="I20" s="50" t="s">
        <v>74</v>
      </c>
      <c r="J20" s="50" t="s">
        <v>74</v>
      </c>
      <c r="K20" s="50" t="s">
        <v>74</v>
      </c>
      <c r="L20" s="50" t="s">
        <v>74</v>
      </c>
      <c r="M20" s="50" t="s">
        <v>74</v>
      </c>
      <c r="O20" s="81" t="s">
        <v>19</v>
      </c>
      <c r="P20" s="7"/>
      <c r="Q20" s="88" t="s">
        <v>74</v>
      </c>
      <c r="R20" s="50" t="s">
        <v>74</v>
      </c>
      <c r="S20" s="51" t="s">
        <v>74</v>
      </c>
      <c r="T20" s="50" t="s">
        <v>74</v>
      </c>
      <c r="U20" s="50" t="s">
        <v>74</v>
      </c>
      <c r="V20" s="50" t="s">
        <v>74</v>
      </c>
      <c r="W20" s="50" t="s">
        <v>74</v>
      </c>
      <c r="X20" s="50" t="s">
        <v>74</v>
      </c>
      <c r="Z20" s="81" t="s">
        <v>19</v>
      </c>
      <c r="AA20" s="7"/>
      <c r="AB20" s="14">
        <v>4430</v>
      </c>
      <c r="AC20" s="14">
        <v>5172</v>
      </c>
      <c r="AD20" s="14">
        <v>4904</v>
      </c>
      <c r="AE20" s="14">
        <v>4823</v>
      </c>
      <c r="AF20" s="14">
        <v>2811</v>
      </c>
      <c r="AG20" s="40">
        <v>3561</v>
      </c>
      <c r="AH20" s="50" t="s">
        <v>48</v>
      </c>
      <c r="AI20" s="50" t="s">
        <v>48</v>
      </c>
      <c r="AJ20" s="50" t="s">
        <v>48</v>
      </c>
      <c r="AK20" s="23">
        <v>4622</v>
      </c>
      <c r="AL20" s="50" t="s">
        <v>48</v>
      </c>
      <c r="AN20" s="81" t="s">
        <v>149</v>
      </c>
      <c r="AO20" s="7"/>
      <c r="AP20" s="14">
        <v>3253</v>
      </c>
      <c r="AQ20" s="14">
        <v>4109</v>
      </c>
      <c r="AR20" s="14">
        <v>4456</v>
      </c>
      <c r="AS20" s="14">
        <v>5368</v>
      </c>
      <c r="AT20" s="14">
        <v>7741</v>
      </c>
      <c r="AU20" s="50"/>
      <c r="AV20" s="50"/>
      <c r="AW20" s="50"/>
      <c r="AX20" s="50"/>
      <c r="AY20" s="33"/>
    </row>
    <row r="21" spans="2:51" ht="11.25">
      <c r="B21" s="81" t="s">
        <v>20</v>
      </c>
      <c r="C21" s="7"/>
      <c r="D21" s="96" t="s">
        <v>75</v>
      </c>
      <c r="E21" s="62" t="s">
        <v>75</v>
      </c>
      <c r="F21" s="68" t="s">
        <v>75</v>
      </c>
      <c r="G21" s="50" t="s">
        <v>75</v>
      </c>
      <c r="H21" s="50" t="s">
        <v>75</v>
      </c>
      <c r="I21" s="50" t="s">
        <v>75</v>
      </c>
      <c r="J21" s="50" t="s">
        <v>75</v>
      </c>
      <c r="K21" s="50" t="s">
        <v>75</v>
      </c>
      <c r="L21" s="50" t="s">
        <v>75</v>
      </c>
      <c r="M21" s="50" t="s">
        <v>75</v>
      </c>
      <c r="O21" s="81" t="s">
        <v>20</v>
      </c>
      <c r="P21" s="7"/>
      <c r="Q21" s="88" t="s">
        <v>75</v>
      </c>
      <c r="R21" s="50" t="s">
        <v>75</v>
      </c>
      <c r="S21" s="51" t="s">
        <v>75</v>
      </c>
      <c r="T21" s="50" t="s">
        <v>75</v>
      </c>
      <c r="U21" s="50" t="s">
        <v>75</v>
      </c>
      <c r="V21" s="50" t="s">
        <v>75</v>
      </c>
      <c r="W21" s="50" t="s">
        <v>75</v>
      </c>
      <c r="X21" s="50" t="s">
        <v>75</v>
      </c>
      <c r="Z21" s="81" t="s">
        <v>20</v>
      </c>
      <c r="AA21" s="7"/>
      <c r="AB21" s="14">
        <v>15392</v>
      </c>
      <c r="AC21" s="14">
        <v>19175</v>
      </c>
      <c r="AD21" s="14">
        <v>16417</v>
      </c>
      <c r="AE21" s="14">
        <v>16690</v>
      </c>
      <c r="AF21" s="14">
        <v>16800</v>
      </c>
      <c r="AG21" s="40">
        <v>16325</v>
      </c>
      <c r="AH21" s="50" t="s">
        <v>48</v>
      </c>
      <c r="AI21" s="23">
        <v>16050</v>
      </c>
      <c r="AJ21" s="23">
        <v>12768</v>
      </c>
      <c r="AK21" s="23">
        <v>14754</v>
      </c>
      <c r="AL21" s="23">
        <v>13342</v>
      </c>
      <c r="AN21" s="81" t="s">
        <v>150</v>
      </c>
      <c r="AO21" s="7"/>
      <c r="AP21" s="14">
        <v>10191</v>
      </c>
      <c r="AQ21" s="14">
        <v>10414</v>
      </c>
      <c r="AR21" s="14">
        <v>11621</v>
      </c>
      <c r="AS21" s="14">
        <v>9147</v>
      </c>
      <c r="AT21" s="14">
        <v>9809</v>
      </c>
      <c r="AU21" s="23"/>
      <c r="AV21" s="23"/>
      <c r="AW21" s="23"/>
      <c r="AX21" s="23"/>
      <c r="AY21" s="33"/>
    </row>
    <row r="22" spans="2:51" ht="11.25">
      <c r="B22" s="81" t="s">
        <v>21</v>
      </c>
      <c r="C22" s="7"/>
      <c r="D22" s="96" t="s">
        <v>74</v>
      </c>
      <c r="E22" s="62" t="s">
        <v>74</v>
      </c>
      <c r="F22" s="68" t="s">
        <v>74</v>
      </c>
      <c r="G22" s="50" t="s">
        <v>74</v>
      </c>
      <c r="H22" s="50" t="s">
        <v>74</v>
      </c>
      <c r="I22" s="50" t="s">
        <v>74</v>
      </c>
      <c r="J22" s="50" t="s">
        <v>74</v>
      </c>
      <c r="K22" s="50" t="s">
        <v>74</v>
      </c>
      <c r="L22" s="50" t="s">
        <v>74</v>
      </c>
      <c r="M22" s="50" t="s">
        <v>74</v>
      </c>
      <c r="O22" s="81" t="s">
        <v>21</v>
      </c>
      <c r="P22" s="7"/>
      <c r="Q22" s="88" t="s">
        <v>74</v>
      </c>
      <c r="R22" s="50" t="s">
        <v>74</v>
      </c>
      <c r="S22" s="51" t="s">
        <v>74</v>
      </c>
      <c r="T22" s="50" t="s">
        <v>74</v>
      </c>
      <c r="U22" s="50" t="s">
        <v>74</v>
      </c>
      <c r="V22" s="50" t="s">
        <v>74</v>
      </c>
      <c r="W22" s="50" t="s">
        <v>74</v>
      </c>
      <c r="X22" s="50" t="s">
        <v>74</v>
      </c>
      <c r="Z22" s="81" t="s">
        <v>21</v>
      </c>
      <c r="AA22" s="7"/>
      <c r="AB22" s="14">
        <v>579</v>
      </c>
      <c r="AC22" s="14">
        <v>342</v>
      </c>
      <c r="AD22" s="14">
        <v>317</v>
      </c>
      <c r="AE22" s="14">
        <v>225</v>
      </c>
      <c r="AF22" s="15">
        <v>512</v>
      </c>
      <c r="AG22" s="41">
        <v>1219</v>
      </c>
      <c r="AH22" s="52" t="s">
        <v>48</v>
      </c>
      <c r="AI22" s="52" t="s">
        <v>48</v>
      </c>
      <c r="AJ22" s="52" t="s">
        <v>48</v>
      </c>
      <c r="AK22" s="24">
        <v>1983</v>
      </c>
      <c r="AL22" s="52" t="s">
        <v>48</v>
      </c>
      <c r="AN22" s="81" t="s">
        <v>151</v>
      </c>
      <c r="AO22" s="7"/>
      <c r="AP22" s="15">
        <v>4883</v>
      </c>
      <c r="AQ22" s="15">
        <v>3380</v>
      </c>
      <c r="AR22" s="15">
        <v>12951</v>
      </c>
      <c r="AS22" s="15">
        <v>722</v>
      </c>
      <c r="AT22" s="15">
        <v>4399</v>
      </c>
      <c r="AU22" s="24"/>
      <c r="AV22" s="52"/>
      <c r="AW22" s="52"/>
      <c r="AX22" s="52"/>
      <c r="AY22" s="33"/>
    </row>
    <row r="23" spans="2:51" ht="11.25">
      <c r="B23" s="81" t="s">
        <v>22</v>
      </c>
      <c r="C23" s="7"/>
      <c r="D23" s="96" t="s">
        <v>76</v>
      </c>
      <c r="E23" s="62" t="s">
        <v>76</v>
      </c>
      <c r="F23" s="68" t="s">
        <v>76</v>
      </c>
      <c r="G23" s="50" t="s">
        <v>76</v>
      </c>
      <c r="H23" s="50" t="s">
        <v>76</v>
      </c>
      <c r="I23" s="50" t="s">
        <v>76</v>
      </c>
      <c r="J23" s="50" t="s">
        <v>76</v>
      </c>
      <c r="K23" s="50" t="s">
        <v>76</v>
      </c>
      <c r="L23" s="50" t="s">
        <v>76</v>
      </c>
      <c r="M23" s="50" t="s">
        <v>76</v>
      </c>
      <c r="O23" s="81" t="s">
        <v>22</v>
      </c>
      <c r="P23" s="7"/>
      <c r="Q23" s="88" t="s">
        <v>76</v>
      </c>
      <c r="R23" s="50" t="s">
        <v>76</v>
      </c>
      <c r="S23" s="51" t="s">
        <v>76</v>
      </c>
      <c r="T23" s="50" t="s">
        <v>76</v>
      </c>
      <c r="U23" s="50" t="s">
        <v>76</v>
      </c>
      <c r="V23" s="50" t="s">
        <v>76</v>
      </c>
      <c r="W23" s="50" t="s">
        <v>76</v>
      </c>
      <c r="X23" s="50" t="s">
        <v>76</v>
      </c>
      <c r="Z23" s="81" t="s">
        <v>22</v>
      </c>
      <c r="AA23" s="7"/>
      <c r="AB23" s="14">
        <v>788</v>
      </c>
      <c r="AC23" s="14">
        <v>788</v>
      </c>
      <c r="AD23" s="14">
        <v>896</v>
      </c>
      <c r="AE23" s="14">
        <v>812</v>
      </c>
      <c r="AF23" s="14">
        <v>863</v>
      </c>
      <c r="AG23" s="40">
        <v>798</v>
      </c>
      <c r="AH23" s="50" t="s">
        <v>48</v>
      </c>
      <c r="AI23" s="50" t="s">
        <v>48</v>
      </c>
      <c r="AJ23" s="23">
        <v>1253</v>
      </c>
      <c r="AK23" s="23">
        <v>1247</v>
      </c>
      <c r="AL23" s="23">
        <v>1245</v>
      </c>
      <c r="AN23" s="81" t="s">
        <v>152</v>
      </c>
      <c r="AO23" s="7"/>
      <c r="AP23" s="14">
        <v>1136</v>
      </c>
      <c r="AQ23" s="14">
        <v>1002</v>
      </c>
      <c r="AR23" s="14">
        <v>1020</v>
      </c>
      <c r="AS23" s="14">
        <v>1446</v>
      </c>
      <c r="AT23" s="14">
        <v>1467</v>
      </c>
      <c r="AU23" s="50"/>
      <c r="AV23" s="50"/>
      <c r="AW23" s="50"/>
      <c r="AX23" s="50"/>
      <c r="AY23" s="33"/>
    </row>
    <row r="24" spans="2:51" ht="11.25">
      <c r="B24" s="81" t="s">
        <v>23</v>
      </c>
      <c r="C24" s="7"/>
      <c r="D24" s="96" t="s">
        <v>77</v>
      </c>
      <c r="E24" s="62" t="s">
        <v>77</v>
      </c>
      <c r="F24" s="68" t="s">
        <v>77</v>
      </c>
      <c r="G24" s="50" t="s">
        <v>77</v>
      </c>
      <c r="H24" s="50" t="s">
        <v>77</v>
      </c>
      <c r="I24" s="50" t="s">
        <v>77</v>
      </c>
      <c r="J24" s="50" t="s">
        <v>77</v>
      </c>
      <c r="K24" s="50" t="s">
        <v>77</v>
      </c>
      <c r="L24" s="50" t="s">
        <v>77</v>
      </c>
      <c r="M24" s="50" t="s">
        <v>77</v>
      </c>
      <c r="O24" s="81" t="s">
        <v>23</v>
      </c>
      <c r="P24" s="7"/>
      <c r="Q24" s="88" t="s">
        <v>77</v>
      </c>
      <c r="R24" s="50" t="s">
        <v>77</v>
      </c>
      <c r="S24" s="51" t="s">
        <v>77</v>
      </c>
      <c r="T24" s="50" t="s">
        <v>77</v>
      </c>
      <c r="U24" s="50" t="s">
        <v>77</v>
      </c>
      <c r="V24" s="50" t="s">
        <v>77</v>
      </c>
      <c r="W24" s="50" t="s">
        <v>77</v>
      </c>
      <c r="X24" s="50" t="s">
        <v>77</v>
      </c>
      <c r="Z24" s="81" t="s">
        <v>23</v>
      </c>
      <c r="AA24" s="7"/>
      <c r="AB24" s="14">
        <v>442</v>
      </c>
      <c r="AC24" s="14">
        <v>446</v>
      </c>
      <c r="AD24" s="14">
        <v>423</v>
      </c>
      <c r="AE24" s="14">
        <v>426</v>
      </c>
      <c r="AF24" s="14">
        <v>479</v>
      </c>
      <c r="AG24" s="40">
        <v>446</v>
      </c>
      <c r="AH24" s="50" t="s">
        <v>48</v>
      </c>
      <c r="AI24" s="50" t="s">
        <v>48</v>
      </c>
      <c r="AJ24" s="50" t="s">
        <v>48</v>
      </c>
      <c r="AK24" s="50" t="s">
        <v>48</v>
      </c>
      <c r="AL24" s="50" t="s">
        <v>48</v>
      </c>
      <c r="AN24" s="81" t="s">
        <v>153</v>
      </c>
      <c r="AO24" s="7"/>
      <c r="AP24" s="14">
        <v>368</v>
      </c>
      <c r="AQ24" s="14">
        <v>293</v>
      </c>
      <c r="AR24" s="14">
        <v>365</v>
      </c>
      <c r="AS24" s="14">
        <v>261</v>
      </c>
      <c r="AT24" s="14">
        <v>579</v>
      </c>
      <c r="AU24" s="50"/>
      <c r="AV24" s="50"/>
      <c r="AW24" s="50"/>
      <c r="AX24" s="50"/>
      <c r="AY24" s="33"/>
    </row>
    <row r="25" spans="2:51" ht="11.25">
      <c r="B25" s="81" t="s">
        <v>24</v>
      </c>
      <c r="C25" s="7"/>
      <c r="D25" s="96" t="s">
        <v>71</v>
      </c>
      <c r="E25" s="62" t="s">
        <v>71</v>
      </c>
      <c r="F25" s="68" t="s">
        <v>71</v>
      </c>
      <c r="G25" s="50" t="s">
        <v>71</v>
      </c>
      <c r="H25" s="50" t="s">
        <v>71</v>
      </c>
      <c r="I25" s="50" t="s">
        <v>71</v>
      </c>
      <c r="J25" s="50" t="s">
        <v>71</v>
      </c>
      <c r="K25" s="50" t="s">
        <v>71</v>
      </c>
      <c r="L25" s="50" t="s">
        <v>71</v>
      </c>
      <c r="M25" s="50" t="s">
        <v>71</v>
      </c>
      <c r="O25" s="81" t="s">
        <v>24</v>
      </c>
      <c r="P25" s="7"/>
      <c r="Q25" s="88" t="s">
        <v>71</v>
      </c>
      <c r="R25" s="50" t="s">
        <v>71</v>
      </c>
      <c r="S25" s="51" t="s">
        <v>71</v>
      </c>
      <c r="T25" s="50" t="s">
        <v>71</v>
      </c>
      <c r="U25" s="50" t="s">
        <v>71</v>
      </c>
      <c r="V25" s="50" t="s">
        <v>71</v>
      </c>
      <c r="W25" s="50" t="s">
        <v>71</v>
      </c>
      <c r="X25" s="50" t="s">
        <v>71</v>
      </c>
      <c r="Z25" s="81" t="s">
        <v>24</v>
      </c>
      <c r="AA25" s="7"/>
      <c r="AB25" s="14">
        <v>79</v>
      </c>
      <c r="AC25" s="14">
        <v>56</v>
      </c>
      <c r="AD25" s="14">
        <v>53</v>
      </c>
      <c r="AE25" s="14">
        <v>68</v>
      </c>
      <c r="AF25" s="14">
        <v>84</v>
      </c>
      <c r="AG25" s="40">
        <v>98</v>
      </c>
      <c r="AH25" s="23">
        <v>88</v>
      </c>
      <c r="AI25" s="23">
        <v>141</v>
      </c>
      <c r="AJ25" s="23">
        <v>118</v>
      </c>
      <c r="AK25" s="50" t="s">
        <v>48</v>
      </c>
      <c r="AL25" s="23">
        <v>121</v>
      </c>
      <c r="AN25" s="81" t="s">
        <v>154</v>
      </c>
      <c r="AO25" s="7"/>
      <c r="AP25" s="14">
        <v>135</v>
      </c>
      <c r="AQ25" s="14">
        <v>209</v>
      </c>
      <c r="AR25" s="14">
        <v>220</v>
      </c>
      <c r="AS25" s="14">
        <v>234</v>
      </c>
      <c r="AT25" s="14">
        <v>319</v>
      </c>
      <c r="AU25" s="50"/>
      <c r="AV25" s="23"/>
      <c r="AW25" s="50"/>
      <c r="AX25" s="50"/>
      <c r="AY25" s="33"/>
    </row>
    <row r="26" spans="2:51" ht="11.25">
      <c r="B26" s="81" t="s">
        <v>25</v>
      </c>
      <c r="C26" s="7"/>
      <c r="D26" s="96" t="s">
        <v>78</v>
      </c>
      <c r="E26" s="62" t="s">
        <v>78</v>
      </c>
      <c r="F26" s="68" t="s">
        <v>78</v>
      </c>
      <c r="G26" s="50" t="s">
        <v>78</v>
      </c>
      <c r="H26" s="50" t="s">
        <v>78</v>
      </c>
      <c r="I26" s="50" t="s">
        <v>78</v>
      </c>
      <c r="J26" s="50" t="s">
        <v>78</v>
      </c>
      <c r="K26" s="50" t="s">
        <v>78</v>
      </c>
      <c r="L26" s="50" t="s">
        <v>78</v>
      </c>
      <c r="M26" s="50" t="s">
        <v>78</v>
      </c>
      <c r="O26" s="81" t="s">
        <v>25</v>
      </c>
      <c r="P26" s="7"/>
      <c r="Q26" s="88" t="s">
        <v>78</v>
      </c>
      <c r="R26" s="50" t="s">
        <v>78</v>
      </c>
      <c r="S26" s="51" t="s">
        <v>78</v>
      </c>
      <c r="T26" s="50" t="s">
        <v>78</v>
      </c>
      <c r="U26" s="50" t="s">
        <v>78</v>
      </c>
      <c r="V26" s="50" t="s">
        <v>78</v>
      </c>
      <c r="W26" s="50" t="s">
        <v>78</v>
      </c>
      <c r="X26" s="50" t="s">
        <v>78</v>
      </c>
      <c r="Z26" s="81" t="s">
        <v>25</v>
      </c>
      <c r="AA26" s="7"/>
      <c r="AB26" s="14">
        <v>39712</v>
      </c>
      <c r="AC26" s="14">
        <v>42395</v>
      </c>
      <c r="AD26" s="14">
        <v>41838</v>
      </c>
      <c r="AE26" s="14">
        <v>38745</v>
      </c>
      <c r="AF26" s="14">
        <v>38755</v>
      </c>
      <c r="AG26" s="40">
        <v>39836</v>
      </c>
      <c r="AH26" s="50" t="s">
        <v>48</v>
      </c>
      <c r="AI26" s="50" t="s">
        <v>48</v>
      </c>
      <c r="AJ26" s="50" t="s">
        <v>48</v>
      </c>
      <c r="AK26" s="50" t="s">
        <v>48</v>
      </c>
      <c r="AL26" s="50" t="s">
        <v>48</v>
      </c>
      <c r="AN26" s="81" t="s">
        <v>155</v>
      </c>
      <c r="AO26" s="7"/>
      <c r="AP26" s="23">
        <v>25086</v>
      </c>
      <c r="AQ26" s="23">
        <v>24001</v>
      </c>
      <c r="AR26" s="23">
        <v>24372</v>
      </c>
      <c r="AS26" s="23">
        <v>30962</v>
      </c>
      <c r="AT26" s="23">
        <v>18030</v>
      </c>
      <c r="AU26" s="23"/>
      <c r="AV26" s="23"/>
      <c r="AW26" s="23"/>
      <c r="AX26" s="50"/>
      <c r="AY26" s="33"/>
    </row>
    <row r="27" spans="2:51" ht="11.25">
      <c r="B27" s="81" t="s">
        <v>79</v>
      </c>
      <c r="C27" s="7"/>
      <c r="D27" s="95">
        <v>75450245</v>
      </c>
      <c r="E27" s="61">
        <v>135362359</v>
      </c>
      <c r="F27" s="67">
        <v>120937959</v>
      </c>
      <c r="G27" s="14">
        <v>134577</v>
      </c>
      <c r="H27" s="14">
        <v>132777</v>
      </c>
      <c r="I27" s="14">
        <v>143641</v>
      </c>
      <c r="J27" s="14">
        <v>174756</v>
      </c>
      <c r="K27" s="14">
        <v>203236</v>
      </c>
      <c r="L27" s="14">
        <v>212479</v>
      </c>
      <c r="M27" s="14">
        <v>224462</v>
      </c>
      <c r="O27" s="81" t="s">
        <v>79</v>
      </c>
      <c r="P27" s="7"/>
      <c r="Q27" s="90">
        <v>249229</v>
      </c>
      <c r="R27" s="14">
        <v>256921</v>
      </c>
      <c r="S27" s="40">
        <v>281855</v>
      </c>
      <c r="T27" s="14">
        <v>345612</v>
      </c>
      <c r="U27" s="14">
        <v>355561</v>
      </c>
      <c r="V27" s="14">
        <v>360086</v>
      </c>
      <c r="W27" s="23">
        <v>363367</v>
      </c>
      <c r="X27" s="14">
        <v>392508</v>
      </c>
      <c r="Z27" s="81" t="s">
        <v>79</v>
      </c>
      <c r="AA27" s="7"/>
      <c r="AB27" s="14">
        <v>381464</v>
      </c>
      <c r="AC27" s="14">
        <v>385428</v>
      </c>
      <c r="AD27" s="14">
        <v>408961</v>
      </c>
      <c r="AE27" s="14">
        <v>429276</v>
      </c>
      <c r="AF27" s="14">
        <v>396703</v>
      </c>
      <c r="AG27" s="40">
        <v>379811</v>
      </c>
      <c r="AH27" s="23">
        <v>388168</v>
      </c>
      <c r="AI27" s="23">
        <v>352285</v>
      </c>
      <c r="AJ27" s="23">
        <v>358324</v>
      </c>
      <c r="AK27" s="23">
        <v>366536</v>
      </c>
      <c r="AL27" s="23">
        <v>372081</v>
      </c>
      <c r="AN27" s="81" t="s">
        <v>156</v>
      </c>
      <c r="AO27" s="7"/>
      <c r="AP27" s="23">
        <v>350455</v>
      </c>
      <c r="AQ27" s="23">
        <v>330213</v>
      </c>
      <c r="AR27" s="23">
        <v>315874</v>
      </c>
      <c r="AS27" s="23">
        <v>282589</v>
      </c>
      <c r="AT27" s="23">
        <v>290924</v>
      </c>
      <c r="AU27" s="23"/>
      <c r="AV27" s="23"/>
      <c r="AW27" s="23"/>
      <c r="AX27" s="23"/>
      <c r="AY27" s="33"/>
    </row>
    <row r="28" spans="2:51" ht="11.25">
      <c r="B28" s="81" t="s">
        <v>80</v>
      </c>
      <c r="C28" s="7"/>
      <c r="D28" s="95">
        <v>7838116</v>
      </c>
      <c r="E28" s="61">
        <v>10066108</v>
      </c>
      <c r="F28" s="67">
        <v>12907546</v>
      </c>
      <c r="G28" s="14">
        <v>20014</v>
      </c>
      <c r="H28" s="14">
        <v>23708</v>
      </c>
      <c r="I28" s="14">
        <v>29966</v>
      </c>
      <c r="J28" s="14">
        <v>37943</v>
      </c>
      <c r="K28" s="14">
        <v>33595</v>
      </c>
      <c r="L28" s="14">
        <v>38577</v>
      </c>
      <c r="M28" s="14">
        <v>46490</v>
      </c>
      <c r="O28" s="81" t="s">
        <v>80</v>
      </c>
      <c r="P28" s="7"/>
      <c r="Q28" s="90">
        <v>51535</v>
      </c>
      <c r="R28" s="14">
        <v>63655</v>
      </c>
      <c r="S28" s="40">
        <v>67053</v>
      </c>
      <c r="T28" s="14">
        <v>70107</v>
      </c>
      <c r="U28" s="14">
        <v>82587</v>
      </c>
      <c r="V28" s="14">
        <v>87861</v>
      </c>
      <c r="W28" s="23">
        <v>88364</v>
      </c>
      <c r="X28" s="14">
        <v>85250</v>
      </c>
      <c r="Z28" s="81" t="s">
        <v>80</v>
      </c>
      <c r="AA28" s="7"/>
      <c r="AB28" s="14">
        <v>86327</v>
      </c>
      <c r="AC28" s="14">
        <v>93748</v>
      </c>
      <c r="AD28" s="14">
        <v>96038</v>
      </c>
      <c r="AE28" s="14">
        <v>100037</v>
      </c>
      <c r="AF28" s="14">
        <v>109959</v>
      </c>
      <c r="AG28" s="40">
        <v>114297</v>
      </c>
      <c r="AH28" s="23">
        <v>111128</v>
      </c>
      <c r="AI28" s="23">
        <v>115867</v>
      </c>
      <c r="AJ28" s="23">
        <v>117880</v>
      </c>
      <c r="AK28" s="23">
        <v>115749</v>
      </c>
      <c r="AL28" s="23">
        <v>115364</v>
      </c>
      <c r="AN28" s="81" t="s">
        <v>157</v>
      </c>
      <c r="AO28" s="7"/>
      <c r="AP28" s="23">
        <v>110827</v>
      </c>
      <c r="AQ28" s="23">
        <v>115528</v>
      </c>
      <c r="AR28" s="23">
        <v>119450</v>
      </c>
      <c r="AS28" s="23">
        <v>114560</v>
      </c>
      <c r="AT28" s="23">
        <v>114398</v>
      </c>
      <c r="AU28" s="23"/>
      <c r="AV28" s="23"/>
      <c r="AW28" s="23"/>
      <c r="AX28" s="23"/>
      <c r="AY28" s="33"/>
    </row>
    <row r="29" spans="2:51" ht="11.25">
      <c r="B29" s="81"/>
      <c r="C29" s="7"/>
      <c r="D29" s="95"/>
      <c r="E29" s="61"/>
      <c r="F29" s="67"/>
      <c r="G29" s="14"/>
      <c r="H29" s="14"/>
      <c r="I29" s="14"/>
      <c r="J29" s="14"/>
      <c r="K29" s="14"/>
      <c r="L29" s="14"/>
      <c r="M29" s="14"/>
      <c r="O29" s="81"/>
      <c r="P29" s="7"/>
      <c r="Q29" s="90"/>
      <c r="R29" s="14"/>
      <c r="S29" s="40"/>
      <c r="T29" s="14"/>
      <c r="U29" s="14"/>
      <c r="V29" s="14"/>
      <c r="W29" s="23"/>
      <c r="X29" s="14"/>
      <c r="Z29" s="81"/>
      <c r="AA29" s="7"/>
      <c r="AB29" s="14"/>
      <c r="AC29" s="14"/>
      <c r="AD29" s="14"/>
      <c r="AE29" s="14"/>
      <c r="AF29" s="14"/>
      <c r="AG29" s="40"/>
      <c r="AH29" s="23"/>
      <c r="AI29" s="23"/>
      <c r="AJ29" s="23"/>
      <c r="AK29" s="23"/>
      <c r="AL29" s="23"/>
      <c r="AN29" s="81" t="s">
        <v>158</v>
      </c>
      <c r="AO29" s="7"/>
      <c r="AP29" s="23">
        <v>71177</v>
      </c>
      <c r="AQ29" s="23">
        <v>75749</v>
      </c>
      <c r="AR29" s="23">
        <v>79265</v>
      </c>
      <c r="AS29" s="23">
        <v>75628</v>
      </c>
      <c r="AT29" s="23">
        <v>74722</v>
      </c>
      <c r="AU29" s="23"/>
      <c r="AV29" s="23"/>
      <c r="AW29" s="23"/>
      <c r="AX29" s="23"/>
      <c r="AY29" s="33"/>
    </row>
    <row r="30" spans="2:51" ht="11.25">
      <c r="B30" s="81"/>
      <c r="C30" s="7"/>
      <c r="D30" s="95"/>
      <c r="E30" s="61"/>
      <c r="F30" s="67"/>
      <c r="G30" s="14"/>
      <c r="H30" s="14"/>
      <c r="I30" s="14"/>
      <c r="J30" s="14"/>
      <c r="K30" s="14"/>
      <c r="L30" s="14"/>
      <c r="M30" s="14"/>
      <c r="O30" s="81"/>
      <c r="P30" s="7"/>
      <c r="Q30" s="90"/>
      <c r="R30" s="14"/>
      <c r="S30" s="40"/>
      <c r="T30" s="14"/>
      <c r="U30" s="14"/>
      <c r="V30" s="14"/>
      <c r="W30" s="23"/>
      <c r="X30" s="14"/>
      <c r="Z30" s="81"/>
      <c r="AA30" s="7"/>
      <c r="AB30" s="14"/>
      <c r="AC30" s="14"/>
      <c r="AD30" s="14"/>
      <c r="AE30" s="14"/>
      <c r="AF30" s="14"/>
      <c r="AG30" s="40"/>
      <c r="AH30" s="23"/>
      <c r="AI30" s="23"/>
      <c r="AJ30" s="23"/>
      <c r="AK30" s="23"/>
      <c r="AL30" s="23"/>
      <c r="AN30" s="81" t="s">
        <v>159</v>
      </c>
      <c r="AO30" s="7"/>
      <c r="AP30" s="23">
        <v>39650</v>
      </c>
      <c r="AQ30" s="23">
        <v>39779</v>
      </c>
      <c r="AR30" s="23">
        <v>40185</v>
      </c>
      <c r="AS30" s="23">
        <v>38932</v>
      </c>
      <c r="AT30" s="23">
        <v>39676</v>
      </c>
      <c r="AU30" s="23"/>
      <c r="AV30" s="23"/>
      <c r="AW30" s="23"/>
      <c r="AX30" s="23"/>
      <c r="AY30" s="33"/>
    </row>
    <row r="31" spans="2:51" ht="11.25">
      <c r="B31" s="81" t="s">
        <v>81</v>
      </c>
      <c r="C31" s="7"/>
      <c r="D31" s="95">
        <v>65146049</v>
      </c>
      <c r="E31" s="61">
        <v>96940218</v>
      </c>
      <c r="F31" s="67">
        <v>116383666</v>
      </c>
      <c r="G31" s="14">
        <v>161224</v>
      </c>
      <c r="H31" s="14">
        <v>161907</v>
      </c>
      <c r="I31" s="14">
        <v>176269</v>
      </c>
      <c r="J31" s="14">
        <v>190149</v>
      </c>
      <c r="K31" s="14">
        <v>220169</v>
      </c>
      <c r="L31" s="14">
        <v>233253</v>
      </c>
      <c r="M31" s="14">
        <v>246472</v>
      </c>
      <c r="O31" s="81" t="s">
        <v>81</v>
      </c>
      <c r="P31" s="7"/>
      <c r="Q31" s="90">
        <v>268670</v>
      </c>
      <c r="R31" s="14">
        <v>285013</v>
      </c>
      <c r="S31" s="40">
        <v>302595</v>
      </c>
      <c r="T31" s="14">
        <v>305386</v>
      </c>
      <c r="U31" s="14">
        <v>313588</v>
      </c>
      <c r="V31" s="14">
        <v>328517</v>
      </c>
      <c r="W31" s="23">
        <v>348474</v>
      </c>
      <c r="X31" s="14">
        <v>374041</v>
      </c>
      <c r="Z31" s="81" t="s">
        <v>81</v>
      </c>
      <c r="AA31" s="7"/>
      <c r="AB31" s="14">
        <v>394284</v>
      </c>
      <c r="AC31" s="14">
        <v>412889</v>
      </c>
      <c r="AD31" s="14">
        <v>430445</v>
      </c>
      <c r="AE31" s="14">
        <v>439899</v>
      </c>
      <c r="AF31" s="14">
        <v>429828</v>
      </c>
      <c r="AG31" s="40">
        <v>426737</v>
      </c>
      <c r="AH31" s="23">
        <v>397329</v>
      </c>
      <c r="AI31" s="23">
        <v>419076</v>
      </c>
      <c r="AJ31" s="23">
        <v>433731</v>
      </c>
      <c r="AK31" s="23">
        <v>432392</v>
      </c>
      <c r="AL31" s="23">
        <v>435469</v>
      </c>
      <c r="AN31" s="81" t="s">
        <v>160</v>
      </c>
      <c r="AO31" s="7"/>
      <c r="AP31" s="23">
        <v>420705</v>
      </c>
      <c r="AQ31" s="23">
        <v>408623</v>
      </c>
      <c r="AR31" s="23">
        <v>394640</v>
      </c>
      <c r="AS31" s="23">
        <v>400183</v>
      </c>
      <c r="AT31" s="23">
        <v>392881</v>
      </c>
      <c r="AU31" s="23"/>
      <c r="AV31" s="23"/>
      <c r="AW31" s="23"/>
      <c r="AX31" s="23"/>
      <c r="AY31" s="33"/>
    </row>
    <row r="32" spans="2:51" ht="11.25">
      <c r="B32" s="81"/>
      <c r="C32" s="7"/>
      <c r="D32" s="95"/>
      <c r="E32" s="61"/>
      <c r="F32" s="67"/>
      <c r="G32" s="14"/>
      <c r="H32" s="14"/>
      <c r="I32" s="14"/>
      <c r="J32" s="14"/>
      <c r="K32" s="14"/>
      <c r="L32" s="14"/>
      <c r="M32" s="14"/>
      <c r="O32" s="81"/>
      <c r="P32" s="7"/>
      <c r="Q32" s="90"/>
      <c r="R32" s="14"/>
      <c r="S32" s="40"/>
      <c r="T32" s="14"/>
      <c r="U32" s="14"/>
      <c r="V32" s="14"/>
      <c r="W32" s="23"/>
      <c r="X32" s="14"/>
      <c r="Z32" s="81"/>
      <c r="AA32" s="7"/>
      <c r="AB32" s="14"/>
      <c r="AC32" s="14"/>
      <c r="AD32" s="14"/>
      <c r="AE32" s="14"/>
      <c r="AF32" s="14"/>
      <c r="AG32" s="40"/>
      <c r="AH32" s="23"/>
      <c r="AI32" s="23"/>
      <c r="AJ32" s="23"/>
      <c r="AK32" s="23"/>
      <c r="AL32" s="23"/>
      <c r="AN32" s="81" t="s">
        <v>161</v>
      </c>
      <c r="AO32" s="7"/>
      <c r="AP32" s="23">
        <v>188864</v>
      </c>
      <c r="AQ32" s="23">
        <v>182405</v>
      </c>
      <c r="AR32" s="23">
        <v>176400</v>
      </c>
      <c r="AS32" s="23">
        <v>179429</v>
      </c>
      <c r="AT32" s="23">
        <v>172880</v>
      </c>
      <c r="AU32" s="23"/>
      <c r="AV32" s="23"/>
      <c r="AW32" s="23"/>
      <c r="AX32" s="23"/>
      <c r="AY32" s="33"/>
    </row>
    <row r="33" spans="2:51" ht="11.25">
      <c r="B33" s="81"/>
      <c r="C33" s="7"/>
      <c r="D33" s="95"/>
      <c r="E33" s="61"/>
      <c r="F33" s="67"/>
      <c r="G33" s="14"/>
      <c r="H33" s="14"/>
      <c r="I33" s="14"/>
      <c r="J33" s="14"/>
      <c r="K33" s="14"/>
      <c r="L33" s="14"/>
      <c r="M33" s="14"/>
      <c r="O33" s="81"/>
      <c r="P33" s="7"/>
      <c r="Q33" s="90"/>
      <c r="R33" s="14"/>
      <c r="S33" s="40"/>
      <c r="T33" s="14"/>
      <c r="U33" s="14"/>
      <c r="V33" s="14"/>
      <c r="W33" s="23"/>
      <c r="X33" s="14"/>
      <c r="Z33" s="81"/>
      <c r="AA33" s="7"/>
      <c r="AB33" s="14"/>
      <c r="AC33" s="14"/>
      <c r="AD33" s="14"/>
      <c r="AE33" s="14"/>
      <c r="AF33" s="14"/>
      <c r="AG33" s="40"/>
      <c r="AH33" s="23"/>
      <c r="AI33" s="23"/>
      <c r="AJ33" s="23"/>
      <c r="AK33" s="23"/>
      <c r="AL33" s="23"/>
      <c r="AN33" s="81" t="s">
        <v>162</v>
      </c>
      <c r="AO33" s="7"/>
      <c r="AP33" s="23">
        <v>231841</v>
      </c>
      <c r="AQ33" s="23">
        <v>226218</v>
      </c>
      <c r="AR33" s="23">
        <v>218240</v>
      </c>
      <c r="AS33" s="23">
        <v>220754</v>
      </c>
      <c r="AT33" s="23">
        <v>220001</v>
      </c>
      <c r="AU33" s="23"/>
      <c r="AV33" s="23"/>
      <c r="AW33" s="23"/>
      <c r="AX33" s="23"/>
      <c r="AY33" s="33"/>
    </row>
    <row r="34" spans="2:51" ht="11.25">
      <c r="B34" s="81" t="s">
        <v>82</v>
      </c>
      <c r="C34" s="7"/>
      <c r="D34" s="95">
        <v>19750644</v>
      </c>
      <c r="E34" s="61">
        <v>25253642</v>
      </c>
      <c r="F34" s="67">
        <v>30494752</v>
      </c>
      <c r="G34" s="14">
        <v>34111</v>
      </c>
      <c r="H34" s="14">
        <v>36629</v>
      </c>
      <c r="I34" s="14">
        <v>37533</v>
      </c>
      <c r="J34" s="14">
        <v>46513</v>
      </c>
      <c r="K34" s="14">
        <v>51463</v>
      </c>
      <c r="L34" s="14">
        <v>50125</v>
      </c>
      <c r="M34" s="14">
        <v>54313</v>
      </c>
      <c r="O34" s="81" t="s">
        <v>82</v>
      </c>
      <c r="P34" s="7"/>
      <c r="Q34" s="90">
        <v>63501</v>
      </c>
      <c r="R34" s="14">
        <v>67313</v>
      </c>
      <c r="S34" s="40">
        <v>68825</v>
      </c>
      <c r="T34" s="14">
        <v>73848</v>
      </c>
      <c r="U34" s="14">
        <v>79684</v>
      </c>
      <c r="V34" s="14">
        <v>84689</v>
      </c>
      <c r="W34" s="23">
        <v>92536</v>
      </c>
      <c r="X34" s="14">
        <v>96029</v>
      </c>
      <c r="Z34" s="81" t="s">
        <v>82</v>
      </c>
      <c r="AA34" s="7"/>
      <c r="AB34" s="14">
        <v>115177</v>
      </c>
      <c r="AC34" s="14">
        <v>124285</v>
      </c>
      <c r="AD34" s="14">
        <v>133210</v>
      </c>
      <c r="AE34" s="14">
        <v>141552</v>
      </c>
      <c r="AF34" s="14">
        <v>148507</v>
      </c>
      <c r="AG34" s="40">
        <v>155218</v>
      </c>
      <c r="AH34" s="23">
        <v>175771</v>
      </c>
      <c r="AI34" s="23">
        <v>172596</v>
      </c>
      <c r="AJ34" s="23">
        <v>160902</v>
      </c>
      <c r="AK34" s="23">
        <v>163381</v>
      </c>
      <c r="AL34" s="23">
        <v>155471</v>
      </c>
      <c r="AN34" s="81" t="s">
        <v>163</v>
      </c>
      <c r="AO34" s="7"/>
      <c r="AP34" s="23">
        <v>179287</v>
      </c>
      <c r="AQ34" s="23">
        <v>192351</v>
      </c>
      <c r="AR34" s="23">
        <v>197812</v>
      </c>
      <c r="AS34" s="23">
        <v>199267</v>
      </c>
      <c r="AT34" s="23">
        <v>192114</v>
      </c>
      <c r="AU34" s="23"/>
      <c r="AV34" s="23"/>
      <c r="AW34" s="23"/>
      <c r="AX34" s="23"/>
      <c r="AY34" s="33"/>
    </row>
    <row r="35" spans="2:51" ht="11.25">
      <c r="B35" s="81" t="s">
        <v>83</v>
      </c>
      <c r="C35" s="7"/>
      <c r="D35" s="95">
        <v>44898000</v>
      </c>
      <c r="E35" s="61">
        <v>56645306</v>
      </c>
      <c r="F35" s="67">
        <v>74545912</v>
      </c>
      <c r="G35" s="14">
        <v>86341</v>
      </c>
      <c r="H35" s="14">
        <v>102213</v>
      </c>
      <c r="I35" s="14">
        <v>113347</v>
      </c>
      <c r="J35" s="14">
        <v>125030</v>
      </c>
      <c r="K35" s="14">
        <v>140557</v>
      </c>
      <c r="L35" s="14">
        <v>165346</v>
      </c>
      <c r="M35" s="14">
        <v>168779</v>
      </c>
      <c r="O35" s="81" t="s">
        <v>83</v>
      </c>
      <c r="P35" s="7"/>
      <c r="Q35" s="90">
        <v>176383</v>
      </c>
      <c r="R35" s="14">
        <v>200271</v>
      </c>
      <c r="S35" s="40">
        <v>211296</v>
      </c>
      <c r="T35" s="14">
        <v>217755</v>
      </c>
      <c r="U35" s="14">
        <v>232703</v>
      </c>
      <c r="V35" s="14">
        <v>244507</v>
      </c>
      <c r="W35" s="23">
        <v>259598</v>
      </c>
      <c r="X35" s="14">
        <v>282852</v>
      </c>
      <c r="Z35" s="81" t="s">
        <v>83</v>
      </c>
      <c r="AA35" s="7"/>
      <c r="AB35" s="14">
        <v>291699</v>
      </c>
      <c r="AC35" s="14">
        <v>307933</v>
      </c>
      <c r="AD35" s="14">
        <v>327449</v>
      </c>
      <c r="AE35" s="14">
        <v>344185</v>
      </c>
      <c r="AF35" s="14">
        <v>343027</v>
      </c>
      <c r="AG35" s="40">
        <v>344928</v>
      </c>
      <c r="AH35" s="23">
        <v>357125</v>
      </c>
      <c r="AI35" s="23">
        <v>357420</v>
      </c>
      <c r="AJ35" s="23">
        <v>353780</v>
      </c>
      <c r="AK35" s="23">
        <v>359604</v>
      </c>
      <c r="AL35" s="23">
        <v>372735</v>
      </c>
      <c r="AN35" s="81" t="s">
        <v>164</v>
      </c>
      <c r="AO35" s="7"/>
      <c r="AP35" s="23">
        <v>375740</v>
      </c>
      <c r="AQ35" s="23">
        <v>379677</v>
      </c>
      <c r="AR35" s="23">
        <v>384396</v>
      </c>
      <c r="AS35" s="23">
        <v>390778</v>
      </c>
      <c r="AT35" s="23">
        <v>400558</v>
      </c>
      <c r="AU35" s="23"/>
      <c r="AV35" s="23"/>
      <c r="AW35" s="23"/>
      <c r="AX35" s="23"/>
      <c r="AY35" s="33"/>
    </row>
    <row r="36" spans="2:51" ht="11.25">
      <c r="B36" s="81"/>
      <c r="C36" s="7"/>
      <c r="D36" s="95"/>
      <c r="E36" s="61"/>
      <c r="F36" s="67"/>
      <c r="G36" s="14"/>
      <c r="H36" s="14"/>
      <c r="I36" s="14"/>
      <c r="J36" s="14"/>
      <c r="K36" s="14"/>
      <c r="L36" s="14"/>
      <c r="M36" s="14"/>
      <c r="O36" s="81"/>
      <c r="P36" s="7"/>
      <c r="Q36" s="90"/>
      <c r="R36" s="14"/>
      <c r="S36" s="40"/>
      <c r="T36" s="14"/>
      <c r="U36" s="14"/>
      <c r="V36" s="14"/>
      <c r="W36" s="23"/>
      <c r="X36" s="14"/>
      <c r="Z36" s="81"/>
      <c r="AA36" s="7"/>
      <c r="AB36" s="14"/>
      <c r="AC36" s="14"/>
      <c r="AD36" s="14"/>
      <c r="AE36" s="14"/>
      <c r="AF36" s="14"/>
      <c r="AG36" s="40"/>
      <c r="AH36" s="23"/>
      <c r="AI36" s="23"/>
      <c r="AJ36" s="23"/>
      <c r="AK36" s="23"/>
      <c r="AL36" s="23"/>
      <c r="AN36" s="81" t="s">
        <v>165</v>
      </c>
      <c r="AO36" s="7"/>
      <c r="AP36" s="23">
        <v>333878</v>
      </c>
      <c r="AQ36" s="23">
        <v>338238</v>
      </c>
      <c r="AR36" s="23">
        <v>343743</v>
      </c>
      <c r="AS36" s="23">
        <v>352565</v>
      </c>
      <c r="AT36" s="23">
        <v>363570</v>
      </c>
      <c r="AU36" s="23"/>
      <c r="AV36" s="23"/>
      <c r="AW36" s="23"/>
      <c r="AX36" s="23"/>
      <c r="AY36" s="33"/>
    </row>
    <row r="37" spans="2:51" ht="11.25">
      <c r="B37" s="81"/>
      <c r="C37" s="7"/>
      <c r="D37" s="95"/>
      <c r="E37" s="61"/>
      <c r="F37" s="67"/>
      <c r="G37" s="14"/>
      <c r="H37" s="14"/>
      <c r="I37" s="14"/>
      <c r="J37" s="14"/>
      <c r="K37" s="14"/>
      <c r="L37" s="14"/>
      <c r="M37" s="14"/>
      <c r="O37" s="81"/>
      <c r="P37" s="7"/>
      <c r="Q37" s="90"/>
      <c r="R37" s="14"/>
      <c r="S37" s="40"/>
      <c r="T37" s="14"/>
      <c r="U37" s="14"/>
      <c r="V37" s="14"/>
      <c r="W37" s="23"/>
      <c r="X37" s="14"/>
      <c r="Z37" s="81"/>
      <c r="AA37" s="7"/>
      <c r="AB37" s="14"/>
      <c r="AC37" s="14"/>
      <c r="AD37" s="14"/>
      <c r="AE37" s="14"/>
      <c r="AF37" s="14"/>
      <c r="AG37" s="40"/>
      <c r="AH37" s="23"/>
      <c r="AI37" s="23"/>
      <c r="AJ37" s="23"/>
      <c r="AK37" s="23"/>
      <c r="AL37" s="23"/>
      <c r="AN37" s="81" t="s">
        <v>166</v>
      </c>
      <c r="AO37" s="7"/>
      <c r="AP37" s="23">
        <v>41862</v>
      </c>
      <c r="AQ37" s="23">
        <v>41439</v>
      </c>
      <c r="AR37" s="23">
        <v>40653</v>
      </c>
      <c r="AS37" s="23">
        <v>38213</v>
      </c>
      <c r="AT37" s="23">
        <v>36988</v>
      </c>
      <c r="AU37" s="23"/>
      <c r="AV37" s="23"/>
      <c r="AW37" s="23"/>
      <c r="AX37" s="23"/>
      <c r="AY37" s="33"/>
    </row>
    <row r="38" spans="2:51" ht="11.25">
      <c r="B38" s="81" t="s">
        <v>84</v>
      </c>
      <c r="C38" s="7"/>
      <c r="D38" s="95">
        <v>48645511</v>
      </c>
      <c r="E38" s="61">
        <v>63251468</v>
      </c>
      <c r="F38" s="67">
        <v>76241330</v>
      </c>
      <c r="G38" s="14">
        <v>93956</v>
      </c>
      <c r="H38" s="14">
        <v>85923</v>
      </c>
      <c r="I38" s="14">
        <v>107242</v>
      </c>
      <c r="J38" s="14">
        <v>108312</v>
      </c>
      <c r="K38" s="14">
        <v>118180</v>
      </c>
      <c r="L38" s="14">
        <v>138450</v>
      </c>
      <c r="M38" s="14">
        <v>150238</v>
      </c>
      <c r="O38" s="81" t="s">
        <v>84</v>
      </c>
      <c r="P38" s="7"/>
      <c r="Q38" s="90">
        <v>160808</v>
      </c>
      <c r="R38" s="14">
        <v>172762</v>
      </c>
      <c r="S38" s="40">
        <v>184440</v>
      </c>
      <c r="T38" s="14">
        <v>184612</v>
      </c>
      <c r="U38" s="14">
        <v>196948</v>
      </c>
      <c r="V38" s="14">
        <v>206518</v>
      </c>
      <c r="W38" s="23">
        <v>215258</v>
      </c>
      <c r="X38" s="14">
        <v>242973</v>
      </c>
      <c r="Z38" s="81" t="s">
        <v>84</v>
      </c>
      <c r="AA38" s="7"/>
      <c r="AB38" s="14">
        <v>265720</v>
      </c>
      <c r="AC38" s="14">
        <v>282437</v>
      </c>
      <c r="AD38" s="14">
        <v>281273</v>
      </c>
      <c r="AE38" s="14">
        <v>289136</v>
      </c>
      <c r="AF38" s="14">
        <v>293450</v>
      </c>
      <c r="AG38" s="40">
        <v>303403</v>
      </c>
      <c r="AH38" s="23">
        <v>286490</v>
      </c>
      <c r="AI38" s="23">
        <v>296682</v>
      </c>
      <c r="AJ38" s="23">
        <v>299399</v>
      </c>
      <c r="AK38" s="23">
        <v>296148</v>
      </c>
      <c r="AL38" s="23">
        <v>286903</v>
      </c>
      <c r="AN38" s="81" t="s">
        <v>167</v>
      </c>
      <c r="AO38" s="7"/>
      <c r="AP38" s="23">
        <v>176455</v>
      </c>
      <c r="AQ38" s="23">
        <v>180438</v>
      </c>
      <c r="AR38" s="23">
        <v>185492</v>
      </c>
      <c r="AS38" s="23">
        <v>204008</v>
      </c>
      <c r="AT38" s="23">
        <v>209018</v>
      </c>
      <c r="AU38" s="23"/>
      <c r="AV38" s="23"/>
      <c r="AW38" s="23"/>
      <c r="AX38" s="23"/>
      <c r="AY38" s="33"/>
    </row>
    <row r="39" spans="2:51" ht="11.25">
      <c r="B39" s="81"/>
      <c r="C39" s="7"/>
      <c r="D39" s="95"/>
      <c r="E39" s="61"/>
      <c r="F39" s="67"/>
      <c r="G39" s="14"/>
      <c r="H39" s="14"/>
      <c r="I39" s="14"/>
      <c r="J39" s="14"/>
      <c r="K39" s="14"/>
      <c r="L39" s="14"/>
      <c r="M39" s="14"/>
      <c r="O39" s="81"/>
      <c r="P39" s="7"/>
      <c r="Q39" s="90"/>
      <c r="R39" s="14"/>
      <c r="S39" s="40"/>
      <c r="T39" s="14"/>
      <c r="U39" s="14"/>
      <c r="V39" s="14"/>
      <c r="W39" s="23"/>
      <c r="X39" s="14"/>
      <c r="Z39" s="81"/>
      <c r="AA39" s="7"/>
      <c r="AB39" s="14"/>
      <c r="AC39" s="14"/>
      <c r="AD39" s="14"/>
      <c r="AE39" s="14"/>
      <c r="AF39" s="14"/>
      <c r="AG39" s="40"/>
      <c r="AH39" s="23"/>
      <c r="AI39" s="23"/>
      <c r="AJ39" s="23"/>
      <c r="AK39" s="23"/>
      <c r="AL39" s="23"/>
      <c r="AN39" s="81" t="s">
        <v>168</v>
      </c>
      <c r="AO39" s="7"/>
      <c r="AP39" s="23">
        <v>163502</v>
      </c>
      <c r="AQ39" s="23">
        <v>169088</v>
      </c>
      <c r="AR39" s="23">
        <v>172392</v>
      </c>
      <c r="AS39" s="23">
        <v>171264</v>
      </c>
      <c r="AT39" s="23">
        <v>190892</v>
      </c>
      <c r="AU39" s="23"/>
      <c r="AV39" s="23"/>
      <c r="AW39" s="23"/>
      <c r="AX39" s="23"/>
      <c r="AY39" s="33"/>
    </row>
    <row r="40" spans="2:51" ht="11.25">
      <c r="B40" s="81"/>
      <c r="C40" s="7"/>
      <c r="D40" s="95"/>
      <c r="E40" s="61"/>
      <c r="F40" s="67"/>
      <c r="G40" s="14"/>
      <c r="H40" s="14"/>
      <c r="I40" s="14"/>
      <c r="J40" s="14"/>
      <c r="K40" s="14"/>
      <c r="L40" s="14"/>
      <c r="M40" s="14"/>
      <c r="O40" s="81"/>
      <c r="P40" s="7"/>
      <c r="Q40" s="90"/>
      <c r="R40" s="14"/>
      <c r="S40" s="40"/>
      <c r="T40" s="14"/>
      <c r="U40" s="14"/>
      <c r="V40" s="14"/>
      <c r="W40" s="23"/>
      <c r="X40" s="14"/>
      <c r="Z40" s="81"/>
      <c r="AA40" s="7"/>
      <c r="AB40" s="14"/>
      <c r="AC40" s="14"/>
      <c r="AD40" s="14"/>
      <c r="AE40" s="14"/>
      <c r="AF40" s="14"/>
      <c r="AG40" s="40"/>
      <c r="AH40" s="23"/>
      <c r="AI40" s="23"/>
      <c r="AJ40" s="23"/>
      <c r="AK40" s="23"/>
      <c r="AL40" s="23"/>
      <c r="AN40" s="81" t="s">
        <v>169</v>
      </c>
      <c r="AO40" s="7"/>
      <c r="AP40" s="23">
        <v>109987</v>
      </c>
      <c r="AQ40" s="23">
        <v>113203</v>
      </c>
      <c r="AR40" s="23">
        <v>113710</v>
      </c>
      <c r="AS40" s="23">
        <v>110723</v>
      </c>
      <c r="AT40" s="23">
        <v>107407</v>
      </c>
      <c r="AU40" s="23"/>
      <c r="AV40" s="23"/>
      <c r="AW40" s="23"/>
      <c r="AX40" s="23"/>
      <c r="AY40" s="33"/>
    </row>
    <row r="41" spans="2:51" ht="11.25">
      <c r="B41" s="81"/>
      <c r="C41" s="7"/>
      <c r="D41" s="95"/>
      <c r="E41" s="61"/>
      <c r="F41" s="67"/>
      <c r="G41" s="14"/>
      <c r="H41" s="14"/>
      <c r="I41" s="14"/>
      <c r="J41" s="14"/>
      <c r="K41" s="14"/>
      <c r="L41" s="14"/>
      <c r="M41" s="14"/>
      <c r="O41" s="81"/>
      <c r="P41" s="7"/>
      <c r="Q41" s="90"/>
      <c r="R41" s="14"/>
      <c r="S41" s="40"/>
      <c r="T41" s="14"/>
      <c r="U41" s="14"/>
      <c r="V41" s="14"/>
      <c r="W41" s="23"/>
      <c r="X41" s="14"/>
      <c r="Z41" s="81"/>
      <c r="AA41" s="7"/>
      <c r="AB41" s="14"/>
      <c r="AC41" s="14"/>
      <c r="AD41" s="14"/>
      <c r="AE41" s="14"/>
      <c r="AF41" s="14"/>
      <c r="AG41" s="40"/>
      <c r="AH41" s="23"/>
      <c r="AI41" s="23"/>
      <c r="AJ41" s="23"/>
      <c r="AK41" s="23"/>
      <c r="AL41" s="23"/>
      <c r="AN41" s="81" t="s">
        <v>170</v>
      </c>
      <c r="AO41" s="7"/>
      <c r="AP41" s="23">
        <v>10787</v>
      </c>
      <c r="AQ41" s="23">
        <v>10644</v>
      </c>
      <c r="AR41" s="23">
        <v>10703</v>
      </c>
      <c r="AS41" s="23">
        <v>10980</v>
      </c>
      <c r="AT41" s="23">
        <v>11293</v>
      </c>
      <c r="AU41" s="23"/>
      <c r="AV41" s="23"/>
      <c r="AW41" s="23"/>
      <c r="AX41" s="23"/>
      <c r="AY41" s="33"/>
    </row>
    <row r="42" spans="2:51" ht="11.25">
      <c r="B42" s="81"/>
      <c r="C42" s="7"/>
      <c r="D42" s="95"/>
      <c r="E42" s="61"/>
      <c r="F42" s="67"/>
      <c r="G42" s="14"/>
      <c r="H42" s="14"/>
      <c r="I42" s="14"/>
      <c r="J42" s="14"/>
      <c r="K42" s="14"/>
      <c r="L42" s="14"/>
      <c r="M42" s="14"/>
      <c r="O42" s="81"/>
      <c r="P42" s="7"/>
      <c r="Q42" s="90"/>
      <c r="R42" s="14"/>
      <c r="S42" s="40"/>
      <c r="T42" s="14"/>
      <c r="U42" s="14"/>
      <c r="V42" s="14"/>
      <c r="W42" s="23"/>
      <c r="X42" s="14"/>
      <c r="Z42" s="81"/>
      <c r="AA42" s="7"/>
      <c r="AB42" s="14"/>
      <c r="AC42" s="14"/>
      <c r="AD42" s="14"/>
      <c r="AE42" s="14"/>
      <c r="AF42" s="14"/>
      <c r="AG42" s="40"/>
      <c r="AH42" s="23"/>
      <c r="AI42" s="23"/>
      <c r="AJ42" s="23"/>
      <c r="AK42" s="23"/>
      <c r="AL42" s="23"/>
      <c r="AN42" s="81" t="s">
        <v>181</v>
      </c>
      <c r="AO42" s="7"/>
      <c r="AP42" s="23">
        <v>42728</v>
      </c>
      <c r="AQ42" s="23">
        <v>45241</v>
      </c>
      <c r="AR42" s="23">
        <v>47979</v>
      </c>
      <c r="AS42" s="23">
        <v>49561</v>
      </c>
      <c r="AT42" s="23">
        <v>72192</v>
      </c>
      <c r="AU42" s="23"/>
      <c r="AV42" s="23"/>
      <c r="AW42" s="23"/>
      <c r="AX42" s="23"/>
      <c r="AY42" s="33"/>
    </row>
    <row r="43" spans="2:51" ht="11.25">
      <c r="B43" s="81" t="s">
        <v>85</v>
      </c>
      <c r="C43" s="7"/>
      <c r="D43" s="95">
        <v>55011313</v>
      </c>
      <c r="E43" s="61">
        <v>74462385</v>
      </c>
      <c r="F43" s="67">
        <v>91179004</v>
      </c>
      <c r="G43" s="14">
        <v>101484</v>
      </c>
      <c r="H43" s="14">
        <v>114701</v>
      </c>
      <c r="I43" s="14">
        <v>131273</v>
      </c>
      <c r="J43" s="14">
        <v>153973</v>
      </c>
      <c r="K43" s="14">
        <v>183533</v>
      </c>
      <c r="L43" s="14">
        <v>205094</v>
      </c>
      <c r="M43" s="14">
        <v>231656</v>
      </c>
      <c r="O43" s="81" t="s">
        <v>85</v>
      </c>
      <c r="P43" s="7"/>
      <c r="Q43" s="90">
        <v>255174</v>
      </c>
      <c r="R43" s="14">
        <v>268460</v>
      </c>
      <c r="S43" s="40">
        <v>306136</v>
      </c>
      <c r="T43" s="14">
        <v>371668</v>
      </c>
      <c r="U43" s="14">
        <v>412973</v>
      </c>
      <c r="V43" s="14">
        <v>447923</v>
      </c>
      <c r="W43" s="23">
        <v>483021</v>
      </c>
      <c r="X43" s="14">
        <v>523075</v>
      </c>
      <c r="Z43" s="81" t="s">
        <v>85</v>
      </c>
      <c r="AA43" s="7"/>
      <c r="AB43" s="14">
        <v>660392</v>
      </c>
      <c r="AC43" s="14">
        <v>705920</v>
      </c>
      <c r="AD43" s="14">
        <v>739083</v>
      </c>
      <c r="AE43" s="14">
        <v>785720</v>
      </c>
      <c r="AF43" s="14">
        <v>788545</v>
      </c>
      <c r="AG43" s="40">
        <v>810410</v>
      </c>
      <c r="AH43" s="23">
        <v>866551</v>
      </c>
      <c r="AI43" s="23">
        <v>897921</v>
      </c>
      <c r="AJ43" s="23">
        <v>929399</v>
      </c>
      <c r="AK43" s="23">
        <v>935085</v>
      </c>
      <c r="AL43" s="23">
        <v>1002609</v>
      </c>
      <c r="AN43" s="81" t="s">
        <v>171</v>
      </c>
      <c r="AO43" s="7"/>
      <c r="AP43" s="23">
        <v>873830</v>
      </c>
      <c r="AQ43" s="23">
        <v>907947</v>
      </c>
      <c r="AR43" s="23">
        <v>927330</v>
      </c>
      <c r="AS43" s="23">
        <v>934558</v>
      </c>
      <c r="AT43" s="23">
        <v>924728</v>
      </c>
      <c r="AU43" s="23"/>
      <c r="AV43" s="23"/>
      <c r="AW43" s="23"/>
      <c r="AX43" s="23"/>
      <c r="AY43" s="33"/>
    </row>
    <row r="44" spans="2:51" ht="11.25">
      <c r="B44" s="81"/>
      <c r="C44" s="7"/>
      <c r="D44" s="95"/>
      <c r="E44" s="61"/>
      <c r="F44" s="67"/>
      <c r="G44" s="14"/>
      <c r="H44" s="14"/>
      <c r="I44" s="14"/>
      <c r="J44" s="14"/>
      <c r="K44" s="14"/>
      <c r="L44" s="14"/>
      <c r="M44" s="14"/>
      <c r="O44" s="81"/>
      <c r="P44" s="7"/>
      <c r="Q44" s="90"/>
      <c r="R44" s="14"/>
      <c r="S44" s="40"/>
      <c r="T44" s="14"/>
      <c r="U44" s="14"/>
      <c r="V44" s="14"/>
      <c r="W44" s="23"/>
      <c r="X44" s="14"/>
      <c r="Z44" s="81"/>
      <c r="AA44" s="7"/>
      <c r="AB44" s="14"/>
      <c r="AC44" s="14"/>
      <c r="AD44" s="14"/>
      <c r="AE44" s="14"/>
      <c r="AF44" s="14"/>
      <c r="AG44" s="40"/>
      <c r="AH44" s="23"/>
      <c r="AI44" s="23"/>
      <c r="AJ44" s="23"/>
      <c r="AK44" s="23"/>
      <c r="AL44" s="23"/>
      <c r="AN44" s="81" t="s">
        <v>172</v>
      </c>
      <c r="AO44" s="7"/>
      <c r="AP44" s="23">
        <v>229435</v>
      </c>
      <c r="AQ44" s="23">
        <v>231930</v>
      </c>
      <c r="AR44" s="23">
        <v>241063</v>
      </c>
      <c r="AS44" s="23">
        <v>249191</v>
      </c>
      <c r="AT44" s="23">
        <v>261715</v>
      </c>
      <c r="AU44" s="23"/>
      <c r="AV44" s="23"/>
      <c r="AW44" s="23"/>
      <c r="AX44" s="23"/>
      <c r="AY44" s="33"/>
    </row>
    <row r="45" spans="2:51" ht="11.25">
      <c r="B45" s="81"/>
      <c r="C45" s="7"/>
      <c r="D45" s="95"/>
      <c r="E45" s="61"/>
      <c r="F45" s="67"/>
      <c r="G45" s="14"/>
      <c r="H45" s="14"/>
      <c r="I45" s="14"/>
      <c r="J45" s="14"/>
      <c r="K45" s="14"/>
      <c r="L45" s="14"/>
      <c r="M45" s="14"/>
      <c r="O45" s="81"/>
      <c r="P45" s="7"/>
      <c r="Q45" s="90"/>
      <c r="R45" s="14"/>
      <c r="S45" s="40"/>
      <c r="T45" s="14"/>
      <c r="U45" s="14"/>
      <c r="V45" s="14"/>
      <c r="W45" s="23"/>
      <c r="X45" s="14"/>
      <c r="Z45" s="81"/>
      <c r="AA45" s="7"/>
      <c r="AB45" s="14"/>
      <c r="AC45" s="14"/>
      <c r="AD45" s="14"/>
      <c r="AE45" s="14"/>
      <c r="AF45" s="14"/>
      <c r="AG45" s="40"/>
      <c r="AH45" s="23"/>
      <c r="AI45" s="23"/>
      <c r="AJ45" s="23"/>
      <c r="AK45" s="23"/>
      <c r="AL45" s="23"/>
      <c r="AN45" s="81" t="s">
        <v>173</v>
      </c>
      <c r="AO45" s="7"/>
      <c r="AP45" s="23">
        <v>261387</v>
      </c>
      <c r="AQ45" s="23">
        <v>271900</v>
      </c>
      <c r="AR45" s="23">
        <v>279498</v>
      </c>
      <c r="AS45" s="23">
        <v>280955</v>
      </c>
      <c r="AT45" s="23">
        <v>262044</v>
      </c>
      <c r="AU45" s="23"/>
      <c r="AV45" s="23"/>
      <c r="AW45" s="23"/>
      <c r="AX45" s="23"/>
      <c r="AY45" s="33"/>
    </row>
    <row r="46" spans="2:51" ht="11.25">
      <c r="B46" s="81"/>
      <c r="C46" s="7"/>
      <c r="D46" s="95"/>
      <c r="E46" s="61"/>
      <c r="F46" s="67"/>
      <c r="G46" s="14"/>
      <c r="H46" s="14"/>
      <c r="I46" s="14"/>
      <c r="J46" s="14"/>
      <c r="K46" s="14"/>
      <c r="L46" s="14"/>
      <c r="M46" s="14"/>
      <c r="O46" s="81"/>
      <c r="P46" s="7"/>
      <c r="Q46" s="90"/>
      <c r="R46" s="14"/>
      <c r="S46" s="40"/>
      <c r="T46" s="14"/>
      <c r="U46" s="14"/>
      <c r="V46" s="14"/>
      <c r="W46" s="23"/>
      <c r="X46" s="14"/>
      <c r="Z46" s="81"/>
      <c r="AA46" s="7"/>
      <c r="AB46" s="14"/>
      <c r="AC46" s="14"/>
      <c r="AD46" s="14"/>
      <c r="AE46" s="14"/>
      <c r="AF46" s="14"/>
      <c r="AG46" s="40"/>
      <c r="AH46" s="23"/>
      <c r="AI46" s="23"/>
      <c r="AJ46" s="23"/>
      <c r="AK46" s="23"/>
      <c r="AL46" s="23"/>
      <c r="AN46" s="81" t="s">
        <v>174</v>
      </c>
      <c r="AO46" s="7"/>
      <c r="AP46" s="23">
        <v>383008</v>
      </c>
      <c r="AQ46" s="23">
        <v>404117</v>
      </c>
      <c r="AR46" s="23">
        <v>406769</v>
      </c>
      <c r="AS46" s="23">
        <v>404412</v>
      </c>
      <c r="AT46" s="23">
        <v>400969</v>
      </c>
      <c r="AU46" s="23"/>
      <c r="AV46" s="23"/>
      <c r="AW46" s="23"/>
      <c r="AX46" s="23"/>
      <c r="AY46" s="33"/>
    </row>
    <row r="47" spans="2:51" ht="11.25">
      <c r="B47" s="81"/>
      <c r="C47" s="7"/>
      <c r="D47" s="95"/>
      <c r="E47" s="61"/>
      <c r="F47" s="67"/>
      <c r="G47" s="14"/>
      <c r="H47" s="14"/>
      <c r="I47" s="14"/>
      <c r="J47" s="14"/>
      <c r="K47" s="14"/>
      <c r="L47" s="14"/>
      <c r="M47" s="14"/>
      <c r="O47" s="81"/>
      <c r="P47" s="7"/>
      <c r="Q47" s="90"/>
      <c r="R47" s="14"/>
      <c r="S47" s="40"/>
      <c r="T47" s="14"/>
      <c r="U47" s="14"/>
      <c r="V47" s="14"/>
      <c r="W47" s="23"/>
      <c r="X47" s="14"/>
      <c r="Z47" s="81"/>
      <c r="AA47" s="7"/>
      <c r="AB47" s="14"/>
      <c r="AC47" s="14"/>
      <c r="AD47" s="14"/>
      <c r="AE47" s="14"/>
      <c r="AF47" s="14"/>
      <c r="AG47" s="40"/>
      <c r="AH47" s="23"/>
      <c r="AI47" s="23"/>
      <c r="AJ47" s="23"/>
      <c r="AK47" s="23"/>
      <c r="AL47" s="23"/>
      <c r="AN47" s="81"/>
      <c r="AO47" s="7"/>
      <c r="AP47" s="23"/>
      <c r="AQ47" s="23"/>
      <c r="AR47" s="23"/>
      <c r="AS47" s="23"/>
      <c r="AT47" s="23"/>
      <c r="AU47" s="23"/>
      <c r="AV47" s="23"/>
      <c r="AW47" s="23"/>
      <c r="AX47" s="23"/>
      <c r="AY47" s="33"/>
    </row>
    <row r="48" spans="2:51" ht="11.25">
      <c r="B48" s="81" t="s">
        <v>86</v>
      </c>
      <c r="C48" s="7"/>
      <c r="D48" s="95">
        <v>63427629</v>
      </c>
      <c r="E48" s="61">
        <v>90875281</v>
      </c>
      <c r="F48" s="67">
        <v>129252263</v>
      </c>
      <c r="G48" s="14">
        <v>156334</v>
      </c>
      <c r="H48" s="14">
        <v>178066</v>
      </c>
      <c r="I48" s="14">
        <v>200645</v>
      </c>
      <c r="J48" s="14">
        <v>220128</v>
      </c>
      <c r="K48" s="14">
        <v>239012</v>
      </c>
      <c r="L48" s="14">
        <v>261629</v>
      </c>
      <c r="M48" s="14">
        <v>293550</v>
      </c>
      <c r="O48" s="81" t="s">
        <v>86</v>
      </c>
      <c r="P48" s="7"/>
      <c r="Q48" s="90">
        <v>298527</v>
      </c>
      <c r="R48" s="14">
        <v>313771</v>
      </c>
      <c r="S48" s="40">
        <v>329306</v>
      </c>
      <c r="T48" s="14">
        <v>349794</v>
      </c>
      <c r="U48" s="14">
        <v>375233</v>
      </c>
      <c r="V48" s="14">
        <v>392477</v>
      </c>
      <c r="W48" s="23">
        <v>407361</v>
      </c>
      <c r="X48" s="14">
        <v>434470</v>
      </c>
      <c r="Z48" s="81" t="s">
        <v>86</v>
      </c>
      <c r="AA48" s="7"/>
      <c r="AB48" s="14">
        <v>439244</v>
      </c>
      <c r="AC48" s="14">
        <v>469930</v>
      </c>
      <c r="AD48" s="14">
        <v>487894</v>
      </c>
      <c r="AE48" s="14">
        <v>506107</v>
      </c>
      <c r="AF48" s="14">
        <v>525795</v>
      </c>
      <c r="AG48" s="40">
        <v>540522</v>
      </c>
      <c r="AH48" s="23">
        <v>573001</v>
      </c>
      <c r="AI48" s="23">
        <v>584978</v>
      </c>
      <c r="AJ48" s="23">
        <v>601549</v>
      </c>
      <c r="AK48" s="23">
        <v>602420</v>
      </c>
      <c r="AL48" s="23">
        <v>603151</v>
      </c>
      <c r="AN48" s="81" t="s">
        <v>175</v>
      </c>
      <c r="AO48" s="7"/>
      <c r="AP48" s="23">
        <v>654927</v>
      </c>
      <c r="AQ48" s="23">
        <v>657684</v>
      </c>
      <c r="AR48" s="23">
        <v>646429</v>
      </c>
      <c r="AS48" s="23">
        <v>649559</v>
      </c>
      <c r="AT48" s="23">
        <v>640419</v>
      </c>
      <c r="AU48" s="23"/>
      <c r="AV48" s="23"/>
      <c r="AW48" s="23"/>
      <c r="AX48" s="23"/>
      <c r="AY48" s="33"/>
    </row>
    <row r="49" spans="2:51" ht="11.25">
      <c r="B49" s="81" t="s">
        <v>87</v>
      </c>
      <c r="C49" s="7"/>
      <c r="D49" s="95">
        <v>717226</v>
      </c>
      <c r="E49" s="61">
        <v>821361</v>
      </c>
      <c r="F49" s="67">
        <v>1411279</v>
      </c>
      <c r="G49" s="14">
        <v>1837</v>
      </c>
      <c r="H49" s="14">
        <v>2215</v>
      </c>
      <c r="I49" s="14">
        <v>2514</v>
      </c>
      <c r="J49" s="14">
        <v>2774</v>
      </c>
      <c r="K49" s="14">
        <v>3122</v>
      </c>
      <c r="L49" s="14">
        <v>3445</v>
      </c>
      <c r="M49" s="14">
        <v>4059</v>
      </c>
      <c r="O49" s="81" t="s">
        <v>87</v>
      </c>
      <c r="P49" s="7"/>
      <c r="Q49" s="90">
        <v>4223</v>
      </c>
      <c r="R49" s="14">
        <v>4408</v>
      </c>
      <c r="S49" s="40">
        <v>4687</v>
      </c>
      <c r="T49" s="14">
        <v>3678</v>
      </c>
      <c r="U49" s="14">
        <v>3865</v>
      </c>
      <c r="V49" s="14">
        <v>4075</v>
      </c>
      <c r="W49" s="23">
        <v>4067</v>
      </c>
      <c r="X49" s="14">
        <v>4182</v>
      </c>
      <c r="Z49" s="81" t="s">
        <v>87</v>
      </c>
      <c r="AA49" s="7"/>
      <c r="AB49" s="14">
        <v>15854</v>
      </c>
      <c r="AC49" s="14">
        <v>16619</v>
      </c>
      <c r="AD49" s="14">
        <v>17479</v>
      </c>
      <c r="AE49" s="14">
        <v>18456</v>
      </c>
      <c r="AF49" s="14">
        <v>19326</v>
      </c>
      <c r="AG49" s="40">
        <v>20394</v>
      </c>
      <c r="AH49" s="23">
        <v>22254</v>
      </c>
      <c r="AI49" s="23">
        <v>23654</v>
      </c>
      <c r="AJ49" s="23">
        <v>24510</v>
      </c>
      <c r="AK49" s="23">
        <v>25426</v>
      </c>
      <c r="AL49" s="23">
        <v>26295</v>
      </c>
      <c r="AN49" s="81" t="s">
        <v>176</v>
      </c>
      <c r="AO49" s="7"/>
      <c r="AP49" s="23">
        <v>22663</v>
      </c>
      <c r="AQ49" s="23">
        <v>23168</v>
      </c>
      <c r="AR49" s="23">
        <v>23806</v>
      </c>
      <c r="AS49" s="23">
        <v>24136</v>
      </c>
      <c r="AT49" s="23">
        <v>24016</v>
      </c>
      <c r="AU49" s="23"/>
      <c r="AV49" s="23"/>
      <c r="AW49" s="23"/>
      <c r="AX49" s="23"/>
      <c r="AY49" s="33"/>
    </row>
    <row r="50" spans="2:51" ht="11.25">
      <c r="B50" s="81" t="s">
        <v>88</v>
      </c>
      <c r="C50" s="7"/>
      <c r="D50" s="95">
        <v>31743107</v>
      </c>
      <c r="E50" s="61">
        <v>38898363</v>
      </c>
      <c r="F50" s="67">
        <v>55044679</v>
      </c>
      <c r="G50" s="14">
        <v>67156</v>
      </c>
      <c r="H50" s="14">
        <v>75539</v>
      </c>
      <c r="I50" s="14">
        <v>85926</v>
      </c>
      <c r="J50" s="14">
        <v>93406</v>
      </c>
      <c r="K50" s="14">
        <v>102097</v>
      </c>
      <c r="L50" s="14">
        <v>112336</v>
      </c>
      <c r="M50" s="14">
        <v>129433</v>
      </c>
      <c r="O50" s="81" t="s">
        <v>88</v>
      </c>
      <c r="P50" s="7"/>
      <c r="Q50" s="90">
        <v>128544</v>
      </c>
      <c r="R50" s="14">
        <v>128788</v>
      </c>
      <c r="S50" s="40">
        <v>137293</v>
      </c>
      <c r="T50" s="14">
        <v>154622</v>
      </c>
      <c r="U50" s="14">
        <v>163881</v>
      </c>
      <c r="V50" s="14">
        <v>170532</v>
      </c>
      <c r="W50" s="23">
        <v>177193</v>
      </c>
      <c r="X50" s="14">
        <v>184992</v>
      </c>
      <c r="Z50" s="81" t="s">
        <v>88</v>
      </c>
      <c r="AA50" s="7"/>
      <c r="AB50" s="14">
        <v>145672</v>
      </c>
      <c r="AC50" s="14">
        <v>153839</v>
      </c>
      <c r="AD50" s="14">
        <v>159344</v>
      </c>
      <c r="AE50" s="14">
        <v>162687</v>
      </c>
      <c r="AF50" s="14">
        <v>165959</v>
      </c>
      <c r="AG50" s="40">
        <v>169560</v>
      </c>
      <c r="AH50" s="23">
        <v>174866</v>
      </c>
      <c r="AI50" s="23">
        <v>177395</v>
      </c>
      <c r="AJ50" s="23">
        <v>178974</v>
      </c>
      <c r="AK50" s="23">
        <v>177026</v>
      </c>
      <c r="AL50" s="23">
        <v>172938</v>
      </c>
      <c r="AN50" s="81" t="s">
        <v>177</v>
      </c>
      <c r="AO50" s="7"/>
      <c r="AP50" s="23">
        <v>203118</v>
      </c>
      <c r="AQ50" s="23">
        <v>201119</v>
      </c>
      <c r="AR50" s="23">
        <v>196220</v>
      </c>
      <c r="AS50" s="23">
        <v>195003</v>
      </c>
      <c r="AT50" s="23">
        <v>193382</v>
      </c>
      <c r="AU50" s="23"/>
      <c r="AV50" s="23"/>
      <c r="AW50" s="23"/>
      <c r="AX50" s="23"/>
      <c r="AY50" s="33"/>
    </row>
    <row r="51" spans="2:51" ht="11.25">
      <c r="B51" s="81" t="s">
        <v>89</v>
      </c>
      <c r="C51" s="7"/>
      <c r="D51" s="95">
        <v>30967296</v>
      </c>
      <c r="E51" s="61">
        <v>51155557</v>
      </c>
      <c r="F51" s="67">
        <v>72796305</v>
      </c>
      <c r="G51" s="14">
        <v>87341</v>
      </c>
      <c r="H51" s="14">
        <v>100312</v>
      </c>
      <c r="I51" s="14">
        <v>112205</v>
      </c>
      <c r="J51" s="14">
        <v>123948</v>
      </c>
      <c r="K51" s="14">
        <v>133793</v>
      </c>
      <c r="L51" s="14">
        <v>145848</v>
      </c>
      <c r="M51" s="14">
        <v>160058</v>
      </c>
      <c r="O51" s="81" t="s">
        <v>89</v>
      </c>
      <c r="P51" s="7"/>
      <c r="Q51" s="90">
        <v>165760</v>
      </c>
      <c r="R51" s="14">
        <v>180575</v>
      </c>
      <c r="S51" s="40">
        <v>187326</v>
      </c>
      <c r="T51" s="14">
        <v>191494</v>
      </c>
      <c r="U51" s="14">
        <v>207487</v>
      </c>
      <c r="V51" s="14">
        <v>217870</v>
      </c>
      <c r="W51" s="23">
        <v>226101</v>
      </c>
      <c r="X51" s="14">
        <v>245296</v>
      </c>
      <c r="Z51" s="81" t="s">
        <v>89</v>
      </c>
      <c r="AA51" s="7"/>
      <c r="AB51" s="14">
        <v>277718</v>
      </c>
      <c r="AC51" s="14">
        <v>299472</v>
      </c>
      <c r="AD51" s="14">
        <v>311071</v>
      </c>
      <c r="AE51" s="14">
        <v>324964</v>
      </c>
      <c r="AF51" s="14">
        <v>340510</v>
      </c>
      <c r="AG51" s="40">
        <v>350568</v>
      </c>
      <c r="AH51" s="23">
        <v>375881</v>
      </c>
      <c r="AI51" s="23">
        <v>383929</v>
      </c>
      <c r="AJ51" s="23">
        <v>398065</v>
      </c>
      <c r="AK51" s="23">
        <v>399968</v>
      </c>
      <c r="AL51" s="23">
        <v>403918</v>
      </c>
      <c r="AN51" s="81" t="s">
        <v>178</v>
      </c>
      <c r="AO51" s="7"/>
      <c r="AP51" s="23">
        <v>429146</v>
      </c>
      <c r="AQ51" s="23">
        <v>433397</v>
      </c>
      <c r="AR51" s="23">
        <v>426403</v>
      </c>
      <c r="AS51" s="23">
        <v>430420</v>
      </c>
      <c r="AT51" s="23">
        <v>423021</v>
      </c>
      <c r="AU51" s="23"/>
      <c r="AV51" s="23"/>
      <c r="AW51" s="23"/>
      <c r="AX51" s="23"/>
      <c r="AY51" s="33"/>
    </row>
    <row r="52" spans="2:51" ht="11.25">
      <c r="B52" s="81"/>
      <c r="C52" s="7"/>
      <c r="D52" s="95"/>
      <c r="E52" s="61"/>
      <c r="F52" s="67"/>
      <c r="G52" s="14"/>
      <c r="H52" s="14"/>
      <c r="I52" s="14"/>
      <c r="J52" s="14"/>
      <c r="K52" s="14"/>
      <c r="L52" s="14"/>
      <c r="M52" s="14"/>
      <c r="O52" s="81"/>
      <c r="P52" s="7"/>
      <c r="Q52" s="90"/>
      <c r="R52" s="14"/>
      <c r="S52" s="40"/>
      <c r="T52" s="14"/>
      <c r="U52" s="14"/>
      <c r="V52" s="14"/>
      <c r="W52" s="23"/>
      <c r="X52" s="14"/>
      <c r="Z52" s="81"/>
      <c r="AA52" s="7"/>
      <c r="AB52" s="14"/>
      <c r="AC52" s="14"/>
      <c r="AD52" s="14"/>
      <c r="AE52" s="14"/>
      <c r="AF52" s="14"/>
      <c r="AG52" s="40"/>
      <c r="AH52" s="23"/>
      <c r="AI52" s="23"/>
      <c r="AJ52" s="23"/>
      <c r="AK52" s="23"/>
      <c r="AL52" s="23"/>
      <c r="AN52" s="81"/>
      <c r="AO52" s="7"/>
      <c r="AP52" s="23"/>
      <c r="AQ52" s="23"/>
      <c r="AR52" s="23"/>
      <c r="AS52" s="23"/>
      <c r="AT52" s="23"/>
      <c r="AU52" s="23"/>
      <c r="AV52" s="23"/>
      <c r="AW52" s="23"/>
      <c r="AX52" s="23"/>
      <c r="AY52" s="33"/>
    </row>
    <row r="53" spans="2:51" ht="11.25">
      <c r="B53" s="81" t="s">
        <v>90</v>
      </c>
      <c r="C53" s="7"/>
      <c r="D53" s="95"/>
      <c r="E53" s="61"/>
      <c r="F53" s="67"/>
      <c r="G53" s="14"/>
      <c r="H53" s="14"/>
      <c r="I53" s="14"/>
      <c r="J53" s="14"/>
      <c r="K53" s="14"/>
      <c r="L53" s="14"/>
      <c r="M53" s="14"/>
      <c r="O53" s="81" t="s">
        <v>90</v>
      </c>
      <c r="P53" s="7"/>
      <c r="Q53" s="90"/>
      <c r="R53" s="14"/>
      <c r="S53" s="40"/>
      <c r="T53" s="14"/>
      <c r="U53" s="14"/>
      <c r="V53" s="14"/>
      <c r="W53" s="23"/>
      <c r="X53" s="14"/>
      <c r="Z53" s="81" t="s">
        <v>90</v>
      </c>
      <c r="AA53" s="7"/>
      <c r="AB53" s="14"/>
      <c r="AC53" s="14"/>
      <c r="AD53" s="14"/>
      <c r="AE53" s="14"/>
      <c r="AF53" s="14"/>
      <c r="AG53" s="40"/>
      <c r="AH53" s="23"/>
      <c r="AI53" s="23"/>
      <c r="AJ53" s="23"/>
      <c r="AK53" s="23"/>
      <c r="AL53" s="23"/>
      <c r="AN53" s="81" t="s">
        <v>179</v>
      </c>
      <c r="AO53" s="7"/>
      <c r="AP53" s="23">
        <v>59465</v>
      </c>
      <c r="AQ53" s="23">
        <v>62409</v>
      </c>
      <c r="AR53" s="23">
        <v>61207</v>
      </c>
      <c r="AS53" s="23">
        <v>62069</v>
      </c>
      <c r="AT53" s="23">
        <v>62293</v>
      </c>
      <c r="AU53" s="23"/>
      <c r="AV53" s="23"/>
      <c r="AW53" s="23"/>
      <c r="AX53" s="23"/>
      <c r="AY53" s="33"/>
    </row>
    <row r="54" spans="2:51" ht="11.25">
      <c r="B54" s="81" t="s">
        <v>91</v>
      </c>
      <c r="C54" s="7"/>
      <c r="D54" s="95">
        <v>4266378</v>
      </c>
      <c r="E54" s="61">
        <v>5514029</v>
      </c>
      <c r="F54" s="67">
        <v>7597044</v>
      </c>
      <c r="G54" s="14">
        <v>11598</v>
      </c>
      <c r="H54" s="14">
        <v>13635</v>
      </c>
      <c r="I54" s="14">
        <v>16543</v>
      </c>
      <c r="J54" s="14">
        <v>18397</v>
      </c>
      <c r="K54" s="14">
        <v>21655</v>
      </c>
      <c r="L54" s="14">
        <v>23350</v>
      </c>
      <c r="M54" s="14">
        <v>26084</v>
      </c>
      <c r="O54" s="81" t="s">
        <v>91</v>
      </c>
      <c r="P54" s="7"/>
      <c r="Q54" s="90">
        <v>29124</v>
      </c>
      <c r="R54" s="14">
        <v>32608</v>
      </c>
      <c r="S54" s="40">
        <v>36566</v>
      </c>
      <c r="T54" s="14">
        <v>40234</v>
      </c>
      <c r="U54" s="14">
        <v>43782</v>
      </c>
      <c r="V54" s="14">
        <v>47755</v>
      </c>
      <c r="W54" s="23">
        <v>51867</v>
      </c>
      <c r="X54" s="14">
        <v>57489</v>
      </c>
      <c r="Z54" s="81" t="s">
        <v>91</v>
      </c>
      <c r="AA54" s="7"/>
      <c r="AB54" s="14">
        <v>46432</v>
      </c>
      <c r="AC54" s="14">
        <v>50485</v>
      </c>
      <c r="AD54" s="14">
        <v>55760</v>
      </c>
      <c r="AE54" s="14">
        <v>59418</v>
      </c>
      <c r="AF54" s="14">
        <v>62828</v>
      </c>
      <c r="AG54" s="40">
        <v>65570</v>
      </c>
      <c r="AH54" s="23">
        <v>66825</v>
      </c>
      <c r="AI54" s="23">
        <v>68271</v>
      </c>
      <c r="AJ54" s="23">
        <v>75806</v>
      </c>
      <c r="AK54" s="23">
        <v>72824</v>
      </c>
      <c r="AL54" s="23">
        <v>71158</v>
      </c>
      <c r="AN54" s="81" t="s">
        <v>180</v>
      </c>
      <c r="AO54" s="7"/>
      <c r="AP54" s="23">
        <v>59465</v>
      </c>
      <c r="AQ54" s="23">
        <v>62409</v>
      </c>
      <c r="AR54" s="23">
        <v>61207</v>
      </c>
      <c r="AS54" s="23">
        <v>62069</v>
      </c>
      <c r="AT54" s="23">
        <v>62293</v>
      </c>
      <c r="AU54" s="23"/>
      <c r="AV54" s="23"/>
      <c r="AW54" s="23"/>
      <c r="AX54" s="23"/>
      <c r="AY54" s="33"/>
    </row>
    <row r="55" spans="2:51" ht="5.25" customHeight="1">
      <c r="B55" s="81"/>
      <c r="C55" s="7"/>
      <c r="D55" s="95"/>
      <c r="E55" s="61"/>
      <c r="F55" s="67"/>
      <c r="G55" s="14"/>
      <c r="H55" s="14"/>
      <c r="I55" s="14"/>
      <c r="J55" s="14"/>
      <c r="K55" s="14"/>
      <c r="L55" s="14"/>
      <c r="M55" s="14"/>
      <c r="O55" s="81"/>
      <c r="P55" s="7"/>
      <c r="Q55" s="90"/>
      <c r="R55" s="14"/>
      <c r="S55" s="40"/>
      <c r="T55" s="14"/>
      <c r="U55" s="14"/>
      <c r="V55" s="14"/>
      <c r="W55" s="23"/>
      <c r="X55" s="14"/>
      <c r="Z55" s="81"/>
      <c r="AA55" s="7"/>
      <c r="AB55" s="14"/>
      <c r="AC55" s="14"/>
      <c r="AD55" s="14"/>
      <c r="AE55" s="14"/>
      <c r="AF55" s="14"/>
      <c r="AG55" s="40"/>
      <c r="AH55" s="23"/>
      <c r="AI55" s="23"/>
      <c r="AJ55" s="23"/>
      <c r="AK55" s="23"/>
      <c r="AL55" s="169"/>
      <c r="AN55" s="81"/>
      <c r="AO55" s="7"/>
      <c r="AP55" s="23"/>
      <c r="AQ55" s="23"/>
      <c r="AR55" s="23"/>
      <c r="AS55" s="23"/>
      <c r="AT55" s="23"/>
      <c r="AU55" s="23"/>
      <c r="AV55" s="23"/>
      <c r="AW55" s="23"/>
      <c r="AX55" s="23"/>
      <c r="AY55" s="33"/>
    </row>
    <row r="56" spans="2:51" ht="11.25">
      <c r="B56" s="82" t="s">
        <v>92</v>
      </c>
      <c r="C56" s="8"/>
      <c r="D56" s="104">
        <f aca="true" t="shared" si="0" ref="D56:M56">D54+D48+D7</f>
        <v>470550955</v>
      </c>
      <c r="E56" s="105">
        <f t="shared" si="0"/>
        <v>676400186</v>
      </c>
      <c r="F56" s="106">
        <f t="shared" si="0"/>
        <v>789931518</v>
      </c>
      <c r="G56" s="107">
        <f t="shared" si="0"/>
        <v>938118</v>
      </c>
      <c r="H56" s="107">
        <f t="shared" si="0"/>
        <v>994406</v>
      </c>
      <c r="I56" s="107">
        <f t="shared" si="0"/>
        <v>1107540</v>
      </c>
      <c r="J56" s="107">
        <f t="shared" si="0"/>
        <v>1243940</v>
      </c>
      <c r="K56" s="107">
        <f t="shared" si="0"/>
        <v>1394661</v>
      </c>
      <c r="L56" s="107">
        <f t="shared" si="0"/>
        <v>1515574</v>
      </c>
      <c r="M56" s="107">
        <f t="shared" si="0"/>
        <v>1644047</v>
      </c>
      <c r="O56" s="82" t="s">
        <v>92</v>
      </c>
      <c r="P56" s="8"/>
      <c r="Q56" s="108">
        <f aca="true" t="shared" si="1" ref="Q56:X56">Q54+Q48+Q7</f>
        <v>1771493</v>
      </c>
      <c r="R56" s="107">
        <f t="shared" si="1"/>
        <v>1894685</v>
      </c>
      <c r="S56" s="109">
        <f t="shared" si="1"/>
        <v>2030278</v>
      </c>
      <c r="T56" s="107">
        <f t="shared" si="1"/>
        <v>2197722</v>
      </c>
      <c r="U56" s="107">
        <f t="shared" si="1"/>
        <v>2342533</v>
      </c>
      <c r="V56" s="107">
        <f t="shared" si="1"/>
        <v>2457197</v>
      </c>
      <c r="W56" s="107">
        <f t="shared" si="1"/>
        <v>2555016</v>
      </c>
      <c r="X56" s="107">
        <f t="shared" si="1"/>
        <v>2768816</v>
      </c>
      <c r="Z56" s="82" t="s">
        <v>92</v>
      </c>
      <c r="AA56" s="8"/>
      <c r="AB56" s="107">
        <f aca="true" t="shared" si="2" ref="AB56:AG56">AB54+AB48+AB7</f>
        <v>2945918</v>
      </c>
      <c r="AC56" s="107">
        <f t="shared" si="2"/>
        <v>3104620</v>
      </c>
      <c r="AD56" s="107">
        <f t="shared" si="2"/>
        <v>3225107</v>
      </c>
      <c r="AE56" s="107">
        <f t="shared" si="2"/>
        <v>3355370</v>
      </c>
      <c r="AF56" s="107">
        <f t="shared" si="2"/>
        <v>3355161</v>
      </c>
      <c r="AG56" s="109">
        <f t="shared" si="2"/>
        <v>3403265</v>
      </c>
      <c r="AH56" s="25">
        <v>3509958</v>
      </c>
      <c r="AI56" s="25">
        <v>3555798</v>
      </c>
      <c r="AJ56" s="25">
        <v>3612211</v>
      </c>
      <c r="AK56" s="25">
        <v>3637661</v>
      </c>
      <c r="AL56" s="25">
        <v>3703975</v>
      </c>
      <c r="AN56" s="82" t="s">
        <v>182</v>
      </c>
      <c r="AO56" s="8"/>
      <c r="AP56" s="25">
        <v>3660209</v>
      </c>
      <c r="AQ56" s="25">
        <v>3657520</v>
      </c>
      <c r="AR56" s="25">
        <v>3694700</v>
      </c>
      <c r="AS56" s="25">
        <v>3660926</v>
      </c>
      <c r="AT56" s="25">
        <v>3646174</v>
      </c>
      <c r="AU56" s="25"/>
      <c r="AV56" s="25"/>
      <c r="AW56" s="25"/>
      <c r="AX56" s="25"/>
      <c r="AY56" s="33"/>
    </row>
    <row r="57" spans="2:51" ht="5.25" customHeight="1">
      <c r="B57" s="81"/>
      <c r="C57" s="7"/>
      <c r="D57" s="95"/>
      <c r="E57" s="61"/>
      <c r="F57" s="67"/>
      <c r="G57" s="14"/>
      <c r="H57" s="14"/>
      <c r="I57" s="14"/>
      <c r="J57" s="14"/>
      <c r="K57" s="14"/>
      <c r="L57" s="14"/>
      <c r="M57" s="14"/>
      <c r="O57" s="81"/>
      <c r="P57" s="7"/>
      <c r="Q57" s="90"/>
      <c r="R57" s="14"/>
      <c r="S57" s="40"/>
      <c r="T57" s="14"/>
      <c r="U57" s="14"/>
      <c r="V57" s="14"/>
      <c r="W57" s="23"/>
      <c r="X57" s="14"/>
      <c r="Z57" s="81"/>
      <c r="AA57" s="7"/>
      <c r="AB57" s="14"/>
      <c r="AC57" s="14"/>
      <c r="AD57" s="14"/>
      <c r="AE57" s="14"/>
      <c r="AF57" s="14"/>
      <c r="AG57" s="40"/>
      <c r="AH57" s="23"/>
      <c r="AI57" s="23"/>
      <c r="AJ57" s="23"/>
      <c r="AK57" s="23"/>
      <c r="AL57" s="23"/>
      <c r="AN57" s="81"/>
      <c r="AO57" s="7"/>
      <c r="AP57" s="23"/>
      <c r="AQ57" s="23"/>
      <c r="AR57" s="23"/>
      <c r="AS57" s="23"/>
      <c r="AT57" s="23"/>
      <c r="AU57" s="23"/>
      <c r="AV57" s="23"/>
      <c r="AW57" s="23"/>
      <c r="AX57" s="23"/>
      <c r="AY57" s="33"/>
    </row>
    <row r="58" spans="2:51" ht="11.25">
      <c r="B58" s="81" t="s">
        <v>2</v>
      </c>
      <c r="C58" s="7"/>
      <c r="D58" s="95">
        <v>7482532</v>
      </c>
      <c r="E58" s="61">
        <v>11221588</v>
      </c>
      <c r="F58" s="67">
        <v>12318363</v>
      </c>
      <c r="G58" s="14">
        <v>14573</v>
      </c>
      <c r="H58" s="14">
        <v>12628</v>
      </c>
      <c r="I58" s="14">
        <v>13048</v>
      </c>
      <c r="J58" s="14">
        <v>16290</v>
      </c>
      <c r="K58" s="14">
        <v>19977</v>
      </c>
      <c r="L58" s="14">
        <v>19617</v>
      </c>
      <c r="M58" s="14">
        <v>19351</v>
      </c>
      <c r="O58" s="81" t="s">
        <v>2</v>
      </c>
      <c r="P58" s="7"/>
      <c r="Q58" s="90">
        <v>19657</v>
      </c>
      <c r="R58" s="14">
        <v>17021</v>
      </c>
      <c r="S58" s="40">
        <v>19491</v>
      </c>
      <c r="T58" s="14">
        <v>18873</v>
      </c>
      <c r="U58" s="14">
        <v>15996</v>
      </c>
      <c r="V58" s="14">
        <v>17918</v>
      </c>
      <c r="W58" s="23">
        <v>21121</v>
      </c>
      <c r="X58" s="14">
        <v>21700</v>
      </c>
      <c r="Z58" s="81" t="s">
        <v>2</v>
      </c>
      <c r="AA58" s="7"/>
      <c r="AB58" s="14">
        <v>23973</v>
      </c>
      <c r="AC58" s="14">
        <v>27574</v>
      </c>
      <c r="AD58" s="14">
        <v>27225</v>
      </c>
      <c r="AE58" s="14">
        <v>23266</v>
      </c>
      <c r="AF58" s="14">
        <v>20626</v>
      </c>
      <c r="AG58" s="40">
        <v>21584</v>
      </c>
      <c r="AH58" s="23">
        <v>23122</v>
      </c>
      <c r="AI58" s="23">
        <v>27426</v>
      </c>
      <c r="AJ58" s="23">
        <v>26218</v>
      </c>
      <c r="AK58" s="23">
        <v>26645</v>
      </c>
      <c r="AL58" s="23">
        <v>27815</v>
      </c>
      <c r="AN58" s="81" t="s">
        <v>183</v>
      </c>
      <c r="AO58" s="7"/>
      <c r="AP58" s="23">
        <v>28740</v>
      </c>
      <c r="AQ58" s="23">
        <v>26677</v>
      </c>
      <c r="AR58" s="23">
        <v>25029</v>
      </c>
      <c r="AS58" s="23">
        <v>21302</v>
      </c>
      <c r="AT58" s="23">
        <v>23220</v>
      </c>
      <c r="AU58" s="23"/>
      <c r="AV58" s="23"/>
      <c r="AW58" s="23"/>
      <c r="AX58" s="23"/>
      <c r="AY58" s="33"/>
    </row>
    <row r="59" spans="2:51" ht="11.25">
      <c r="B59" s="83" t="s">
        <v>3</v>
      </c>
      <c r="C59" s="9"/>
      <c r="D59" s="97" t="s">
        <v>93</v>
      </c>
      <c r="E59" s="63" t="s">
        <v>93</v>
      </c>
      <c r="F59" s="69" t="s">
        <v>93</v>
      </c>
      <c r="G59" s="52" t="s">
        <v>93</v>
      </c>
      <c r="H59" s="52" t="s">
        <v>93</v>
      </c>
      <c r="I59" s="52" t="s">
        <v>93</v>
      </c>
      <c r="J59" s="52" t="s">
        <v>93</v>
      </c>
      <c r="K59" s="52" t="s">
        <v>93</v>
      </c>
      <c r="L59" s="52" t="s">
        <v>93</v>
      </c>
      <c r="M59" s="52" t="s">
        <v>93</v>
      </c>
      <c r="O59" s="83" t="s">
        <v>3</v>
      </c>
      <c r="P59" s="9"/>
      <c r="Q59" s="89" t="s">
        <v>93</v>
      </c>
      <c r="R59" s="52" t="s">
        <v>93</v>
      </c>
      <c r="S59" s="59" t="s">
        <v>93</v>
      </c>
      <c r="T59" s="52" t="s">
        <v>93</v>
      </c>
      <c r="U59" s="52" t="s">
        <v>93</v>
      </c>
      <c r="V59" s="52" t="s">
        <v>93</v>
      </c>
      <c r="W59" s="52" t="s">
        <v>93</v>
      </c>
      <c r="X59" s="24">
        <v>9014</v>
      </c>
      <c r="Z59" s="83" t="s">
        <v>3</v>
      </c>
      <c r="AA59" s="9"/>
      <c r="AB59" s="15">
        <v>14146</v>
      </c>
      <c r="AC59" s="15">
        <v>14244</v>
      </c>
      <c r="AD59" s="15">
        <v>13830</v>
      </c>
      <c r="AE59" s="15">
        <v>12526</v>
      </c>
      <c r="AF59" s="15">
        <v>11972</v>
      </c>
      <c r="AG59" s="41">
        <v>12583</v>
      </c>
      <c r="AH59" s="24">
        <v>11496</v>
      </c>
      <c r="AI59" s="24">
        <v>18333</v>
      </c>
      <c r="AJ59" s="24">
        <v>18403</v>
      </c>
      <c r="AK59" s="24">
        <v>17132</v>
      </c>
      <c r="AL59" s="24">
        <v>18577</v>
      </c>
      <c r="AN59" s="83" t="s">
        <v>184</v>
      </c>
      <c r="AO59" s="9"/>
      <c r="AP59" s="24">
        <v>17951</v>
      </c>
      <c r="AQ59" s="24">
        <v>16306</v>
      </c>
      <c r="AR59" s="24">
        <v>16523</v>
      </c>
      <c r="AS59" s="24">
        <v>19295</v>
      </c>
      <c r="AT59" s="24">
        <v>16407</v>
      </c>
      <c r="AU59" s="24"/>
      <c r="AV59" s="24"/>
      <c r="AW59" s="24"/>
      <c r="AX59" s="24"/>
      <c r="AY59" s="33"/>
    </row>
    <row r="60" spans="2:51" ht="15" customHeight="1">
      <c r="B60" s="84" t="s">
        <v>4</v>
      </c>
      <c r="C60" s="10"/>
      <c r="D60" s="98">
        <v>18834135</v>
      </c>
      <c r="E60" s="64">
        <v>24715478</v>
      </c>
      <c r="F60" s="70">
        <v>30299489</v>
      </c>
      <c r="G60" s="16">
        <v>31361</v>
      </c>
      <c r="H60" s="16">
        <v>32677</v>
      </c>
      <c r="I60" s="16">
        <v>33299</v>
      </c>
      <c r="J60" s="16">
        <v>40419</v>
      </c>
      <c r="K60" s="16">
        <v>45635</v>
      </c>
      <c r="L60" s="16">
        <v>44687</v>
      </c>
      <c r="M60" s="16">
        <v>47412</v>
      </c>
      <c r="O60" s="84" t="s">
        <v>4</v>
      </c>
      <c r="P60" s="10"/>
      <c r="Q60" s="91">
        <v>57132</v>
      </c>
      <c r="R60" s="16">
        <v>60676</v>
      </c>
      <c r="S60" s="42">
        <v>62369</v>
      </c>
      <c r="T60" s="16">
        <v>66602</v>
      </c>
      <c r="U60" s="16">
        <v>71268</v>
      </c>
      <c r="V60" s="16">
        <v>77638</v>
      </c>
      <c r="W60" s="26">
        <v>82867</v>
      </c>
      <c r="X60" s="16">
        <v>86305</v>
      </c>
      <c r="Z60" s="84" t="s">
        <v>4</v>
      </c>
      <c r="AA60" s="10"/>
      <c r="AB60" s="16">
        <v>91936</v>
      </c>
      <c r="AC60" s="16">
        <v>103165</v>
      </c>
      <c r="AD60" s="16">
        <v>115830</v>
      </c>
      <c r="AE60" s="16">
        <v>123670</v>
      </c>
      <c r="AF60" s="16">
        <v>134353</v>
      </c>
      <c r="AG60" s="42">
        <v>141189</v>
      </c>
      <c r="AH60" s="26">
        <v>151111</v>
      </c>
      <c r="AI60" s="26">
        <v>148745</v>
      </c>
      <c r="AJ60" s="26">
        <v>143134</v>
      </c>
      <c r="AK60" s="26">
        <v>140767</v>
      </c>
      <c r="AL60" s="26">
        <v>139819</v>
      </c>
      <c r="AN60" s="84"/>
      <c r="AO60" s="10"/>
      <c r="AP60" s="26"/>
      <c r="AQ60" s="26"/>
      <c r="AR60" s="26"/>
      <c r="AS60" s="26"/>
      <c r="AT60" s="26"/>
      <c r="AU60" s="26"/>
      <c r="AV60" s="26"/>
      <c r="AW60" s="26"/>
      <c r="AX60" s="26"/>
      <c r="AY60" s="33"/>
    </row>
    <row r="61" spans="2:51" ht="6" customHeight="1">
      <c r="B61" s="86"/>
      <c r="C61" s="9"/>
      <c r="D61" s="99"/>
      <c r="E61" s="65"/>
      <c r="F61" s="71"/>
      <c r="G61" s="15"/>
      <c r="H61" s="15"/>
      <c r="I61" s="15"/>
      <c r="J61" s="15"/>
      <c r="K61" s="15"/>
      <c r="L61" s="15"/>
      <c r="M61" s="15"/>
      <c r="O61" s="86"/>
      <c r="P61" s="9"/>
      <c r="Q61" s="92"/>
      <c r="R61" s="15"/>
      <c r="S61" s="41"/>
      <c r="T61" s="15"/>
      <c r="U61" s="15"/>
      <c r="V61" s="15"/>
      <c r="W61" s="24"/>
      <c r="X61" s="93"/>
      <c r="Z61" s="86"/>
      <c r="AA61" s="9"/>
      <c r="AB61" s="15"/>
      <c r="AC61" s="15"/>
      <c r="AD61" s="15"/>
      <c r="AE61" s="15"/>
      <c r="AF61" s="15"/>
      <c r="AG61" s="41"/>
      <c r="AH61" s="24"/>
      <c r="AI61" s="24"/>
      <c r="AJ61" s="24"/>
      <c r="AK61" s="24"/>
      <c r="AL61" s="24"/>
      <c r="AN61" s="86"/>
      <c r="AO61" s="9"/>
      <c r="AP61" s="24"/>
      <c r="AQ61" s="24"/>
      <c r="AR61" s="24"/>
      <c r="AS61" s="24"/>
      <c r="AT61" s="24"/>
      <c r="AU61" s="24"/>
      <c r="AV61" s="24"/>
      <c r="AW61" s="24"/>
      <c r="AX61" s="24"/>
      <c r="AY61" s="33"/>
    </row>
    <row r="62" spans="2:51" ht="11.25">
      <c r="B62" s="81" t="s">
        <v>94</v>
      </c>
      <c r="C62" s="7"/>
      <c r="D62" s="100"/>
      <c r="E62" s="66"/>
      <c r="F62" s="72"/>
      <c r="G62" s="17"/>
      <c r="H62" s="17"/>
      <c r="I62" s="17"/>
      <c r="J62" s="17"/>
      <c r="K62" s="17"/>
      <c r="L62" s="17"/>
      <c r="M62" s="17"/>
      <c r="O62" s="81" t="s">
        <v>94</v>
      </c>
      <c r="P62" s="7"/>
      <c r="Q62" s="94"/>
      <c r="R62" s="17"/>
      <c r="S62" s="43"/>
      <c r="T62" s="17"/>
      <c r="U62" s="17"/>
      <c r="V62" s="17"/>
      <c r="W62" s="27"/>
      <c r="X62" s="17"/>
      <c r="Z62" s="81" t="s">
        <v>94</v>
      </c>
      <c r="AA62" s="7"/>
      <c r="AB62" s="17"/>
      <c r="AC62" s="17"/>
      <c r="AD62" s="17"/>
      <c r="AE62" s="17"/>
      <c r="AF62" s="17"/>
      <c r="AG62" s="43"/>
      <c r="AH62" s="27"/>
      <c r="AI62" s="27"/>
      <c r="AJ62" s="27"/>
      <c r="AK62" s="27"/>
      <c r="AL62" s="27"/>
      <c r="AN62" s="81"/>
      <c r="AO62" s="7"/>
      <c r="AP62" s="27"/>
      <c r="AQ62" s="27"/>
      <c r="AR62" s="27"/>
      <c r="AS62" s="27"/>
      <c r="AT62" s="27"/>
      <c r="AU62" s="27"/>
      <c r="AV62" s="27"/>
      <c r="AW62" s="27"/>
      <c r="AX62" s="27"/>
      <c r="AY62" s="33"/>
    </row>
    <row r="63" spans="2:51" ht="15" customHeight="1">
      <c r="B63" s="85" t="s">
        <v>95</v>
      </c>
      <c r="C63" s="12"/>
      <c r="D63" s="110">
        <f aca="true" t="shared" si="3" ref="D63:S63">D56+D58-D60</f>
        <v>459199352</v>
      </c>
      <c r="E63" s="111">
        <f t="shared" si="3"/>
        <v>662906296</v>
      </c>
      <c r="F63" s="112">
        <f t="shared" si="3"/>
        <v>771950392</v>
      </c>
      <c r="G63" s="113">
        <f t="shared" si="3"/>
        <v>921330</v>
      </c>
      <c r="H63" s="113">
        <f t="shared" si="3"/>
        <v>974357</v>
      </c>
      <c r="I63" s="113">
        <f t="shared" si="3"/>
        <v>1087289</v>
      </c>
      <c r="J63" s="113">
        <f t="shared" si="3"/>
        <v>1219811</v>
      </c>
      <c r="K63" s="113">
        <f t="shared" si="3"/>
        <v>1369003</v>
      </c>
      <c r="L63" s="113">
        <f t="shared" si="3"/>
        <v>1490504</v>
      </c>
      <c r="M63" s="113">
        <f t="shared" si="3"/>
        <v>1615986</v>
      </c>
      <c r="O63" s="85" t="s">
        <v>95</v>
      </c>
      <c r="P63" s="12"/>
      <c r="Q63" s="114">
        <f t="shared" si="3"/>
        <v>1734018</v>
      </c>
      <c r="R63" s="113">
        <f t="shared" si="3"/>
        <v>1851030</v>
      </c>
      <c r="S63" s="115">
        <f t="shared" si="3"/>
        <v>1987400</v>
      </c>
      <c r="T63" s="113">
        <f>T56+T58-T60</f>
        <v>2149993</v>
      </c>
      <c r="U63" s="113">
        <f>U56+U58-U60</f>
        <v>2287261</v>
      </c>
      <c r="V63" s="113">
        <f>V56+V58-V60</f>
        <v>2397477</v>
      </c>
      <c r="W63" s="113">
        <f>W56+W58-W60</f>
        <v>2493270</v>
      </c>
      <c r="X63" s="113">
        <f aca="true" t="shared" si="4" ref="X63:AG63">X56+X58-X59-X60</f>
        <v>2695197</v>
      </c>
      <c r="Z63" s="85" t="s">
        <v>95</v>
      </c>
      <c r="AA63" s="12"/>
      <c r="AB63" s="113">
        <f t="shared" si="4"/>
        <v>2863809</v>
      </c>
      <c r="AC63" s="113">
        <f t="shared" si="4"/>
        <v>3014785</v>
      </c>
      <c r="AD63" s="113">
        <f t="shared" si="4"/>
        <v>3122672</v>
      </c>
      <c r="AE63" s="113">
        <f t="shared" si="4"/>
        <v>3242440</v>
      </c>
      <c r="AF63" s="113">
        <f t="shared" si="4"/>
        <v>3229462</v>
      </c>
      <c r="AG63" s="115">
        <f t="shared" si="4"/>
        <v>3271077</v>
      </c>
      <c r="AH63" s="28">
        <v>3370473</v>
      </c>
      <c r="AI63" s="28">
        <v>3416146</v>
      </c>
      <c r="AJ63" s="28">
        <v>3476892</v>
      </c>
      <c r="AK63" s="28">
        <v>3506407</v>
      </c>
      <c r="AL63" s="28">
        <v>3573394</v>
      </c>
      <c r="AN63" s="85" t="s">
        <v>185</v>
      </c>
      <c r="AO63" s="12"/>
      <c r="AP63" s="28">
        <v>3670998</v>
      </c>
      <c r="AQ63" s="28">
        <v>3667891</v>
      </c>
      <c r="AR63" s="28">
        <v>3703206</v>
      </c>
      <c r="AS63" s="28">
        <v>3662933</v>
      </c>
      <c r="AT63" s="28">
        <v>3652987</v>
      </c>
      <c r="AU63" s="28"/>
      <c r="AV63" s="28"/>
      <c r="AW63" s="28"/>
      <c r="AX63" s="28"/>
      <c r="AY63" s="33"/>
    </row>
    <row r="64" ht="11.25">
      <c r="AL64" s="140"/>
    </row>
  </sheetData>
  <sheetProtection/>
  <mergeCells count="12">
    <mergeCell ref="Q1:X1"/>
    <mergeCell ref="D1:M1"/>
    <mergeCell ref="D3:M3"/>
    <mergeCell ref="AP1:AX1"/>
    <mergeCell ref="AB1:AK1"/>
    <mergeCell ref="Z3:Z5"/>
    <mergeCell ref="AN3:AN5"/>
    <mergeCell ref="B3:B5"/>
    <mergeCell ref="O3:O5"/>
    <mergeCell ref="Q3:X3"/>
    <mergeCell ref="AP3:AX3"/>
    <mergeCell ref="AB3:AL3"/>
  </mergeCells>
  <hyperlinks>
    <hyperlink ref="O1" location="目次!A1" display="目次へ"/>
    <hyperlink ref="Z1" location="目次!A1" display="目次へ"/>
    <hyperlink ref="AN1" location="目次!A1" display="目次へ"/>
    <hyperlink ref="B1" location="目次!A1" display="目次へ"/>
  </hyperlinks>
  <printOptions horizontalCentered="1" verticalCentered="1"/>
  <pageMargins left="0.3937007874015748" right="0.3937007874015748" top="0.5905511811023623" bottom="0.3937007874015748" header="0.5118110236220472" footer="0.5118110236220472"/>
  <pageSetup blackAndWhite="1" horizontalDpi="600" verticalDpi="600" orientation="landscape" paperSize="9" scale="81" r:id="rId2"/>
  <colBreaks count="3" manualBreakCount="3">
    <brk id="14" max="65535" man="1"/>
    <brk id="25" max="49" man="1"/>
    <brk id="3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63"/>
  <sheetViews>
    <sheetView showGridLines="0" zoomScaleSheetLayoutView="100" zoomScalePageLayoutView="0" workbookViewId="0" topLeftCell="A1">
      <selection activeCell="B35" sqref="B35"/>
    </sheetView>
  </sheetViews>
  <sheetFormatPr defaultColWidth="9.00390625" defaultRowHeight="13.5"/>
  <cols>
    <col min="1" max="1" width="1.12109375" style="34" customWidth="1"/>
    <col min="2" max="2" width="28.25390625" style="34" customWidth="1"/>
    <col min="3" max="3" width="1.25" style="34" customWidth="1"/>
    <col min="4" max="12" width="12.50390625" style="34" customWidth="1"/>
    <col min="13" max="13" width="1.12109375" style="34" customWidth="1"/>
    <col min="14" max="14" width="26.375" style="34" bestFit="1" customWidth="1"/>
    <col min="15" max="15" width="1.25" style="34" customWidth="1"/>
    <col min="16" max="23" width="13.875" style="34" customWidth="1"/>
    <col min="24" max="24" width="1.12109375" style="140" customWidth="1"/>
    <col min="25" max="25" width="26.375" style="34" bestFit="1" customWidth="1"/>
    <col min="26" max="26" width="1.25" style="34" customWidth="1"/>
    <col min="27" max="36" width="10.75390625" style="34" customWidth="1"/>
    <col min="37" max="37" width="11.375" style="34" customWidth="1"/>
    <col min="38" max="38" width="1.12109375" style="34" customWidth="1"/>
    <col min="39" max="39" width="33.875" style="34" bestFit="1" customWidth="1"/>
    <col min="40" max="40" width="1.25" style="34" customWidth="1"/>
    <col min="41" max="49" width="11.375" style="34" customWidth="1"/>
    <col min="50" max="16384" width="9.00390625" style="34" customWidth="1"/>
  </cols>
  <sheetData>
    <row r="1" spans="1:49" s="79" customFormat="1" ht="14.25">
      <c r="A1" s="149"/>
      <c r="B1" s="150" t="s">
        <v>119</v>
      </c>
      <c r="D1" s="174" t="s">
        <v>108</v>
      </c>
      <c r="E1" s="174"/>
      <c r="F1" s="174"/>
      <c r="G1" s="174"/>
      <c r="H1" s="174"/>
      <c r="I1" s="174"/>
      <c r="J1" s="174"/>
      <c r="K1" s="174"/>
      <c r="L1" s="174"/>
      <c r="M1" s="149"/>
      <c r="N1" s="150" t="s">
        <v>119</v>
      </c>
      <c r="P1" s="174" t="s">
        <v>57</v>
      </c>
      <c r="Q1" s="174"/>
      <c r="R1" s="174"/>
      <c r="S1" s="174"/>
      <c r="T1" s="174"/>
      <c r="U1" s="174"/>
      <c r="V1" s="174"/>
      <c r="W1" s="174"/>
      <c r="X1" s="149"/>
      <c r="Y1" s="150" t="s">
        <v>119</v>
      </c>
      <c r="AA1" s="174" t="s">
        <v>57</v>
      </c>
      <c r="AB1" s="174"/>
      <c r="AC1" s="174"/>
      <c r="AD1" s="174"/>
      <c r="AE1" s="174"/>
      <c r="AF1" s="174"/>
      <c r="AG1" s="174"/>
      <c r="AH1" s="174"/>
      <c r="AI1" s="174"/>
      <c r="AJ1" s="174"/>
      <c r="AK1" s="168"/>
      <c r="AL1" s="149"/>
      <c r="AM1" s="150" t="s">
        <v>119</v>
      </c>
      <c r="AO1" s="174" t="s">
        <v>187</v>
      </c>
      <c r="AP1" s="174"/>
      <c r="AQ1" s="174"/>
      <c r="AR1" s="174"/>
      <c r="AS1" s="174"/>
      <c r="AT1" s="174"/>
      <c r="AU1" s="174"/>
      <c r="AV1" s="174"/>
      <c r="AW1" s="174"/>
    </row>
    <row r="2" spans="2:49" ht="11.25">
      <c r="B2" s="1" t="s">
        <v>58</v>
      </c>
      <c r="C2" s="1"/>
      <c r="D2" s="1"/>
      <c r="E2" s="1"/>
      <c r="F2" s="1"/>
      <c r="G2" s="1"/>
      <c r="H2" s="1"/>
      <c r="I2" s="1"/>
      <c r="J2" s="1"/>
      <c r="K2" s="1"/>
      <c r="L2" s="1"/>
      <c r="N2" s="1" t="s">
        <v>58</v>
      </c>
      <c r="O2" s="1"/>
      <c r="P2" s="1"/>
      <c r="Q2" s="1"/>
      <c r="R2" s="1"/>
      <c r="S2" s="1"/>
      <c r="T2" s="1"/>
      <c r="U2" s="1"/>
      <c r="V2" s="1"/>
      <c r="W2" s="1"/>
      <c r="Y2" s="1" t="s">
        <v>58</v>
      </c>
      <c r="Z2" s="1"/>
      <c r="AA2" s="49"/>
      <c r="AB2" s="49"/>
      <c r="AC2" s="49"/>
      <c r="AD2" s="49"/>
      <c r="AE2" s="49"/>
      <c r="AF2" s="1"/>
      <c r="AG2" s="1"/>
      <c r="AH2" s="1"/>
      <c r="AI2" s="1"/>
      <c r="AJ2" s="1"/>
      <c r="AK2" s="2"/>
      <c r="AM2" s="1" t="s">
        <v>58</v>
      </c>
      <c r="AN2" s="1"/>
      <c r="AO2" s="49"/>
      <c r="AP2" s="49"/>
      <c r="AQ2" s="49"/>
      <c r="AR2" s="49"/>
      <c r="AS2" s="49"/>
      <c r="AT2" s="2"/>
      <c r="AU2" s="2"/>
      <c r="AV2" s="2"/>
      <c r="AW2" s="2"/>
    </row>
    <row r="3" spans="2:49" ht="13.5" customHeight="1">
      <c r="B3" s="175" t="s">
        <v>59</v>
      </c>
      <c r="C3" s="101"/>
      <c r="D3" s="172" t="s">
        <v>107</v>
      </c>
      <c r="E3" s="173"/>
      <c r="F3" s="173"/>
      <c r="G3" s="173"/>
      <c r="H3" s="173"/>
      <c r="I3" s="173"/>
      <c r="J3" s="173"/>
      <c r="K3" s="173"/>
      <c r="L3" s="173"/>
      <c r="N3" s="175" t="s">
        <v>109</v>
      </c>
      <c r="O3" s="101"/>
      <c r="P3" s="172" t="s">
        <v>107</v>
      </c>
      <c r="Q3" s="173"/>
      <c r="R3" s="173"/>
      <c r="S3" s="173"/>
      <c r="T3" s="173"/>
      <c r="U3" s="173"/>
      <c r="V3" s="173"/>
      <c r="W3" s="173"/>
      <c r="X3" s="128"/>
      <c r="Y3" s="175" t="s">
        <v>109</v>
      </c>
      <c r="Z3" s="141"/>
      <c r="AA3" s="172" t="s">
        <v>107</v>
      </c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M3" s="175" t="s">
        <v>109</v>
      </c>
      <c r="AN3" s="101"/>
      <c r="AO3" s="173" t="s">
        <v>107</v>
      </c>
      <c r="AP3" s="173"/>
      <c r="AQ3" s="173"/>
      <c r="AR3" s="173"/>
      <c r="AS3" s="173"/>
      <c r="AT3" s="173"/>
      <c r="AU3" s="173"/>
      <c r="AV3" s="173"/>
      <c r="AW3" s="173"/>
    </row>
    <row r="4" spans="2:49" ht="11.25" customHeight="1">
      <c r="B4" s="176"/>
      <c r="C4" s="102"/>
      <c r="D4" s="122" t="s">
        <v>41</v>
      </c>
      <c r="E4" s="117" t="s">
        <v>42</v>
      </c>
      <c r="F4" s="124" t="s">
        <v>34</v>
      </c>
      <c r="G4" s="122" t="s">
        <v>35</v>
      </c>
      <c r="H4" s="122" t="s">
        <v>36</v>
      </c>
      <c r="I4" s="122" t="s">
        <v>37</v>
      </c>
      <c r="J4" s="122" t="s">
        <v>38</v>
      </c>
      <c r="K4" s="117" t="s">
        <v>39</v>
      </c>
      <c r="L4" s="118" t="s">
        <v>31</v>
      </c>
      <c r="N4" s="176"/>
      <c r="O4" s="102"/>
      <c r="P4" s="122" t="s">
        <v>32</v>
      </c>
      <c r="Q4" s="117" t="s">
        <v>33</v>
      </c>
      <c r="R4" s="131" t="s">
        <v>30</v>
      </c>
      <c r="S4" s="116" t="s">
        <v>26</v>
      </c>
      <c r="T4" s="122" t="s">
        <v>27</v>
      </c>
      <c r="U4" s="122" t="s">
        <v>28</v>
      </c>
      <c r="V4" s="122" t="s">
        <v>49</v>
      </c>
      <c r="W4" s="117" t="s">
        <v>29</v>
      </c>
      <c r="Y4" s="176"/>
      <c r="Z4" s="142"/>
      <c r="AA4" s="122" t="s">
        <v>96</v>
      </c>
      <c r="AB4" s="122" t="s">
        <v>97</v>
      </c>
      <c r="AC4" s="122" t="s">
        <v>98</v>
      </c>
      <c r="AD4" s="122" t="s">
        <v>99</v>
      </c>
      <c r="AE4" s="122" t="s">
        <v>100</v>
      </c>
      <c r="AF4" s="117" t="s">
        <v>101</v>
      </c>
      <c r="AG4" s="124" t="s">
        <v>102</v>
      </c>
      <c r="AH4" s="122" t="s">
        <v>103</v>
      </c>
      <c r="AI4" s="122" t="s">
        <v>104</v>
      </c>
      <c r="AJ4" s="117" t="s">
        <v>105</v>
      </c>
      <c r="AK4" s="117" t="s">
        <v>106</v>
      </c>
      <c r="AM4" s="176"/>
      <c r="AN4" s="102"/>
      <c r="AO4" s="122" t="s">
        <v>131</v>
      </c>
      <c r="AP4" s="122" t="s">
        <v>132</v>
      </c>
      <c r="AQ4" s="122" t="s">
        <v>133</v>
      </c>
      <c r="AR4" s="122" t="s">
        <v>134</v>
      </c>
      <c r="AS4" s="122" t="s">
        <v>135</v>
      </c>
      <c r="AT4" s="122"/>
      <c r="AU4" s="122"/>
      <c r="AV4" s="122"/>
      <c r="AW4" s="117"/>
    </row>
    <row r="5" spans="2:49" ht="11.25" customHeight="1">
      <c r="B5" s="177"/>
      <c r="C5" s="103"/>
      <c r="D5" s="123">
        <v>1973</v>
      </c>
      <c r="E5" s="120">
        <v>1974</v>
      </c>
      <c r="F5" s="125">
        <v>1975</v>
      </c>
      <c r="G5" s="123">
        <v>1976</v>
      </c>
      <c r="H5" s="123">
        <v>1977</v>
      </c>
      <c r="I5" s="123">
        <v>1978</v>
      </c>
      <c r="J5" s="123">
        <v>1979</v>
      </c>
      <c r="K5" s="120">
        <v>1980</v>
      </c>
      <c r="L5" s="121">
        <v>1981</v>
      </c>
      <c r="N5" s="177"/>
      <c r="O5" s="103"/>
      <c r="P5" s="123">
        <v>1982</v>
      </c>
      <c r="Q5" s="120">
        <v>1983</v>
      </c>
      <c r="R5" s="132">
        <v>1984</v>
      </c>
      <c r="S5" s="119">
        <v>1985</v>
      </c>
      <c r="T5" s="123">
        <v>1986</v>
      </c>
      <c r="U5" s="123">
        <v>1987</v>
      </c>
      <c r="V5" s="123">
        <v>1988</v>
      </c>
      <c r="W5" s="120">
        <v>1989</v>
      </c>
      <c r="Y5" s="177"/>
      <c r="Z5" s="143"/>
      <c r="AA5" s="123">
        <v>1990</v>
      </c>
      <c r="AB5" s="123">
        <v>1991</v>
      </c>
      <c r="AC5" s="123">
        <v>1992</v>
      </c>
      <c r="AD5" s="123">
        <v>1993</v>
      </c>
      <c r="AE5" s="123">
        <v>1994</v>
      </c>
      <c r="AF5" s="120">
        <v>1995</v>
      </c>
      <c r="AG5" s="125">
        <v>1996</v>
      </c>
      <c r="AH5" s="123">
        <v>1997</v>
      </c>
      <c r="AI5" s="123">
        <v>1998</v>
      </c>
      <c r="AJ5" s="120">
        <v>1999</v>
      </c>
      <c r="AK5" s="120">
        <v>2000</v>
      </c>
      <c r="AM5" s="177"/>
      <c r="AN5" s="103"/>
      <c r="AO5" s="123">
        <v>2001</v>
      </c>
      <c r="AP5" s="123">
        <v>2002</v>
      </c>
      <c r="AQ5" s="123">
        <v>2003</v>
      </c>
      <c r="AR5" s="123">
        <v>2004</v>
      </c>
      <c r="AS5" s="123">
        <v>2005</v>
      </c>
      <c r="AT5" s="123"/>
      <c r="AU5" s="123"/>
      <c r="AV5" s="123"/>
      <c r="AW5" s="120"/>
    </row>
    <row r="6" spans="2:49" ht="19.5" customHeight="1">
      <c r="B6" s="80"/>
      <c r="C6" s="5"/>
      <c r="D6" s="133" t="s">
        <v>110</v>
      </c>
      <c r="E6" s="13" t="s">
        <v>110</v>
      </c>
      <c r="F6" s="46" t="s">
        <v>110</v>
      </c>
      <c r="G6" s="13" t="s">
        <v>110</v>
      </c>
      <c r="H6" s="13" t="s">
        <v>110</v>
      </c>
      <c r="I6" s="13" t="s">
        <v>110</v>
      </c>
      <c r="J6" s="13" t="s">
        <v>110</v>
      </c>
      <c r="K6" s="13" t="s">
        <v>110</v>
      </c>
      <c r="L6" s="46" t="s">
        <v>110</v>
      </c>
      <c r="N6" s="80"/>
      <c r="O6" s="5"/>
      <c r="P6" s="133" t="s">
        <v>110</v>
      </c>
      <c r="Q6" s="13" t="s">
        <v>110</v>
      </c>
      <c r="R6" s="129" t="s">
        <v>110</v>
      </c>
      <c r="S6" s="13" t="s">
        <v>110</v>
      </c>
      <c r="T6" s="13" t="s">
        <v>110</v>
      </c>
      <c r="U6" s="13" t="s">
        <v>110</v>
      </c>
      <c r="V6" s="13" t="s">
        <v>110</v>
      </c>
      <c r="W6" s="13" t="s">
        <v>110</v>
      </c>
      <c r="Y6" s="80"/>
      <c r="Z6" s="80"/>
      <c r="AA6" s="133" t="s">
        <v>110</v>
      </c>
      <c r="AB6" s="13" t="s">
        <v>110</v>
      </c>
      <c r="AC6" s="13" t="s">
        <v>110</v>
      </c>
      <c r="AD6" s="13" t="s">
        <v>110</v>
      </c>
      <c r="AE6" s="13" t="s">
        <v>110</v>
      </c>
      <c r="AF6" s="13" t="s">
        <v>110</v>
      </c>
      <c r="AG6" s="46" t="s">
        <v>110</v>
      </c>
      <c r="AH6" s="13" t="s">
        <v>110</v>
      </c>
      <c r="AI6" s="13" t="s">
        <v>110</v>
      </c>
      <c r="AJ6" s="13" t="s">
        <v>110</v>
      </c>
      <c r="AK6" s="13" t="s">
        <v>110</v>
      </c>
      <c r="AM6" s="80"/>
      <c r="AN6" s="5"/>
      <c r="AO6" s="13"/>
      <c r="AP6" s="13"/>
      <c r="AQ6" s="13"/>
      <c r="AR6" s="13"/>
      <c r="AS6" s="13"/>
      <c r="AT6" s="13"/>
      <c r="AU6" s="13"/>
      <c r="AV6" s="13"/>
      <c r="AW6" s="13"/>
    </row>
    <row r="7" spans="2:49" ht="11.25">
      <c r="B7" s="81" t="s">
        <v>111</v>
      </c>
      <c r="C7" s="7"/>
      <c r="D7" s="134">
        <v>43.974400560667505</v>
      </c>
      <c r="E7" s="18">
        <v>12.598269795202954</v>
      </c>
      <c r="F7" s="54" t="s">
        <v>112</v>
      </c>
      <c r="G7" s="18">
        <v>4.222226838711696</v>
      </c>
      <c r="H7" s="18">
        <v>10.918955282451215</v>
      </c>
      <c r="I7" s="18">
        <v>12.92331572232106</v>
      </c>
      <c r="J7" s="18">
        <v>12.78864946315701</v>
      </c>
      <c r="K7" s="18">
        <v>8.518651774171637</v>
      </c>
      <c r="L7" s="54" t="s">
        <v>112</v>
      </c>
      <c r="N7" s="81" t="s">
        <v>111</v>
      </c>
      <c r="O7" s="7"/>
      <c r="P7" s="134">
        <v>9.017504358534678</v>
      </c>
      <c r="Q7" s="18">
        <v>7.235140687138908</v>
      </c>
      <c r="R7" s="144">
        <v>7.498517734866361</v>
      </c>
      <c r="S7" s="53" t="s">
        <v>112</v>
      </c>
      <c r="T7" s="18">
        <v>6.4072791080791225</v>
      </c>
      <c r="U7" s="18">
        <v>4.858129739362971</v>
      </c>
      <c r="V7" s="18">
        <v>3.9080003867196567</v>
      </c>
      <c r="W7" s="18">
        <v>8.639662026884398</v>
      </c>
      <c r="Y7" s="81" t="s">
        <v>111</v>
      </c>
      <c r="Z7" s="81"/>
      <c r="AA7" s="73" t="s">
        <v>112</v>
      </c>
      <c r="AB7" s="18">
        <v>5.038650669324407</v>
      </c>
      <c r="AC7" s="18">
        <v>3.763168943640305</v>
      </c>
      <c r="AD7" s="18">
        <v>4.042286029253539</v>
      </c>
      <c r="AE7" s="18">
        <v>-0.8354227564613792</v>
      </c>
      <c r="AF7" s="18">
        <v>1.1073406546376674</v>
      </c>
      <c r="AG7" s="54" t="s">
        <v>112</v>
      </c>
      <c r="AH7" s="18">
        <v>1.1294602478213456</v>
      </c>
      <c r="AI7" s="18">
        <v>1.1130561447886045</v>
      </c>
      <c r="AJ7" s="18">
        <v>0.9390920712975426</v>
      </c>
      <c r="AK7" s="18">
        <v>2.270072039149107</v>
      </c>
      <c r="AM7" s="81" t="s">
        <v>136</v>
      </c>
      <c r="AN7" s="7"/>
      <c r="AO7" s="18" t="s">
        <v>186</v>
      </c>
      <c r="AP7" s="170">
        <v>-0.2848106314818577</v>
      </c>
      <c r="AQ7" s="170">
        <v>1.6898122063969678</v>
      </c>
      <c r="AR7" s="170">
        <v>-1.264318407640408</v>
      </c>
      <c r="AS7" s="170">
        <v>-0.1978775966348656</v>
      </c>
      <c r="AT7" s="18"/>
      <c r="AU7" s="18"/>
      <c r="AV7" s="18"/>
      <c r="AW7" s="18"/>
    </row>
    <row r="8" spans="2:49" ht="11.25">
      <c r="B8" s="81" t="s">
        <v>113</v>
      </c>
      <c r="C8" s="7"/>
      <c r="D8" s="134">
        <v>30.444884452607933</v>
      </c>
      <c r="E8" s="18">
        <v>18.700538622863718</v>
      </c>
      <c r="F8" s="54" t="s">
        <v>112</v>
      </c>
      <c r="G8" s="18">
        <v>18.030115936063652</v>
      </c>
      <c r="H8" s="18">
        <v>10.538934336902983</v>
      </c>
      <c r="I8" s="18">
        <v>7.742461287693558</v>
      </c>
      <c r="J8" s="18">
        <v>-0.9089356302767082</v>
      </c>
      <c r="K8" s="18">
        <v>-4.784594737684533</v>
      </c>
      <c r="L8" s="54" t="s">
        <v>112</v>
      </c>
      <c r="N8" s="81" t="s">
        <v>113</v>
      </c>
      <c r="O8" s="7"/>
      <c r="P8" s="134">
        <v>1.2355974207491016</v>
      </c>
      <c r="Q8" s="18">
        <v>-1.0650516863318416</v>
      </c>
      <c r="R8" s="144">
        <v>3.95426561125769</v>
      </c>
      <c r="S8" s="53" t="s">
        <v>112</v>
      </c>
      <c r="T8" s="18">
        <v>-7.205650151495757</v>
      </c>
      <c r="U8" s="18">
        <v>3.8320034951367044</v>
      </c>
      <c r="V8" s="18">
        <v>-8.93357398323571</v>
      </c>
      <c r="W8" s="18">
        <v>17.56502073124764</v>
      </c>
      <c r="Y8" s="81" t="s">
        <v>113</v>
      </c>
      <c r="Z8" s="81"/>
      <c r="AA8" s="73" t="s">
        <v>112</v>
      </c>
      <c r="AB8" s="18">
        <v>-6.330436824800378</v>
      </c>
      <c r="AC8" s="18">
        <v>-2.13742180546328</v>
      </c>
      <c r="AD8" s="18">
        <v>-0.3317790530846465</v>
      </c>
      <c r="AE8" s="18">
        <v>-3.7375490007068968</v>
      </c>
      <c r="AF8" s="18">
        <v>-1.949343765437872</v>
      </c>
      <c r="AG8" s="54" t="s">
        <v>112</v>
      </c>
      <c r="AH8" s="18">
        <v>2.874446712078238</v>
      </c>
      <c r="AI8" s="18">
        <v>-7.970165019902864</v>
      </c>
      <c r="AJ8" s="18">
        <v>6.188409854423282</v>
      </c>
      <c r="AK8" s="18">
        <v>-9.272221563122029</v>
      </c>
      <c r="AM8" s="81" t="s">
        <v>137</v>
      </c>
      <c r="AN8" s="7"/>
      <c r="AO8" s="18" t="s">
        <v>186</v>
      </c>
      <c r="AP8" s="170">
        <v>-9.00355924010956</v>
      </c>
      <c r="AQ8" s="170">
        <v>8.025625342046805</v>
      </c>
      <c r="AR8" s="170">
        <v>0.5438669686494313</v>
      </c>
      <c r="AS8" s="170">
        <v>0.20006817137692146</v>
      </c>
      <c r="AT8" s="18"/>
      <c r="AU8" s="18"/>
      <c r="AV8" s="18"/>
      <c r="AW8" s="18"/>
    </row>
    <row r="9" spans="2:49" ht="11.25">
      <c r="B9" s="81" t="s">
        <v>114</v>
      </c>
      <c r="C9" s="7"/>
      <c r="D9" s="134">
        <v>28.757202124749192</v>
      </c>
      <c r="E9" s="18">
        <v>20.13445063553039</v>
      </c>
      <c r="F9" s="54" t="s">
        <v>112</v>
      </c>
      <c r="G9" s="18">
        <v>17.584786053882716</v>
      </c>
      <c r="H9" s="18">
        <v>10.095782342264625</v>
      </c>
      <c r="I9" s="18">
        <v>5.912021545743906</v>
      </c>
      <c r="J9" s="18">
        <v>1.36082728435587</v>
      </c>
      <c r="K9" s="18">
        <v>-9.945263798084236</v>
      </c>
      <c r="L9" s="54" t="s">
        <v>112</v>
      </c>
      <c r="N9" s="81" t="s">
        <v>114</v>
      </c>
      <c r="O9" s="7"/>
      <c r="P9" s="134">
        <v>2.1394623174378458</v>
      </c>
      <c r="Q9" s="18">
        <v>-0.6718148902466581</v>
      </c>
      <c r="R9" s="144">
        <v>4.009739566276038</v>
      </c>
      <c r="S9" s="53" t="s">
        <v>112</v>
      </c>
      <c r="T9" s="18">
        <v>-9.887797147385102</v>
      </c>
      <c r="U9" s="18">
        <v>5.31121616298047</v>
      </c>
      <c r="V9" s="18">
        <v>-11.620419232875978</v>
      </c>
      <c r="W9" s="18">
        <v>19.265944099284994</v>
      </c>
      <c r="Y9" s="81" t="s">
        <v>114</v>
      </c>
      <c r="Z9" s="81"/>
      <c r="AA9" s="73" t="s">
        <v>112</v>
      </c>
      <c r="AB9" s="18">
        <v>-9.015287110120006</v>
      </c>
      <c r="AC9" s="18">
        <v>-0.2628311591982846</v>
      </c>
      <c r="AD9" s="18">
        <v>-0.9118246192647228</v>
      </c>
      <c r="AE9" s="18">
        <v>-1.313427965410341</v>
      </c>
      <c r="AF9" s="18">
        <v>0.009919814830117168</v>
      </c>
      <c r="AG9" s="54" t="s">
        <v>112</v>
      </c>
      <c r="AH9" s="18">
        <v>5.03254086429874</v>
      </c>
      <c r="AI9" s="18">
        <v>-7.015084662068527</v>
      </c>
      <c r="AJ9" s="18">
        <v>3.9794432548179826</v>
      </c>
      <c r="AK9" s="18">
        <v>-6.695443012949354</v>
      </c>
      <c r="AM9" s="81" t="s">
        <v>138</v>
      </c>
      <c r="AN9" s="7"/>
      <c r="AO9" s="18" t="s">
        <v>186</v>
      </c>
      <c r="AP9" s="170">
        <v>-10.88596155851378</v>
      </c>
      <c r="AQ9" s="170">
        <v>12.018799485159338</v>
      </c>
      <c r="AR9" s="170">
        <v>-1.3701014954475066</v>
      </c>
      <c r="AS9" s="170">
        <v>1.0978924700815407</v>
      </c>
      <c r="AT9" s="18"/>
      <c r="AU9" s="18"/>
      <c r="AV9" s="18"/>
      <c r="AW9" s="18"/>
    </row>
    <row r="10" spans="2:49" ht="11.25">
      <c r="B10" s="81" t="s">
        <v>115</v>
      </c>
      <c r="C10" s="7"/>
      <c r="D10" s="134">
        <v>-56.86292054402291</v>
      </c>
      <c r="E10" s="18">
        <v>50.49666966281776</v>
      </c>
      <c r="F10" s="54" t="s">
        <v>112</v>
      </c>
      <c r="G10" s="18">
        <v>68.83116883116882</v>
      </c>
      <c r="H10" s="18">
        <v>53.846153846153854</v>
      </c>
      <c r="I10" s="18">
        <v>-12.5</v>
      </c>
      <c r="J10" s="18">
        <v>81.14285714285714</v>
      </c>
      <c r="K10" s="18">
        <v>-10.094637223974768</v>
      </c>
      <c r="L10" s="54" t="s">
        <v>112</v>
      </c>
      <c r="N10" s="81" t="s">
        <v>115</v>
      </c>
      <c r="O10" s="7"/>
      <c r="P10" s="134">
        <v>-1.6722408026755842</v>
      </c>
      <c r="Q10" s="18">
        <v>-13.265306122448983</v>
      </c>
      <c r="R10" s="144">
        <v>39.2156862745098</v>
      </c>
      <c r="S10" s="53" t="s">
        <v>112</v>
      </c>
      <c r="T10" s="18">
        <v>-7.738095238095233</v>
      </c>
      <c r="U10" s="18">
        <v>-5.161290322580648</v>
      </c>
      <c r="V10" s="18">
        <v>9.863945578231291</v>
      </c>
      <c r="W10" s="18">
        <v>15.1</v>
      </c>
      <c r="Y10" s="81" t="s">
        <v>115</v>
      </c>
      <c r="Z10" s="81"/>
      <c r="AA10" s="73" t="s">
        <v>112</v>
      </c>
      <c r="AB10" s="18">
        <v>-8.865979381443301</v>
      </c>
      <c r="AC10" s="18">
        <v>0.9049773755656076</v>
      </c>
      <c r="AD10" s="18">
        <v>-13.452914798206283</v>
      </c>
      <c r="AE10" s="18">
        <v>-4.145077720207258</v>
      </c>
      <c r="AF10" s="18">
        <v>-23.783783783783786</v>
      </c>
      <c r="AG10" s="54" t="s">
        <v>112</v>
      </c>
      <c r="AH10" s="18">
        <v>11.898016997167149</v>
      </c>
      <c r="AI10" s="18">
        <v>18.734177215189884</v>
      </c>
      <c r="AJ10" s="18">
        <v>-19.18976545842217</v>
      </c>
      <c r="AK10" s="18">
        <v>-3.16622691292876</v>
      </c>
      <c r="AM10" s="81" t="s">
        <v>139</v>
      </c>
      <c r="AN10" s="7"/>
      <c r="AO10" s="18" t="s">
        <v>186</v>
      </c>
      <c r="AP10" s="170">
        <v>18.656716417910445</v>
      </c>
      <c r="AQ10" s="170">
        <v>3.7735849056603765</v>
      </c>
      <c r="AR10" s="170">
        <v>23.636363636363633</v>
      </c>
      <c r="AS10" s="170">
        <v>3.6764705882353033</v>
      </c>
      <c r="AT10" s="18"/>
      <c r="AU10" s="18"/>
      <c r="AV10" s="18"/>
      <c r="AW10" s="18"/>
    </row>
    <row r="11" spans="2:49" ht="11.25">
      <c r="B11" s="81" t="s">
        <v>116</v>
      </c>
      <c r="C11" s="7"/>
      <c r="D11" s="134">
        <v>36.70677222221006</v>
      </c>
      <c r="E11" s="18">
        <v>14.422213353293767</v>
      </c>
      <c r="F11" s="54" t="s">
        <v>112</v>
      </c>
      <c r="G11" s="18">
        <v>19.60388776820099</v>
      </c>
      <c r="H11" s="18">
        <v>11.99785341919657</v>
      </c>
      <c r="I11" s="18">
        <v>15.695803956465193</v>
      </c>
      <c r="J11" s="18">
        <v>-10.47213347532836</v>
      </c>
      <c r="K11" s="18">
        <v>17.757071107586576</v>
      </c>
      <c r="L11" s="54" t="s">
        <v>112</v>
      </c>
      <c r="N11" s="81" t="s">
        <v>116</v>
      </c>
      <c r="O11" s="7"/>
      <c r="P11" s="134">
        <v>-2.7146424226903165</v>
      </c>
      <c r="Q11" s="18">
        <v>-2.658769332017108</v>
      </c>
      <c r="R11" s="144">
        <v>3.0829558515313327</v>
      </c>
      <c r="S11" s="53" t="s">
        <v>112</v>
      </c>
      <c r="T11" s="18">
        <v>7.3755251015770185</v>
      </c>
      <c r="U11" s="18">
        <v>-2.7321703437660383</v>
      </c>
      <c r="V11" s="18">
        <v>3.9628115521561424</v>
      </c>
      <c r="W11" s="18">
        <v>10.477579755184884</v>
      </c>
      <c r="Y11" s="81" t="s">
        <v>116</v>
      </c>
      <c r="Z11" s="81"/>
      <c r="AA11" s="73" t="s">
        <v>112</v>
      </c>
      <c r="AB11" s="18">
        <v>4.826500333070904</v>
      </c>
      <c r="AC11" s="18">
        <v>-8.931253610629696</v>
      </c>
      <c r="AD11" s="18">
        <v>2.315402182187265</v>
      </c>
      <c r="AE11" s="18">
        <v>-12.939425878851763</v>
      </c>
      <c r="AF11" s="18">
        <v>-9.813416892180605</v>
      </c>
      <c r="AG11" s="54" t="s">
        <v>112</v>
      </c>
      <c r="AH11" s="18">
        <v>-5.7454023738098385</v>
      </c>
      <c r="AI11" s="18">
        <v>-12.84854355497128</v>
      </c>
      <c r="AJ11" s="18">
        <v>17.370593839314076</v>
      </c>
      <c r="AK11" s="18">
        <v>-20.008116883116877</v>
      </c>
      <c r="AM11" s="81" t="s">
        <v>140</v>
      </c>
      <c r="AN11" s="7"/>
      <c r="AO11" s="18" t="s">
        <v>186</v>
      </c>
      <c r="AP11" s="170">
        <v>0.640351715569154</v>
      </c>
      <c r="AQ11" s="170">
        <v>-11.29154795821462</v>
      </c>
      <c r="AR11" s="170">
        <v>11.49769831923777</v>
      </c>
      <c r="AS11" s="170">
        <v>-4.819971195391259</v>
      </c>
      <c r="AT11" s="18"/>
      <c r="AU11" s="18"/>
      <c r="AV11" s="18"/>
      <c r="AW11" s="18"/>
    </row>
    <row r="12" spans="2:49" ht="11.25">
      <c r="B12" s="81" t="s">
        <v>117</v>
      </c>
      <c r="C12" s="7"/>
      <c r="D12" s="134">
        <v>21.98618395355234</v>
      </c>
      <c r="E12" s="18">
        <v>8.307363069548401</v>
      </c>
      <c r="F12" s="54" t="s">
        <v>112</v>
      </c>
      <c r="G12" s="18">
        <v>4.582366589327136</v>
      </c>
      <c r="H12" s="18">
        <v>17.859123682750976</v>
      </c>
      <c r="I12" s="18">
        <v>6.729411764705873</v>
      </c>
      <c r="J12" s="18">
        <v>25.815696649029984</v>
      </c>
      <c r="K12" s="18">
        <v>13.579814263185552</v>
      </c>
      <c r="L12" s="54" t="s">
        <v>112</v>
      </c>
      <c r="N12" s="81" t="s">
        <v>117</v>
      </c>
      <c r="O12" s="7"/>
      <c r="P12" s="134">
        <v>-2.1128886205855735</v>
      </c>
      <c r="Q12" s="18">
        <v>23.835954363243907</v>
      </c>
      <c r="R12" s="144">
        <v>12.47509960159363</v>
      </c>
      <c r="S12" s="53" t="s">
        <v>112</v>
      </c>
      <c r="T12" s="18">
        <v>15.066764798654187</v>
      </c>
      <c r="U12" s="18">
        <v>-0.5025584795321669</v>
      </c>
      <c r="V12" s="18">
        <v>3.9581228762971765</v>
      </c>
      <c r="W12" s="18">
        <v>-1.4222614840989412</v>
      </c>
      <c r="Y12" s="81" t="s">
        <v>117</v>
      </c>
      <c r="Z12" s="81"/>
      <c r="AA12" s="73" t="s">
        <v>112</v>
      </c>
      <c r="AB12" s="18">
        <v>-0.35667209428549285</v>
      </c>
      <c r="AC12" s="18">
        <v>2.988094311726708</v>
      </c>
      <c r="AD12" s="18">
        <v>-3.913864752550056</v>
      </c>
      <c r="AE12" s="18">
        <v>-5.889753872768733</v>
      </c>
      <c r="AF12" s="18">
        <v>11.75635026737969</v>
      </c>
      <c r="AG12" s="54" t="s">
        <v>112</v>
      </c>
      <c r="AH12" s="18">
        <v>4.587742347844603</v>
      </c>
      <c r="AI12" s="18">
        <v>-1.1950838595776503</v>
      </c>
      <c r="AJ12" s="18">
        <v>11.937323895264939</v>
      </c>
      <c r="AK12" s="18">
        <v>-22.654715127701376</v>
      </c>
      <c r="AM12" s="81" t="s">
        <v>141</v>
      </c>
      <c r="AN12" s="7"/>
      <c r="AO12" s="18" t="s">
        <v>186</v>
      </c>
      <c r="AP12" s="170">
        <v>-10.781570602499535</v>
      </c>
      <c r="AQ12" s="170">
        <v>5.195484005854056</v>
      </c>
      <c r="AR12" s="170">
        <v>-11.288880055649408</v>
      </c>
      <c r="AS12" s="170">
        <v>-7.169261790075055</v>
      </c>
      <c r="AT12" s="18"/>
      <c r="AU12" s="18"/>
      <c r="AV12" s="18"/>
      <c r="AW12" s="18"/>
    </row>
    <row r="13" spans="2:49" ht="11.25">
      <c r="B13" s="81" t="s">
        <v>118</v>
      </c>
      <c r="C13" s="7"/>
      <c r="D13" s="134">
        <v>42.184368078627486</v>
      </c>
      <c r="E13" s="18">
        <v>5.509350390459455</v>
      </c>
      <c r="F13" s="54" t="s">
        <v>112</v>
      </c>
      <c r="G13" s="18">
        <v>-5.608487676446439</v>
      </c>
      <c r="H13" s="18">
        <v>-2.2963269814968212</v>
      </c>
      <c r="I13" s="18">
        <v>16.227369730203378</v>
      </c>
      <c r="J13" s="18">
        <v>17.140286238889104</v>
      </c>
      <c r="K13" s="18">
        <v>7.3919136347122105</v>
      </c>
      <c r="L13" s="54" t="s">
        <v>112</v>
      </c>
      <c r="N13" s="81" t="s">
        <v>118</v>
      </c>
      <c r="O13" s="7"/>
      <c r="P13" s="134">
        <v>14.175949780470987</v>
      </c>
      <c r="Q13" s="18">
        <v>11.711940760986161</v>
      </c>
      <c r="R13" s="144">
        <v>2.788683110011103</v>
      </c>
      <c r="S13" s="53" t="s">
        <v>112</v>
      </c>
      <c r="T13" s="18">
        <v>11.877043916050866</v>
      </c>
      <c r="U13" s="18">
        <v>2.7132601351351315</v>
      </c>
      <c r="V13" s="18">
        <v>-2.606254496865046</v>
      </c>
      <c r="W13" s="18">
        <v>13.63657350913876</v>
      </c>
      <c r="Y13" s="81" t="s">
        <v>118</v>
      </c>
      <c r="Z13" s="81"/>
      <c r="AA13" s="73" t="s">
        <v>112</v>
      </c>
      <c r="AB13" s="18">
        <v>7.07447254101794</v>
      </c>
      <c r="AC13" s="18">
        <v>-2.933862359942996</v>
      </c>
      <c r="AD13" s="18">
        <v>-2.4047900054693594</v>
      </c>
      <c r="AE13" s="18">
        <v>0.0802274684694293</v>
      </c>
      <c r="AF13" s="18">
        <v>3.4794346139790377</v>
      </c>
      <c r="AG13" s="54" t="s">
        <v>112</v>
      </c>
      <c r="AH13" s="18">
        <v>0.16007594770515166</v>
      </c>
      <c r="AI13" s="18">
        <v>-1.4610684251920913</v>
      </c>
      <c r="AJ13" s="18">
        <v>3.030442568431835</v>
      </c>
      <c r="AK13" s="18">
        <v>3.096740873900683</v>
      </c>
      <c r="AM13" s="81" t="s">
        <v>142</v>
      </c>
      <c r="AN13" s="7"/>
      <c r="AO13" s="18" t="s">
        <v>186</v>
      </c>
      <c r="AP13" s="170">
        <v>-15.80911115123067</v>
      </c>
      <c r="AQ13" s="170">
        <v>16.84334964535108</v>
      </c>
      <c r="AR13" s="170">
        <v>-17.324931883314587</v>
      </c>
      <c r="AS13" s="170">
        <v>-13.454040424163427</v>
      </c>
      <c r="AT13" s="18"/>
      <c r="AU13" s="18"/>
      <c r="AV13" s="18"/>
      <c r="AW13" s="18"/>
    </row>
    <row r="14" spans="2:49" ht="11.25">
      <c r="B14" s="81" t="s">
        <v>13</v>
      </c>
      <c r="C14" s="7"/>
      <c r="D14" s="73" t="s">
        <v>70</v>
      </c>
      <c r="E14" s="53" t="s">
        <v>70</v>
      </c>
      <c r="F14" s="54" t="s">
        <v>70</v>
      </c>
      <c r="G14" s="53" t="s">
        <v>70</v>
      </c>
      <c r="H14" s="53" t="s">
        <v>70</v>
      </c>
      <c r="I14" s="53" t="s">
        <v>70</v>
      </c>
      <c r="J14" s="53" t="s">
        <v>70</v>
      </c>
      <c r="K14" s="53" t="s">
        <v>70</v>
      </c>
      <c r="L14" s="54" t="s">
        <v>70</v>
      </c>
      <c r="N14" s="81" t="s">
        <v>13</v>
      </c>
      <c r="O14" s="7"/>
      <c r="P14" s="73" t="s">
        <v>70</v>
      </c>
      <c r="Q14" s="53" t="s">
        <v>70</v>
      </c>
      <c r="R14" s="130" t="s">
        <v>70</v>
      </c>
      <c r="S14" s="53" t="s">
        <v>70</v>
      </c>
      <c r="T14" s="53" t="s">
        <v>70</v>
      </c>
      <c r="U14" s="53" t="s">
        <v>70</v>
      </c>
      <c r="V14" s="53" t="s">
        <v>70</v>
      </c>
      <c r="W14" s="53" t="s">
        <v>70</v>
      </c>
      <c r="Y14" s="81" t="s">
        <v>13</v>
      </c>
      <c r="Z14" s="81"/>
      <c r="AA14" s="73" t="s">
        <v>70</v>
      </c>
      <c r="AB14" s="18">
        <v>5.467986314760509</v>
      </c>
      <c r="AC14" s="18">
        <v>1.4153584738071823</v>
      </c>
      <c r="AD14" s="18">
        <v>2.1038802787403332</v>
      </c>
      <c r="AE14" s="18">
        <v>8.555391873496564</v>
      </c>
      <c r="AF14" s="18">
        <v>-2.368805290732634</v>
      </c>
      <c r="AG14" s="54" t="s">
        <v>70</v>
      </c>
      <c r="AH14" s="18">
        <v>11.55657793843794</v>
      </c>
      <c r="AI14" s="18">
        <v>-2.270718774548308</v>
      </c>
      <c r="AJ14" s="18">
        <v>5.661751777147028</v>
      </c>
      <c r="AK14" s="18">
        <v>2.9549506715796925</v>
      </c>
      <c r="AM14" s="81" t="s">
        <v>143</v>
      </c>
      <c r="AN14" s="7"/>
      <c r="AO14" s="18" t="s">
        <v>186</v>
      </c>
      <c r="AP14" s="170">
        <v>-11.501963195988463</v>
      </c>
      <c r="AQ14" s="170">
        <v>6.3108041651521285</v>
      </c>
      <c r="AR14" s="170">
        <v>-14.670005329793545</v>
      </c>
      <c r="AS14" s="170">
        <v>-7.398677713221691</v>
      </c>
      <c r="AT14" s="18"/>
      <c r="AU14" s="18"/>
      <c r="AV14" s="18"/>
      <c r="AW14" s="18"/>
    </row>
    <row r="15" spans="2:49" ht="11.25">
      <c r="B15" s="81" t="s">
        <v>14</v>
      </c>
      <c r="C15" s="7"/>
      <c r="D15" s="73" t="s">
        <v>71</v>
      </c>
      <c r="E15" s="53" t="s">
        <v>71</v>
      </c>
      <c r="F15" s="54" t="s">
        <v>71</v>
      </c>
      <c r="G15" s="53" t="s">
        <v>71</v>
      </c>
      <c r="H15" s="53" t="s">
        <v>71</v>
      </c>
      <c r="I15" s="53" t="s">
        <v>71</v>
      </c>
      <c r="J15" s="53" t="s">
        <v>71</v>
      </c>
      <c r="K15" s="53" t="s">
        <v>71</v>
      </c>
      <c r="L15" s="54" t="s">
        <v>71</v>
      </c>
      <c r="N15" s="81" t="s">
        <v>14</v>
      </c>
      <c r="O15" s="7"/>
      <c r="P15" s="73" t="s">
        <v>71</v>
      </c>
      <c r="Q15" s="53" t="s">
        <v>71</v>
      </c>
      <c r="R15" s="130" t="s">
        <v>71</v>
      </c>
      <c r="S15" s="53" t="s">
        <v>71</v>
      </c>
      <c r="T15" s="53" t="s">
        <v>71</v>
      </c>
      <c r="U15" s="53" t="s">
        <v>71</v>
      </c>
      <c r="V15" s="53" t="s">
        <v>71</v>
      </c>
      <c r="W15" s="53" t="s">
        <v>71</v>
      </c>
      <c r="Y15" s="81" t="s">
        <v>14</v>
      </c>
      <c r="Z15" s="81"/>
      <c r="AA15" s="73" t="s">
        <v>71</v>
      </c>
      <c r="AB15" s="18">
        <v>-12.380952380952381</v>
      </c>
      <c r="AC15" s="18">
        <v>-12.252964426877465</v>
      </c>
      <c r="AD15" s="18">
        <v>-21.73423423423423</v>
      </c>
      <c r="AE15" s="18">
        <v>-36.40287769784173</v>
      </c>
      <c r="AF15" s="18">
        <v>5.203619909502266</v>
      </c>
      <c r="AG15" s="54" t="s">
        <v>71</v>
      </c>
      <c r="AH15" s="53" t="s">
        <v>48</v>
      </c>
      <c r="AI15" s="53" t="s">
        <v>48</v>
      </c>
      <c r="AJ15" s="53" t="s">
        <v>48</v>
      </c>
      <c r="AK15" s="53" t="s">
        <v>48</v>
      </c>
      <c r="AM15" s="81" t="s">
        <v>144</v>
      </c>
      <c r="AN15" s="7"/>
      <c r="AO15" s="18" t="s">
        <v>186</v>
      </c>
      <c r="AP15" s="170">
        <v>28.32244008714597</v>
      </c>
      <c r="AQ15" s="170">
        <v>5.093378607809851</v>
      </c>
      <c r="AR15" s="170">
        <v>-0.8077544426494332</v>
      </c>
      <c r="AS15" s="170">
        <v>-22.964169381107492</v>
      </c>
      <c r="AT15" s="53"/>
      <c r="AU15" s="53"/>
      <c r="AV15" s="53"/>
      <c r="AW15" s="18"/>
    </row>
    <row r="16" spans="2:49" ht="11.25">
      <c r="B16" s="81" t="s">
        <v>15</v>
      </c>
      <c r="C16" s="7"/>
      <c r="D16" s="73" t="s">
        <v>72</v>
      </c>
      <c r="E16" s="53" t="s">
        <v>72</v>
      </c>
      <c r="F16" s="54" t="s">
        <v>72</v>
      </c>
      <c r="G16" s="53" t="s">
        <v>72</v>
      </c>
      <c r="H16" s="53" t="s">
        <v>72</v>
      </c>
      <c r="I16" s="53" t="s">
        <v>72</v>
      </c>
      <c r="J16" s="53" t="s">
        <v>72</v>
      </c>
      <c r="K16" s="53" t="s">
        <v>72</v>
      </c>
      <c r="L16" s="54" t="s">
        <v>72</v>
      </c>
      <c r="N16" s="81" t="s">
        <v>15</v>
      </c>
      <c r="O16" s="7"/>
      <c r="P16" s="73" t="s">
        <v>72</v>
      </c>
      <c r="Q16" s="53" t="s">
        <v>72</v>
      </c>
      <c r="R16" s="130" t="s">
        <v>72</v>
      </c>
      <c r="S16" s="53" t="s">
        <v>72</v>
      </c>
      <c r="T16" s="53" t="s">
        <v>72</v>
      </c>
      <c r="U16" s="53" t="s">
        <v>72</v>
      </c>
      <c r="V16" s="53" t="s">
        <v>72</v>
      </c>
      <c r="W16" s="53" t="s">
        <v>72</v>
      </c>
      <c r="Y16" s="81" t="s">
        <v>15</v>
      </c>
      <c r="Z16" s="81"/>
      <c r="AA16" s="73" t="s">
        <v>72</v>
      </c>
      <c r="AB16" s="18">
        <v>-5.132991133924403</v>
      </c>
      <c r="AC16" s="18">
        <v>22.036399409739293</v>
      </c>
      <c r="AD16" s="18">
        <v>-9.149536477226928</v>
      </c>
      <c r="AE16" s="18">
        <v>4.4365572315882895</v>
      </c>
      <c r="AF16" s="18">
        <v>-1.5293118096856406</v>
      </c>
      <c r="AG16" s="54" t="s">
        <v>72</v>
      </c>
      <c r="AH16" s="18">
        <v>-19.271727928546888</v>
      </c>
      <c r="AI16" s="18">
        <v>1.0212765957446912</v>
      </c>
      <c r="AJ16" s="18">
        <v>2.064026958719456</v>
      </c>
      <c r="AK16" s="18">
        <v>-4.82872472141973</v>
      </c>
      <c r="AM16" s="81" t="s">
        <v>145</v>
      </c>
      <c r="AN16" s="7"/>
      <c r="AO16" s="18" t="s">
        <v>186</v>
      </c>
      <c r="AP16" s="170">
        <v>1.0336906584992311</v>
      </c>
      <c r="AQ16" s="170">
        <v>2.9556650246305383</v>
      </c>
      <c r="AR16" s="170">
        <v>-14.133235185866766</v>
      </c>
      <c r="AS16" s="170">
        <v>-0.2571795970852997</v>
      </c>
      <c r="AT16" s="18"/>
      <c r="AU16" s="18"/>
      <c r="AV16" s="18"/>
      <c r="AW16" s="18"/>
    </row>
    <row r="17" spans="2:49" ht="11.25">
      <c r="B17" s="81" t="s">
        <v>16</v>
      </c>
      <c r="C17" s="7"/>
      <c r="D17" s="73" t="s">
        <v>72</v>
      </c>
      <c r="E17" s="53" t="s">
        <v>72</v>
      </c>
      <c r="F17" s="54" t="s">
        <v>72</v>
      </c>
      <c r="G17" s="53" t="s">
        <v>72</v>
      </c>
      <c r="H17" s="53" t="s">
        <v>72</v>
      </c>
      <c r="I17" s="53" t="s">
        <v>72</v>
      </c>
      <c r="J17" s="53" t="s">
        <v>72</v>
      </c>
      <c r="K17" s="53" t="s">
        <v>72</v>
      </c>
      <c r="L17" s="54" t="s">
        <v>72</v>
      </c>
      <c r="N17" s="81" t="s">
        <v>16</v>
      </c>
      <c r="O17" s="7"/>
      <c r="P17" s="73" t="s">
        <v>72</v>
      </c>
      <c r="Q17" s="53" t="s">
        <v>72</v>
      </c>
      <c r="R17" s="130" t="s">
        <v>72</v>
      </c>
      <c r="S17" s="53" t="s">
        <v>72</v>
      </c>
      <c r="T17" s="53" t="s">
        <v>72</v>
      </c>
      <c r="U17" s="53" t="s">
        <v>72</v>
      </c>
      <c r="V17" s="53" t="s">
        <v>72</v>
      </c>
      <c r="W17" s="53" t="s">
        <v>72</v>
      </c>
      <c r="Y17" s="81" t="s">
        <v>16</v>
      </c>
      <c r="Z17" s="81"/>
      <c r="AA17" s="73" t="s">
        <v>72</v>
      </c>
      <c r="AB17" s="18">
        <v>-1.2616822429906582</v>
      </c>
      <c r="AC17" s="18">
        <v>-1.940369143398013</v>
      </c>
      <c r="AD17" s="18">
        <v>-30.11583011583011</v>
      </c>
      <c r="AE17" s="18">
        <v>37.845303867403324</v>
      </c>
      <c r="AF17" s="18">
        <v>-5.31062124248497</v>
      </c>
      <c r="AG17" s="54" t="s">
        <v>72</v>
      </c>
      <c r="AH17" s="18">
        <v>1.4818880351262331</v>
      </c>
      <c r="AI17" s="53" t="s">
        <v>48</v>
      </c>
      <c r="AJ17" s="53" t="s">
        <v>48</v>
      </c>
      <c r="AK17" s="53" t="s">
        <v>48</v>
      </c>
      <c r="AM17" s="81" t="s">
        <v>146</v>
      </c>
      <c r="AN17" s="7"/>
      <c r="AO17" s="18" t="s">
        <v>186</v>
      </c>
      <c r="AP17" s="170">
        <v>14.74989311671655</v>
      </c>
      <c r="AQ17" s="170">
        <v>18.703427719821164</v>
      </c>
      <c r="AR17" s="170">
        <v>8.380414312617713</v>
      </c>
      <c r="AS17" s="170">
        <v>22.791775267883008</v>
      </c>
      <c r="AT17" s="18"/>
      <c r="AU17" s="18"/>
      <c r="AV17" s="18"/>
      <c r="AW17" s="18"/>
    </row>
    <row r="18" spans="2:49" ht="11.25">
      <c r="B18" s="81" t="s">
        <v>17</v>
      </c>
      <c r="C18" s="7"/>
      <c r="D18" s="73" t="s">
        <v>71</v>
      </c>
      <c r="E18" s="53" t="s">
        <v>71</v>
      </c>
      <c r="F18" s="54" t="s">
        <v>71</v>
      </c>
      <c r="G18" s="53" t="s">
        <v>71</v>
      </c>
      <c r="H18" s="53" t="s">
        <v>71</v>
      </c>
      <c r="I18" s="53" t="s">
        <v>71</v>
      </c>
      <c r="J18" s="53" t="s">
        <v>71</v>
      </c>
      <c r="K18" s="53" t="s">
        <v>71</v>
      </c>
      <c r="L18" s="54" t="s">
        <v>71</v>
      </c>
      <c r="N18" s="81" t="s">
        <v>17</v>
      </c>
      <c r="O18" s="7"/>
      <c r="P18" s="73" t="s">
        <v>71</v>
      </c>
      <c r="Q18" s="53" t="s">
        <v>71</v>
      </c>
      <c r="R18" s="130" t="s">
        <v>71</v>
      </c>
      <c r="S18" s="53" t="s">
        <v>71</v>
      </c>
      <c r="T18" s="53" t="s">
        <v>71</v>
      </c>
      <c r="U18" s="53" t="s">
        <v>71</v>
      </c>
      <c r="V18" s="53" t="s">
        <v>71</v>
      </c>
      <c r="W18" s="53" t="s">
        <v>71</v>
      </c>
      <c r="Y18" s="81" t="s">
        <v>17</v>
      </c>
      <c r="Z18" s="81"/>
      <c r="AA18" s="73" t="s">
        <v>71</v>
      </c>
      <c r="AB18" s="18">
        <v>2.8894936666330695</v>
      </c>
      <c r="AC18" s="18">
        <v>-14.796068314665444</v>
      </c>
      <c r="AD18" s="18">
        <v>-1.2110991874904165</v>
      </c>
      <c r="AE18" s="18">
        <v>-6.443978895096214</v>
      </c>
      <c r="AF18" s="18">
        <v>18.93427327389592</v>
      </c>
      <c r="AG18" s="54" t="s">
        <v>71</v>
      </c>
      <c r="AH18" s="53" t="s">
        <v>48</v>
      </c>
      <c r="AI18" s="53" t="s">
        <v>48</v>
      </c>
      <c r="AJ18" s="53" t="s">
        <v>48</v>
      </c>
      <c r="AK18" s="53" t="s">
        <v>48</v>
      </c>
      <c r="AM18" s="81" t="s">
        <v>147</v>
      </c>
      <c r="AN18" s="7"/>
      <c r="AO18" s="18" t="s">
        <v>186</v>
      </c>
      <c r="AP18" s="170">
        <v>-53.51324113991378</v>
      </c>
      <c r="AQ18" s="170">
        <v>76.26761411537998</v>
      </c>
      <c r="AR18" s="170">
        <v>-39.21287280926514</v>
      </c>
      <c r="AS18" s="170">
        <v>-77.27758107120778</v>
      </c>
      <c r="AT18" s="53"/>
      <c r="AU18" s="53"/>
      <c r="AV18" s="53"/>
      <c r="AW18" s="53"/>
    </row>
    <row r="19" spans="2:49" ht="11.25">
      <c r="B19" s="81" t="s">
        <v>18</v>
      </c>
      <c r="C19" s="7"/>
      <c r="D19" s="73" t="s">
        <v>73</v>
      </c>
      <c r="E19" s="53" t="s">
        <v>73</v>
      </c>
      <c r="F19" s="54" t="s">
        <v>73</v>
      </c>
      <c r="G19" s="53" t="s">
        <v>73</v>
      </c>
      <c r="H19" s="53" t="s">
        <v>73</v>
      </c>
      <c r="I19" s="53" t="s">
        <v>73</v>
      </c>
      <c r="J19" s="53" t="s">
        <v>73</v>
      </c>
      <c r="K19" s="53" t="s">
        <v>73</v>
      </c>
      <c r="L19" s="54" t="s">
        <v>73</v>
      </c>
      <c r="N19" s="81" t="s">
        <v>18</v>
      </c>
      <c r="O19" s="7"/>
      <c r="P19" s="73" t="s">
        <v>73</v>
      </c>
      <c r="Q19" s="53" t="s">
        <v>73</v>
      </c>
      <c r="R19" s="130" t="s">
        <v>73</v>
      </c>
      <c r="S19" s="53" t="s">
        <v>73</v>
      </c>
      <c r="T19" s="53" t="s">
        <v>73</v>
      </c>
      <c r="U19" s="53" t="s">
        <v>73</v>
      </c>
      <c r="V19" s="53" t="s">
        <v>73</v>
      </c>
      <c r="W19" s="53" t="s">
        <v>73</v>
      </c>
      <c r="Y19" s="81" t="s">
        <v>18</v>
      </c>
      <c r="Z19" s="81"/>
      <c r="AA19" s="73" t="s">
        <v>73</v>
      </c>
      <c r="AB19" s="18">
        <v>7.506426735218508</v>
      </c>
      <c r="AC19" s="18">
        <v>7.786617973131604</v>
      </c>
      <c r="AD19" s="18">
        <v>-3.480961600516297</v>
      </c>
      <c r="AE19" s="18">
        <v>-7.10852939947344</v>
      </c>
      <c r="AF19" s="18">
        <v>3.8509987403275048</v>
      </c>
      <c r="AG19" s="54" t="s">
        <v>73</v>
      </c>
      <c r="AH19" s="18">
        <v>-12.803876132294079</v>
      </c>
      <c r="AI19" s="18">
        <v>-2.058368766911478</v>
      </c>
      <c r="AJ19" s="18">
        <v>13.922052294030586</v>
      </c>
      <c r="AK19" s="18">
        <v>2.511692360990825</v>
      </c>
      <c r="AM19" s="81" t="s">
        <v>148</v>
      </c>
      <c r="AN19" s="7"/>
      <c r="AO19" s="18" t="s">
        <v>186</v>
      </c>
      <c r="AP19" s="170">
        <v>-7.1907878386214925</v>
      </c>
      <c r="AQ19" s="170">
        <v>-0.6337588146032358</v>
      </c>
      <c r="AR19" s="170">
        <v>-16.901724757455984</v>
      </c>
      <c r="AS19" s="170">
        <v>8.361710177828229</v>
      </c>
      <c r="AT19" s="18"/>
      <c r="AU19" s="18"/>
      <c r="AV19" s="18"/>
      <c r="AW19" s="18"/>
    </row>
    <row r="20" spans="2:49" ht="11.25">
      <c r="B20" s="81" t="s">
        <v>19</v>
      </c>
      <c r="C20" s="7"/>
      <c r="D20" s="73" t="s">
        <v>74</v>
      </c>
      <c r="E20" s="53" t="s">
        <v>74</v>
      </c>
      <c r="F20" s="54" t="s">
        <v>74</v>
      </c>
      <c r="G20" s="53" t="s">
        <v>74</v>
      </c>
      <c r="H20" s="53" t="s">
        <v>74</v>
      </c>
      <c r="I20" s="53" t="s">
        <v>74</v>
      </c>
      <c r="J20" s="53" t="s">
        <v>74</v>
      </c>
      <c r="K20" s="53" t="s">
        <v>74</v>
      </c>
      <c r="L20" s="54" t="s">
        <v>74</v>
      </c>
      <c r="N20" s="81" t="s">
        <v>19</v>
      </c>
      <c r="O20" s="7"/>
      <c r="P20" s="73" t="s">
        <v>74</v>
      </c>
      <c r="Q20" s="53" t="s">
        <v>74</v>
      </c>
      <c r="R20" s="130" t="s">
        <v>74</v>
      </c>
      <c r="S20" s="53" t="s">
        <v>74</v>
      </c>
      <c r="T20" s="53" t="s">
        <v>74</v>
      </c>
      <c r="U20" s="53" t="s">
        <v>74</v>
      </c>
      <c r="V20" s="53" t="s">
        <v>74</v>
      </c>
      <c r="W20" s="53" t="s">
        <v>74</v>
      </c>
      <c r="Y20" s="81" t="s">
        <v>19</v>
      </c>
      <c r="Z20" s="81"/>
      <c r="AA20" s="73" t="s">
        <v>74</v>
      </c>
      <c r="AB20" s="18">
        <v>16.749435665914227</v>
      </c>
      <c r="AC20" s="18">
        <v>-5.181747873163189</v>
      </c>
      <c r="AD20" s="18">
        <v>-1.6517128874388276</v>
      </c>
      <c r="AE20" s="18">
        <v>-41.71677379224549</v>
      </c>
      <c r="AF20" s="18">
        <v>26.680896478121664</v>
      </c>
      <c r="AG20" s="54" t="s">
        <v>74</v>
      </c>
      <c r="AH20" s="53" t="s">
        <v>48</v>
      </c>
      <c r="AI20" s="53" t="s">
        <v>48</v>
      </c>
      <c r="AJ20" s="53" t="s">
        <v>48</v>
      </c>
      <c r="AK20" s="53" t="s">
        <v>48</v>
      </c>
      <c r="AM20" s="81" t="s">
        <v>149</v>
      </c>
      <c r="AN20" s="7"/>
      <c r="AO20" s="18" t="s">
        <v>186</v>
      </c>
      <c r="AP20" s="170">
        <v>26.314171533968644</v>
      </c>
      <c r="AQ20" s="170">
        <v>8.444877099050863</v>
      </c>
      <c r="AR20" s="170">
        <v>20.46678635547576</v>
      </c>
      <c r="AS20" s="170">
        <v>44.2064083457526</v>
      </c>
      <c r="AT20" s="53"/>
      <c r="AU20" s="53"/>
      <c r="AV20" s="53"/>
      <c r="AW20" s="53"/>
    </row>
    <row r="21" spans="2:49" ht="11.25">
      <c r="B21" s="81" t="s">
        <v>20</v>
      </c>
      <c r="C21" s="7"/>
      <c r="D21" s="73" t="s">
        <v>75</v>
      </c>
      <c r="E21" s="53" t="s">
        <v>75</v>
      </c>
      <c r="F21" s="54" t="s">
        <v>75</v>
      </c>
      <c r="G21" s="53" t="s">
        <v>75</v>
      </c>
      <c r="H21" s="53" t="s">
        <v>75</v>
      </c>
      <c r="I21" s="53" t="s">
        <v>75</v>
      </c>
      <c r="J21" s="53" t="s">
        <v>75</v>
      </c>
      <c r="K21" s="53" t="s">
        <v>75</v>
      </c>
      <c r="L21" s="54" t="s">
        <v>75</v>
      </c>
      <c r="N21" s="81" t="s">
        <v>20</v>
      </c>
      <c r="O21" s="7"/>
      <c r="P21" s="73" t="s">
        <v>75</v>
      </c>
      <c r="Q21" s="53" t="s">
        <v>75</v>
      </c>
      <c r="R21" s="130" t="s">
        <v>75</v>
      </c>
      <c r="S21" s="53" t="s">
        <v>75</v>
      </c>
      <c r="T21" s="53" t="s">
        <v>75</v>
      </c>
      <c r="U21" s="53" t="s">
        <v>75</v>
      </c>
      <c r="V21" s="53" t="s">
        <v>75</v>
      </c>
      <c r="W21" s="53" t="s">
        <v>75</v>
      </c>
      <c r="Y21" s="81" t="s">
        <v>20</v>
      </c>
      <c r="Z21" s="81"/>
      <c r="AA21" s="73" t="s">
        <v>75</v>
      </c>
      <c r="AB21" s="18">
        <v>24.577702702702698</v>
      </c>
      <c r="AC21" s="18">
        <v>-14.383311603650583</v>
      </c>
      <c r="AD21" s="18">
        <v>1.6629103977584103</v>
      </c>
      <c r="AE21" s="18">
        <v>0.6590772917914878</v>
      </c>
      <c r="AF21" s="18">
        <v>-2.8273809523809534</v>
      </c>
      <c r="AG21" s="54" t="s">
        <v>75</v>
      </c>
      <c r="AH21" s="53" t="s">
        <v>48</v>
      </c>
      <c r="AI21" s="18">
        <v>-20.448598130841123</v>
      </c>
      <c r="AJ21" s="18">
        <v>15.554511278195493</v>
      </c>
      <c r="AK21" s="18">
        <v>-9.570286024129048</v>
      </c>
      <c r="AM21" s="81" t="s">
        <v>150</v>
      </c>
      <c r="AN21" s="7"/>
      <c r="AO21" s="18" t="s">
        <v>186</v>
      </c>
      <c r="AP21" s="170">
        <v>2.1882052791678985</v>
      </c>
      <c r="AQ21" s="170">
        <v>11.590167082773185</v>
      </c>
      <c r="AR21" s="170">
        <v>-21.289045693141727</v>
      </c>
      <c r="AS21" s="170">
        <v>7.237345577785059</v>
      </c>
      <c r="AT21" s="18"/>
      <c r="AU21" s="18"/>
      <c r="AV21" s="18"/>
      <c r="AW21" s="18"/>
    </row>
    <row r="22" spans="2:49" ht="11.25">
      <c r="B22" s="81" t="s">
        <v>21</v>
      </c>
      <c r="C22" s="7"/>
      <c r="D22" s="73" t="s">
        <v>74</v>
      </c>
      <c r="E22" s="53" t="s">
        <v>74</v>
      </c>
      <c r="F22" s="54" t="s">
        <v>74</v>
      </c>
      <c r="G22" s="53" t="s">
        <v>74</v>
      </c>
      <c r="H22" s="53" t="s">
        <v>74</v>
      </c>
      <c r="I22" s="53" t="s">
        <v>74</v>
      </c>
      <c r="J22" s="53" t="s">
        <v>74</v>
      </c>
      <c r="K22" s="53" t="s">
        <v>74</v>
      </c>
      <c r="L22" s="54" t="s">
        <v>74</v>
      </c>
      <c r="N22" s="81" t="s">
        <v>21</v>
      </c>
      <c r="O22" s="7"/>
      <c r="P22" s="73" t="s">
        <v>74</v>
      </c>
      <c r="Q22" s="53" t="s">
        <v>74</v>
      </c>
      <c r="R22" s="130" t="s">
        <v>74</v>
      </c>
      <c r="S22" s="53" t="s">
        <v>74</v>
      </c>
      <c r="T22" s="53" t="s">
        <v>74</v>
      </c>
      <c r="U22" s="53" t="s">
        <v>74</v>
      </c>
      <c r="V22" s="53" t="s">
        <v>74</v>
      </c>
      <c r="W22" s="53" t="s">
        <v>74</v>
      </c>
      <c r="Y22" s="81" t="s">
        <v>21</v>
      </c>
      <c r="Z22" s="81"/>
      <c r="AA22" s="73" t="s">
        <v>74</v>
      </c>
      <c r="AB22" s="18">
        <v>-40.932642487046635</v>
      </c>
      <c r="AC22" s="18">
        <v>-7.309941520467833</v>
      </c>
      <c r="AD22" s="18">
        <v>-29.022082018927442</v>
      </c>
      <c r="AE22" s="18">
        <v>127.55555555555556</v>
      </c>
      <c r="AF22" s="18">
        <v>138.0859375</v>
      </c>
      <c r="AG22" s="54" t="s">
        <v>74</v>
      </c>
      <c r="AH22" s="53" t="s">
        <v>48</v>
      </c>
      <c r="AI22" s="53" t="s">
        <v>48</v>
      </c>
      <c r="AJ22" s="53" t="s">
        <v>48</v>
      </c>
      <c r="AK22" s="53" t="s">
        <v>48</v>
      </c>
      <c r="AM22" s="81" t="s">
        <v>151</v>
      </c>
      <c r="AN22" s="7"/>
      <c r="AO22" s="18" t="s">
        <v>186</v>
      </c>
      <c r="AP22" s="170">
        <v>-30.780258038091336</v>
      </c>
      <c r="AQ22" s="170">
        <v>283.1656804733728</v>
      </c>
      <c r="AR22" s="170">
        <v>-94.4251409157594</v>
      </c>
      <c r="AS22" s="170">
        <v>509.2797783933518</v>
      </c>
      <c r="AT22" s="53"/>
      <c r="AU22" s="53"/>
      <c r="AV22" s="53"/>
      <c r="AW22" s="53"/>
    </row>
    <row r="23" spans="2:49" ht="11.25">
      <c r="B23" s="81" t="s">
        <v>22</v>
      </c>
      <c r="C23" s="7"/>
      <c r="D23" s="73" t="s">
        <v>76</v>
      </c>
      <c r="E23" s="53" t="s">
        <v>76</v>
      </c>
      <c r="F23" s="54" t="s">
        <v>76</v>
      </c>
      <c r="G23" s="53" t="s">
        <v>76</v>
      </c>
      <c r="H23" s="53" t="s">
        <v>76</v>
      </c>
      <c r="I23" s="53" t="s">
        <v>76</v>
      </c>
      <c r="J23" s="53" t="s">
        <v>76</v>
      </c>
      <c r="K23" s="53" t="s">
        <v>76</v>
      </c>
      <c r="L23" s="54" t="s">
        <v>76</v>
      </c>
      <c r="N23" s="81" t="s">
        <v>22</v>
      </c>
      <c r="O23" s="7"/>
      <c r="P23" s="73" t="s">
        <v>76</v>
      </c>
      <c r="Q23" s="53" t="s">
        <v>76</v>
      </c>
      <c r="R23" s="130" t="s">
        <v>76</v>
      </c>
      <c r="S23" s="53" t="s">
        <v>76</v>
      </c>
      <c r="T23" s="53" t="s">
        <v>76</v>
      </c>
      <c r="U23" s="53" t="s">
        <v>76</v>
      </c>
      <c r="V23" s="53" t="s">
        <v>76</v>
      </c>
      <c r="W23" s="53" t="s">
        <v>76</v>
      </c>
      <c r="Y23" s="81" t="s">
        <v>22</v>
      </c>
      <c r="Z23" s="81"/>
      <c r="AA23" s="73" t="s">
        <v>76</v>
      </c>
      <c r="AB23" s="18">
        <v>0</v>
      </c>
      <c r="AC23" s="18">
        <v>13.705583756345185</v>
      </c>
      <c r="AD23" s="18">
        <v>-9.375</v>
      </c>
      <c r="AE23" s="18">
        <v>6.280788177339902</v>
      </c>
      <c r="AF23" s="18">
        <v>-7.531865585168019</v>
      </c>
      <c r="AG23" s="54" t="s">
        <v>76</v>
      </c>
      <c r="AH23" s="53" t="s">
        <v>48</v>
      </c>
      <c r="AI23" s="53" t="s">
        <v>48</v>
      </c>
      <c r="AJ23" s="18">
        <v>-0.47885075818037137</v>
      </c>
      <c r="AK23" s="18">
        <v>-0.1603849238171584</v>
      </c>
      <c r="AM23" s="81" t="s">
        <v>152</v>
      </c>
      <c r="AN23" s="7"/>
      <c r="AO23" s="18" t="s">
        <v>186</v>
      </c>
      <c r="AP23" s="170">
        <v>-11.795774647887324</v>
      </c>
      <c r="AQ23" s="170">
        <v>1.7964071856287456</v>
      </c>
      <c r="AR23" s="170">
        <v>41.76470588235295</v>
      </c>
      <c r="AS23" s="170">
        <v>1.4522821576763434</v>
      </c>
      <c r="AT23" s="53"/>
      <c r="AU23" s="53"/>
      <c r="AV23" s="53"/>
      <c r="AW23" s="53"/>
    </row>
    <row r="24" spans="2:49" ht="11.25">
      <c r="B24" s="81" t="s">
        <v>23</v>
      </c>
      <c r="C24" s="7"/>
      <c r="D24" s="73" t="s">
        <v>77</v>
      </c>
      <c r="E24" s="53" t="s">
        <v>77</v>
      </c>
      <c r="F24" s="54" t="s">
        <v>77</v>
      </c>
      <c r="G24" s="53" t="s">
        <v>77</v>
      </c>
      <c r="H24" s="53" t="s">
        <v>77</v>
      </c>
      <c r="I24" s="53" t="s">
        <v>77</v>
      </c>
      <c r="J24" s="53" t="s">
        <v>77</v>
      </c>
      <c r="K24" s="53" t="s">
        <v>77</v>
      </c>
      <c r="L24" s="54" t="s">
        <v>77</v>
      </c>
      <c r="N24" s="81" t="s">
        <v>23</v>
      </c>
      <c r="O24" s="7"/>
      <c r="P24" s="73" t="s">
        <v>77</v>
      </c>
      <c r="Q24" s="53" t="s">
        <v>77</v>
      </c>
      <c r="R24" s="130" t="s">
        <v>77</v>
      </c>
      <c r="S24" s="53" t="s">
        <v>77</v>
      </c>
      <c r="T24" s="53" t="s">
        <v>77</v>
      </c>
      <c r="U24" s="53" t="s">
        <v>77</v>
      </c>
      <c r="V24" s="53" t="s">
        <v>77</v>
      </c>
      <c r="W24" s="53" t="s">
        <v>77</v>
      </c>
      <c r="Y24" s="81" t="s">
        <v>23</v>
      </c>
      <c r="Z24" s="81"/>
      <c r="AA24" s="73" t="s">
        <v>77</v>
      </c>
      <c r="AB24" s="18">
        <v>0.9049773755656076</v>
      </c>
      <c r="AC24" s="18">
        <v>-5.156950672645744</v>
      </c>
      <c r="AD24" s="18">
        <v>0.7092198581560183</v>
      </c>
      <c r="AE24" s="18">
        <v>12.441314553990601</v>
      </c>
      <c r="AF24" s="18">
        <v>-6.8893528183716075</v>
      </c>
      <c r="AG24" s="54" t="s">
        <v>77</v>
      </c>
      <c r="AH24" s="53" t="s">
        <v>48</v>
      </c>
      <c r="AI24" s="53" t="s">
        <v>48</v>
      </c>
      <c r="AJ24" s="53" t="s">
        <v>48</v>
      </c>
      <c r="AK24" s="53" t="s">
        <v>48</v>
      </c>
      <c r="AM24" s="81" t="s">
        <v>153</v>
      </c>
      <c r="AN24" s="7"/>
      <c r="AO24" s="18" t="s">
        <v>186</v>
      </c>
      <c r="AP24" s="170">
        <v>-20.380434782608692</v>
      </c>
      <c r="AQ24" s="170">
        <v>24.573378839590454</v>
      </c>
      <c r="AR24" s="170">
        <v>-28.49315068493151</v>
      </c>
      <c r="AS24" s="170">
        <v>121.83908045977012</v>
      </c>
      <c r="AT24" s="53"/>
      <c r="AU24" s="53"/>
      <c r="AV24" s="53"/>
      <c r="AW24" s="53"/>
    </row>
    <row r="25" spans="2:49" ht="11.25">
      <c r="B25" s="81" t="s">
        <v>24</v>
      </c>
      <c r="C25" s="7"/>
      <c r="D25" s="73" t="s">
        <v>71</v>
      </c>
      <c r="E25" s="53" t="s">
        <v>71</v>
      </c>
      <c r="F25" s="54" t="s">
        <v>71</v>
      </c>
      <c r="G25" s="53" t="s">
        <v>71</v>
      </c>
      <c r="H25" s="53" t="s">
        <v>71</v>
      </c>
      <c r="I25" s="53" t="s">
        <v>71</v>
      </c>
      <c r="J25" s="53" t="s">
        <v>71</v>
      </c>
      <c r="K25" s="53" t="s">
        <v>71</v>
      </c>
      <c r="L25" s="54" t="s">
        <v>71</v>
      </c>
      <c r="N25" s="81" t="s">
        <v>24</v>
      </c>
      <c r="O25" s="7"/>
      <c r="P25" s="73" t="s">
        <v>71</v>
      </c>
      <c r="Q25" s="53" t="s">
        <v>71</v>
      </c>
      <c r="R25" s="130" t="s">
        <v>71</v>
      </c>
      <c r="S25" s="53" t="s">
        <v>71</v>
      </c>
      <c r="T25" s="53" t="s">
        <v>71</v>
      </c>
      <c r="U25" s="53" t="s">
        <v>71</v>
      </c>
      <c r="V25" s="53" t="s">
        <v>71</v>
      </c>
      <c r="W25" s="53" t="s">
        <v>71</v>
      </c>
      <c r="Y25" s="81" t="s">
        <v>24</v>
      </c>
      <c r="Z25" s="81"/>
      <c r="AA25" s="73" t="s">
        <v>71</v>
      </c>
      <c r="AB25" s="18">
        <v>-29.11392405063291</v>
      </c>
      <c r="AC25" s="18">
        <v>-5.35714285714286</v>
      </c>
      <c r="AD25" s="18">
        <v>28.301886792452823</v>
      </c>
      <c r="AE25" s="18">
        <v>23.529411764705888</v>
      </c>
      <c r="AF25" s="18">
        <v>16.666666666666675</v>
      </c>
      <c r="AG25" s="54" t="s">
        <v>71</v>
      </c>
      <c r="AH25" s="18">
        <v>60.22727272727273</v>
      </c>
      <c r="AI25" s="53" t="s">
        <v>48</v>
      </c>
      <c r="AJ25" s="53" t="s">
        <v>48</v>
      </c>
      <c r="AK25" s="53" t="s">
        <v>48</v>
      </c>
      <c r="AM25" s="81" t="s">
        <v>154</v>
      </c>
      <c r="AN25" s="7"/>
      <c r="AO25" s="18" t="s">
        <v>186</v>
      </c>
      <c r="AP25" s="170">
        <v>54.8148148148148</v>
      </c>
      <c r="AQ25" s="170">
        <v>5.263157894736836</v>
      </c>
      <c r="AR25" s="170">
        <v>6.363636363636371</v>
      </c>
      <c r="AS25" s="170">
        <v>36.32478632478633</v>
      </c>
      <c r="AT25" s="53"/>
      <c r="AU25" s="53"/>
      <c r="AV25" s="53"/>
      <c r="AW25" s="53"/>
    </row>
    <row r="26" spans="2:49" ht="11.25">
      <c r="B26" s="81" t="s">
        <v>25</v>
      </c>
      <c r="C26" s="7"/>
      <c r="D26" s="73" t="s">
        <v>78</v>
      </c>
      <c r="E26" s="53" t="s">
        <v>78</v>
      </c>
      <c r="F26" s="54" t="s">
        <v>78</v>
      </c>
      <c r="G26" s="53" t="s">
        <v>78</v>
      </c>
      <c r="H26" s="53" t="s">
        <v>78</v>
      </c>
      <c r="I26" s="53" t="s">
        <v>78</v>
      </c>
      <c r="J26" s="53" t="s">
        <v>78</v>
      </c>
      <c r="K26" s="53" t="s">
        <v>78</v>
      </c>
      <c r="L26" s="54" t="s">
        <v>78</v>
      </c>
      <c r="N26" s="81" t="s">
        <v>25</v>
      </c>
      <c r="O26" s="7"/>
      <c r="P26" s="73" t="s">
        <v>78</v>
      </c>
      <c r="Q26" s="53" t="s">
        <v>78</v>
      </c>
      <c r="R26" s="130" t="s">
        <v>78</v>
      </c>
      <c r="S26" s="53" t="s">
        <v>78</v>
      </c>
      <c r="T26" s="53" t="s">
        <v>78</v>
      </c>
      <c r="U26" s="53" t="s">
        <v>78</v>
      </c>
      <c r="V26" s="53" t="s">
        <v>78</v>
      </c>
      <c r="W26" s="53" t="s">
        <v>78</v>
      </c>
      <c r="Y26" s="81" t="s">
        <v>25</v>
      </c>
      <c r="Z26" s="81"/>
      <c r="AA26" s="73" t="s">
        <v>78</v>
      </c>
      <c r="AB26" s="18">
        <v>6.756144238517314</v>
      </c>
      <c r="AC26" s="18">
        <v>-1.3138341785587926</v>
      </c>
      <c r="AD26" s="18">
        <v>-7.392800803097666</v>
      </c>
      <c r="AE26" s="18">
        <v>0.025809781907337737</v>
      </c>
      <c r="AF26" s="18">
        <v>2.7893175074183985</v>
      </c>
      <c r="AG26" s="54" t="s">
        <v>78</v>
      </c>
      <c r="AH26" s="53" t="s">
        <v>48</v>
      </c>
      <c r="AI26" s="53" t="s">
        <v>48</v>
      </c>
      <c r="AJ26" s="53" t="s">
        <v>48</v>
      </c>
      <c r="AK26" s="53" t="s">
        <v>48</v>
      </c>
      <c r="AM26" s="81" t="s">
        <v>155</v>
      </c>
      <c r="AN26" s="7"/>
      <c r="AO26" s="18" t="s">
        <v>186</v>
      </c>
      <c r="AP26" s="170">
        <v>-4.325121581758751</v>
      </c>
      <c r="AQ26" s="170">
        <v>1.5457689262947438</v>
      </c>
      <c r="AR26" s="170">
        <v>27.03922534055474</v>
      </c>
      <c r="AS26" s="170">
        <v>-41.76732769200956</v>
      </c>
      <c r="AT26" s="18"/>
      <c r="AU26" s="18"/>
      <c r="AV26" s="53"/>
      <c r="AW26" s="53"/>
    </row>
    <row r="27" spans="2:49" ht="11.25">
      <c r="B27" s="81" t="s">
        <v>79</v>
      </c>
      <c r="C27" s="7"/>
      <c r="D27" s="134">
        <v>79.40612253810441</v>
      </c>
      <c r="E27" s="18">
        <v>-10.65613816615002</v>
      </c>
      <c r="F27" s="54" t="s">
        <v>78</v>
      </c>
      <c r="G27" s="18">
        <v>-1.3375242426268974</v>
      </c>
      <c r="H27" s="18">
        <v>8.18213997906263</v>
      </c>
      <c r="I27" s="18">
        <v>21.661642567233596</v>
      </c>
      <c r="J27" s="18">
        <v>16.29700840028383</v>
      </c>
      <c r="K27" s="18">
        <v>4.547914739514658</v>
      </c>
      <c r="L27" s="54" t="s">
        <v>78</v>
      </c>
      <c r="N27" s="81" t="s">
        <v>79</v>
      </c>
      <c r="O27" s="7"/>
      <c r="P27" s="134">
        <v>11.033938929529263</v>
      </c>
      <c r="Q27" s="18">
        <v>3.0863182053452842</v>
      </c>
      <c r="R27" s="144">
        <v>9.704928752418063</v>
      </c>
      <c r="S27" s="53" t="s">
        <v>78</v>
      </c>
      <c r="T27" s="18">
        <v>2.878661620545575</v>
      </c>
      <c r="U27" s="18">
        <v>1.2726367627495794</v>
      </c>
      <c r="V27" s="18">
        <v>0.9111712202084954</v>
      </c>
      <c r="W27" s="18">
        <v>8.019715604333921</v>
      </c>
      <c r="Y27" s="81" t="s">
        <v>79</v>
      </c>
      <c r="Z27" s="81"/>
      <c r="AA27" s="73" t="s">
        <v>78</v>
      </c>
      <c r="AB27" s="18">
        <v>1.039154415619814</v>
      </c>
      <c r="AC27" s="18">
        <v>6.105679919466156</v>
      </c>
      <c r="AD27" s="18">
        <v>4.967466335420734</v>
      </c>
      <c r="AE27" s="18">
        <v>-7.587892171936006</v>
      </c>
      <c r="AF27" s="18">
        <v>-4.2580973675520495</v>
      </c>
      <c r="AG27" s="54" t="s">
        <v>78</v>
      </c>
      <c r="AH27" s="18">
        <v>-9.244193235918463</v>
      </c>
      <c r="AI27" s="18">
        <v>1.714237052386558</v>
      </c>
      <c r="AJ27" s="18">
        <v>2.2917806231232074</v>
      </c>
      <c r="AK27" s="18">
        <v>1.5128118384005962</v>
      </c>
      <c r="AM27" s="81" t="s">
        <v>156</v>
      </c>
      <c r="AN27" s="7"/>
      <c r="AO27" s="18" t="s">
        <v>186</v>
      </c>
      <c r="AP27" s="170">
        <v>-5.775919875590308</v>
      </c>
      <c r="AQ27" s="170">
        <v>-4.342348726428091</v>
      </c>
      <c r="AR27" s="170">
        <v>-10.537429481375483</v>
      </c>
      <c r="AS27" s="170">
        <v>2.9495132506927035</v>
      </c>
      <c r="AT27" s="18"/>
      <c r="AU27" s="18"/>
      <c r="AV27" s="18"/>
      <c r="AW27" s="18"/>
    </row>
    <row r="28" spans="2:49" ht="11.25">
      <c r="B28" s="81" t="s">
        <v>80</v>
      </c>
      <c r="C28" s="7"/>
      <c r="D28" s="134">
        <v>28.425096030729826</v>
      </c>
      <c r="E28" s="18">
        <v>28.227771845881257</v>
      </c>
      <c r="F28" s="54" t="s">
        <v>78</v>
      </c>
      <c r="G28" s="18">
        <v>18.45708004396922</v>
      </c>
      <c r="H28" s="18">
        <v>26.39615319723301</v>
      </c>
      <c r="I28" s="18">
        <v>26.620169525462202</v>
      </c>
      <c r="J28" s="18">
        <v>-11.459294204464587</v>
      </c>
      <c r="K28" s="18">
        <v>14.829587736270277</v>
      </c>
      <c r="L28" s="54" t="s">
        <v>78</v>
      </c>
      <c r="N28" s="81" t="s">
        <v>80</v>
      </c>
      <c r="O28" s="7"/>
      <c r="P28" s="134">
        <v>10.851796085179611</v>
      </c>
      <c r="Q28" s="18">
        <v>23.51799747744252</v>
      </c>
      <c r="R28" s="144">
        <v>5.338150970073041</v>
      </c>
      <c r="S28" s="53" t="s">
        <v>78</v>
      </c>
      <c r="T28" s="18">
        <v>17.801360777097862</v>
      </c>
      <c r="U28" s="18">
        <v>6.385992952886044</v>
      </c>
      <c r="V28" s="18">
        <v>0.5724951912680298</v>
      </c>
      <c r="W28" s="18">
        <v>-3.5240595717713097</v>
      </c>
      <c r="Y28" s="81" t="s">
        <v>80</v>
      </c>
      <c r="Z28" s="81"/>
      <c r="AA28" s="73" t="s">
        <v>78</v>
      </c>
      <c r="AB28" s="18">
        <v>8.596383518482043</v>
      </c>
      <c r="AC28" s="18">
        <v>2.4427187780005966</v>
      </c>
      <c r="AD28" s="18">
        <v>4.163976759199484</v>
      </c>
      <c r="AE28" s="18">
        <v>9.918330217819404</v>
      </c>
      <c r="AF28" s="18">
        <v>3.945106812539212</v>
      </c>
      <c r="AG28" s="54" t="s">
        <v>78</v>
      </c>
      <c r="AH28" s="18">
        <v>4.264451803325886</v>
      </c>
      <c r="AI28" s="18">
        <v>1.7373367740599166</v>
      </c>
      <c r="AJ28" s="18">
        <v>-1.8077706141839123</v>
      </c>
      <c r="AK28" s="18">
        <v>-0.33261626450336035</v>
      </c>
      <c r="AM28" s="81" t="s">
        <v>157</v>
      </c>
      <c r="AN28" s="7"/>
      <c r="AO28" s="18" t="s">
        <v>186</v>
      </c>
      <c r="AP28" s="170">
        <v>4.2417461448925</v>
      </c>
      <c r="AQ28" s="170">
        <v>3.394848002215922</v>
      </c>
      <c r="AR28" s="170">
        <v>-4.093763080786939</v>
      </c>
      <c r="AS28" s="170">
        <v>-0.14141061452513926</v>
      </c>
      <c r="AT28" s="18"/>
      <c r="AU28" s="18"/>
      <c r="AV28" s="18"/>
      <c r="AW28" s="18"/>
    </row>
    <row r="29" spans="2:49" ht="11.25">
      <c r="B29" s="81"/>
      <c r="C29" s="7"/>
      <c r="D29" s="134"/>
      <c r="E29" s="18"/>
      <c r="F29" s="54"/>
      <c r="G29" s="18"/>
      <c r="H29" s="18"/>
      <c r="I29" s="18"/>
      <c r="J29" s="18"/>
      <c r="K29" s="18"/>
      <c r="L29" s="54"/>
      <c r="N29" s="81"/>
      <c r="O29" s="7"/>
      <c r="P29" s="134"/>
      <c r="Q29" s="18"/>
      <c r="R29" s="144"/>
      <c r="S29" s="53"/>
      <c r="T29" s="18"/>
      <c r="U29" s="18"/>
      <c r="V29" s="18"/>
      <c r="W29" s="18"/>
      <c r="Y29" s="81"/>
      <c r="Z29" s="81"/>
      <c r="AA29" s="73"/>
      <c r="AB29" s="18"/>
      <c r="AC29" s="18"/>
      <c r="AD29" s="18"/>
      <c r="AE29" s="18"/>
      <c r="AF29" s="18"/>
      <c r="AG29" s="54"/>
      <c r="AH29" s="18"/>
      <c r="AI29" s="18"/>
      <c r="AJ29" s="18"/>
      <c r="AK29" s="18"/>
      <c r="AM29" s="81" t="s">
        <v>158</v>
      </c>
      <c r="AN29" s="7"/>
      <c r="AO29" s="18" t="s">
        <v>186</v>
      </c>
      <c r="AP29" s="170">
        <v>6.423423296851505</v>
      </c>
      <c r="AQ29" s="170">
        <v>4.641645434263153</v>
      </c>
      <c r="AR29" s="170">
        <v>-4.588405979940702</v>
      </c>
      <c r="AS29" s="170">
        <v>-1.197969006188182</v>
      </c>
      <c r="AT29" s="18"/>
      <c r="AU29" s="18"/>
      <c r="AV29" s="18"/>
      <c r="AW29" s="18"/>
    </row>
    <row r="30" spans="2:49" ht="11.25">
      <c r="B30" s="81"/>
      <c r="C30" s="7"/>
      <c r="D30" s="134"/>
      <c r="E30" s="18"/>
      <c r="F30" s="54"/>
      <c r="G30" s="18"/>
      <c r="H30" s="18"/>
      <c r="I30" s="18"/>
      <c r="J30" s="18"/>
      <c r="K30" s="18"/>
      <c r="L30" s="54"/>
      <c r="N30" s="81"/>
      <c r="O30" s="7"/>
      <c r="P30" s="134"/>
      <c r="Q30" s="18"/>
      <c r="R30" s="144"/>
      <c r="S30" s="53"/>
      <c r="T30" s="18"/>
      <c r="U30" s="18"/>
      <c r="V30" s="18"/>
      <c r="W30" s="18"/>
      <c r="Y30" s="81"/>
      <c r="Z30" s="81"/>
      <c r="AA30" s="73"/>
      <c r="AB30" s="18"/>
      <c r="AC30" s="18"/>
      <c r="AD30" s="18"/>
      <c r="AE30" s="18"/>
      <c r="AF30" s="18"/>
      <c r="AG30" s="54"/>
      <c r="AH30" s="18"/>
      <c r="AI30" s="18"/>
      <c r="AJ30" s="18"/>
      <c r="AK30" s="18"/>
      <c r="AM30" s="81" t="s">
        <v>159</v>
      </c>
      <c r="AN30" s="7"/>
      <c r="AO30" s="18" t="s">
        <v>186</v>
      </c>
      <c r="AP30" s="170">
        <v>0.32534678436317854</v>
      </c>
      <c r="AQ30" s="170">
        <v>1.0206390306443103</v>
      </c>
      <c r="AR30" s="170">
        <v>-3.1180788851561503</v>
      </c>
      <c r="AS30" s="170">
        <v>1.911024350148982</v>
      </c>
      <c r="AT30" s="18"/>
      <c r="AU30" s="18"/>
      <c r="AV30" s="18"/>
      <c r="AW30" s="18"/>
    </row>
    <row r="31" spans="2:49" ht="11.25">
      <c r="B31" s="81" t="s">
        <v>81</v>
      </c>
      <c r="C31" s="7"/>
      <c r="D31" s="134">
        <v>48.80444706631404</v>
      </c>
      <c r="E31" s="18">
        <v>20.05715316216845</v>
      </c>
      <c r="F31" s="54" t="s">
        <v>78</v>
      </c>
      <c r="G31" s="18">
        <v>0.42363419838238325</v>
      </c>
      <c r="H31" s="18">
        <v>8.870524436868088</v>
      </c>
      <c r="I31" s="18">
        <v>7.8743284411893155</v>
      </c>
      <c r="J31" s="18">
        <v>15.787619182851342</v>
      </c>
      <c r="K31" s="18">
        <v>5.942707647307288</v>
      </c>
      <c r="L31" s="54" t="s">
        <v>78</v>
      </c>
      <c r="N31" s="81" t="s">
        <v>81</v>
      </c>
      <c r="O31" s="7"/>
      <c r="P31" s="134">
        <v>9.006296861306762</v>
      </c>
      <c r="Q31" s="18">
        <v>6.0829270108311295</v>
      </c>
      <c r="R31" s="144">
        <v>6.1688414212685005</v>
      </c>
      <c r="S31" s="53" t="s">
        <v>78</v>
      </c>
      <c r="T31" s="18">
        <v>2.685781273535781</v>
      </c>
      <c r="U31" s="18">
        <v>4.760705129022802</v>
      </c>
      <c r="V31" s="18">
        <v>6.07487588161344</v>
      </c>
      <c r="W31" s="18">
        <v>7.336845790503732</v>
      </c>
      <c r="Y31" s="81" t="s">
        <v>81</v>
      </c>
      <c r="Z31" s="81"/>
      <c r="AA31" s="73" t="s">
        <v>78</v>
      </c>
      <c r="AB31" s="18">
        <v>4.718679936289583</v>
      </c>
      <c r="AC31" s="18">
        <v>4.251990244351389</v>
      </c>
      <c r="AD31" s="18">
        <v>2.196331703237342</v>
      </c>
      <c r="AE31" s="18">
        <v>-2.2893891552379086</v>
      </c>
      <c r="AF31" s="18">
        <v>-0.7191248592460231</v>
      </c>
      <c r="AG31" s="54" t="s">
        <v>78</v>
      </c>
      <c r="AH31" s="18">
        <v>5.473297947041367</v>
      </c>
      <c r="AI31" s="18">
        <v>3.496979068235828</v>
      </c>
      <c r="AJ31" s="18">
        <v>-0.30871669306551386</v>
      </c>
      <c r="AK31" s="18">
        <v>0.7116227867305591</v>
      </c>
      <c r="AM31" s="81" t="s">
        <v>160</v>
      </c>
      <c r="AN31" s="7"/>
      <c r="AO31" s="18" t="s">
        <v>186</v>
      </c>
      <c r="AP31" s="170">
        <v>-2.8718460679098223</v>
      </c>
      <c r="AQ31" s="170">
        <v>-3.4219806520925156</v>
      </c>
      <c r="AR31" s="170">
        <v>1.404571254814524</v>
      </c>
      <c r="AS31" s="170">
        <v>-1.8246652156638343</v>
      </c>
      <c r="AT31" s="18"/>
      <c r="AU31" s="18"/>
      <c r="AV31" s="18"/>
      <c r="AW31" s="18"/>
    </row>
    <row r="32" spans="2:49" ht="11.25">
      <c r="B32" s="81"/>
      <c r="C32" s="7"/>
      <c r="D32" s="134"/>
      <c r="E32" s="18"/>
      <c r="F32" s="54"/>
      <c r="G32" s="18"/>
      <c r="H32" s="18"/>
      <c r="I32" s="18"/>
      <c r="J32" s="18"/>
      <c r="K32" s="18"/>
      <c r="L32" s="54"/>
      <c r="N32" s="81"/>
      <c r="O32" s="7"/>
      <c r="P32" s="134"/>
      <c r="Q32" s="18"/>
      <c r="R32" s="144"/>
      <c r="S32" s="53"/>
      <c r="T32" s="18"/>
      <c r="U32" s="18"/>
      <c r="V32" s="18"/>
      <c r="W32" s="18"/>
      <c r="Y32" s="81"/>
      <c r="Z32" s="81"/>
      <c r="AA32" s="73"/>
      <c r="AB32" s="18"/>
      <c r="AC32" s="18"/>
      <c r="AD32" s="18"/>
      <c r="AE32" s="18"/>
      <c r="AF32" s="18"/>
      <c r="AG32" s="54"/>
      <c r="AH32" s="18"/>
      <c r="AI32" s="18"/>
      <c r="AJ32" s="18"/>
      <c r="AK32" s="18"/>
      <c r="AM32" s="81" t="s">
        <v>161</v>
      </c>
      <c r="AN32" s="7"/>
      <c r="AO32" s="18" t="s">
        <v>186</v>
      </c>
      <c r="AP32" s="170">
        <v>-3.4199212131480805</v>
      </c>
      <c r="AQ32" s="170">
        <v>-3.29212466763521</v>
      </c>
      <c r="AR32" s="170">
        <v>1.7171201814059067</v>
      </c>
      <c r="AS32" s="170">
        <v>-3.6499116642237373</v>
      </c>
      <c r="AT32" s="18"/>
      <c r="AU32" s="18"/>
      <c r="AV32" s="18"/>
      <c r="AW32" s="18"/>
    </row>
    <row r="33" spans="2:49" ht="11.25">
      <c r="B33" s="81"/>
      <c r="C33" s="7"/>
      <c r="D33" s="134"/>
      <c r="E33" s="18"/>
      <c r="F33" s="54"/>
      <c r="G33" s="18"/>
      <c r="H33" s="18"/>
      <c r="I33" s="18"/>
      <c r="J33" s="18"/>
      <c r="K33" s="18"/>
      <c r="L33" s="54"/>
      <c r="N33" s="81"/>
      <c r="O33" s="7"/>
      <c r="P33" s="134"/>
      <c r="Q33" s="18"/>
      <c r="R33" s="144"/>
      <c r="S33" s="53"/>
      <c r="T33" s="18"/>
      <c r="U33" s="18"/>
      <c r="V33" s="18"/>
      <c r="W33" s="18"/>
      <c r="Y33" s="81"/>
      <c r="Z33" s="81"/>
      <c r="AA33" s="73"/>
      <c r="AB33" s="18"/>
      <c r="AC33" s="18"/>
      <c r="AD33" s="18"/>
      <c r="AE33" s="18"/>
      <c r="AF33" s="18"/>
      <c r="AG33" s="54"/>
      <c r="AH33" s="18"/>
      <c r="AI33" s="18"/>
      <c r="AJ33" s="18"/>
      <c r="AK33" s="18"/>
      <c r="AM33" s="81" t="s">
        <v>162</v>
      </c>
      <c r="AN33" s="7"/>
      <c r="AO33" s="18" t="s">
        <v>186</v>
      </c>
      <c r="AP33" s="170">
        <v>-2.4253691107267494</v>
      </c>
      <c r="AQ33" s="170">
        <v>-3.526686647393218</v>
      </c>
      <c r="AR33" s="170">
        <v>1.1519428152492628</v>
      </c>
      <c r="AS33" s="170">
        <v>-0.34110367196064084</v>
      </c>
      <c r="AT33" s="18"/>
      <c r="AU33" s="18"/>
      <c r="AV33" s="18"/>
      <c r="AW33" s="18"/>
    </row>
    <row r="34" spans="2:49" ht="11.25">
      <c r="B34" s="81" t="s">
        <v>82</v>
      </c>
      <c r="C34" s="7"/>
      <c r="D34" s="134">
        <v>27.86237248770218</v>
      </c>
      <c r="E34" s="18">
        <v>20.753877797111397</v>
      </c>
      <c r="F34" s="54" t="s">
        <v>78</v>
      </c>
      <c r="G34" s="18">
        <v>7.381783002550502</v>
      </c>
      <c r="H34" s="18">
        <v>2.4679898441125836</v>
      </c>
      <c r="I34" s="18">
        <v>23.92561212799402</v>
      </c>
      <c r="J34" s="18">
        <v>10.64218605551137</v>
      </c>
      <c r="K34" s="18">
        <v>-2.5999261605425206</v>
      </c>
      <c r="L34" s="54" t="s">
        <v>78</v>
      </c>
      <c r="N34" s="81" t="s">
        <v>82</v>
      </c>
      <c r="O34" s="7"/>
      <c r="P34" s="134">
        <v>16.916760259974595</v>
      </c>
      <c r="Q34" s="18">
        <v>6.003055069998897</v>
      </c>
      <c r="R34" s="144">
        <v>2.2462228692823105</v>
      </c>
      <c r="S34" s="53" t="s">
        <v>78</v>
      </c>
      <c r="T34" s="18">
        <v>7.902719098689204</v>
      </c>
      <c r="U34" s="18">
        <v>6.281060187741572</v>
      </c>
      <c r="V34" s="18">
        <v>9.265666143182694</v>
      </c>
      <c r="W34" s="18">
        <v>3.7747471254430787</v>
      </c>
      <c r="Y34" s="81" t="s">
        <v>82</v>
      </c>
      <c r="Z34" s="81"/>
      <c r="AA34" s="73" t="s">
        <v>78</v>
      </c>
      <c r="AB34" s="18">
        <v>7.907828819990104</v>
      </c>
      <c r="AC34" s="18">
        <v>7.18107575330893</v>
      </c>
      <c r="AD34" s="18">
        <v>6.262292620674126</v>
      </c>
      <c r="AE34" s="18">
        <v>4.913388719339884</v>
      </c>
      <c r="AF34" s="18">
        <v>4.518978903351356</v>
      </c>
      <c r="AG34" s="54" t="s">
        <v>78</v>
      </c>
      <c r="AH34" s="18">
        <v>-1.8063275511887578</v>
      </c>
      <c r="AI34" s="18">
        <v>-6.7753597997636135</v>
      </c>
      <c r="AJ34" s="18">
        <v>1.5406893637120778</v>
      </c>
      <c r="AK34" s="18">
        <v>-4.841444231581393</v>
      </c>
      <c r="AM34" s="81" t="s">
        <v>163</v>
      </c>
      <c r="AN34" s="7"/>
      <c r="AO34" s="18" t="s">
        <v>186</v>
      </c>
      <c r="AP34" s="170">
        <v>7.28664097229581</v>
      </c>
      <c r="AQ34" s="170">
        <v>2.8390806390400813</v>
      </c>
      <c r="AR34" s="170">
        <v>0.7355468828989187</v>
      </c>
      <c r="AS34" s="170">
        <v>-3.5896560895682716</v>
      </c>
      <c r="AT34" s="18"/>
      <c r="AU34" s="18"/>
      <c r="AV34" s="18"/>
      <c r="AW34" s="18"/>
    </row>
    <row r="35" spans="2:49" ht="11.25">
      <c r="B35" s="81" t="s">
        <v>83</v>
      </c>
      <c r="C35" s="7"/>
      <c r="D35" s="134">
        <v>26.164430486881372</v>
      </c>
      <c r="E35" s="18">
        <v>31.601216877529104</v>
      </c>
      <c r="F35" s="54" t="s">
        <v>78</v>
      </c>
      <c r="G35" s="18">
        <v>18.382923524165818</v>
      </c>
      <c r="H35" s="18">
        <v>10.89293925430228</v>
      </c>
      <c r="I35" s="18">
        <v>10.307286474278099</v>
      </c>
      <c r="J35" s="18">
        <v>12.41861953131249</v>
      </c>
      <c r="K35" s="18">
        <v>17.63626144553456</v>
      </c>
      <c r="L35" s="54" t="s">
        <v>78</v>
      </c>
      <c r="N35" s="81" t="s">
        <v>83</v>
      </c>
      <c r="O35" s="7"/>
      <c r="P35" s="134">
        <v>4.505299829955156</v>
      </c>
      <c r="Q35" s="18">
        <v>13.543255302381741</v>
      </c>
      <c r="R35" s="144">
        <v>5.505040669892303</v>
      </c>
      <c r="S35" s="53" t="s">
        <v>78</v>
      </c>
      <c r="T35" s="18">
        <v>6.86459553167551</v>
      </c>
      <c r="U35" s="18">
        <v>5.072560302187767</v>
      </c>
      <c r="V35" s="18">
        <v>6.172011435255431</v>
      </c>
      <c r="W35" s="18">
        <v>8.9576961301705</v>
      </c>
      <c r="Y35" s="81" t="s">
        <v>83</v>
      </c>
      <c r="Z35" s="81"/>
      <c r="AA35" s="73" t="s">
        <v>78</v>
      </c>
      <c r="AB35" s="18">
        <v>5.565325901014395</v>
      </c>
      <c r="AC35" s="18">
        <v>6.33774230108497</v>
      </c>
      <c r="AD35" s="18">
        <v>5.111024922965113</v>
      </c>
      <c r="AE35" s="18">
        <v>-0.33644696892659587</v>
      </c>
      <c r="AF35" s="18">
        <v>0.5541837814516004</v>
      </c>
      <c r="AG35" s="54" t="s">
        <v>78</v>
      </c>
      <c r="AH35" s="18">
        <v>0.08260413020650947</v>
      </c>
      <c r="AI35" s="18">
        <v>-1.0184097140618853</v>
      </c>
      <c r="AJ35" s="18">
        <v>1.6462208151958757</v>
      </c>
      <c r="AK35" s="18">
        <v>3.651516668335164</v>
      </c>
      <c r="AM35" s="81" t="s">
        <v>164</v>
      </c>
      <c r="AN35" s="7"/>
      <c r="AO35" s="18" t="s">
        <v>186</v>
      </c>
      <c r="AP35" s="170">
        <v>1.0477990099536871</v>
      </c>
      <c r="AQ35" s="170">
        <v>1.2428985690468464</v>
      </c>
      <c r="AR35" s="170">
        <v>1.660267016306105</v>
      </c>
      <c r="AS35" s="170">
        <v>2.502699742564829</v>
      </c>
      <c r="AT35" s="18"/>
      <c r="AU35" s="18"/>
      <c r="AV35" s="18"/>
      <c r="AW35" s="18"/>
    </row>
    <row r="36" spans="2:49" ht="11.25">
      <c r="B36" s="81"/>
      <c r="C36" s="7"/>
      <c r="D36" s="134"/>
      <c r="E36" s="18"/>
      <c r="F36" s="54"/>
      <c r="G36" s="18"/>
      <c r="H36" s="18"/>
      <c r="I36" s="18"/>
      <c r="J36" s="18"/>
      <c r="K36" s="18"/>
      <c r="L36" s="54"/>
      <c r="N36" s="81"/>
      <c r="O36" s="7"/>
      <c r="P36" s="134"/>
      <c r="Q36" s="18"/>
      <c r="R36" s="144"/>
      <c r="S36" s="53"/>
      <c r="T36" s="18"/>
      <c r="U36" s="18"/>
      <c r="V36" s="18"/>
      <c r="W36" s="18"/>
      <c r="Y36" s="81"/>
      <c r="Z36" s="81"/>
      <c r="AA36" s="73"/>
      <c r="AB36" s="18"/>
      <c r="AC36" s="18"/>
      <c r="AD36" s="18"/>
      <c r="AE36" s="18"/>
      <c r="AF36" s="18"/>
      <c r="AG36" s="54"/>
      <c r="AH36" s="18"/>
      <c r="AI36" s="18"/>
      <c r="AJ36" s="18"/>
      <c r="AK36" s="18"/>
      <c r="AM36" s="81" t="s">
        <v>165</v>
      </c>
      <c r="AN36" s="7"/>
      <c r="AO36" s="18" t="s">
        <v>186</v>
      </c>
      <c r="AP36" s="170">
        <v>1.3058662146053335</v>
      </c>
      <c r="AQ36" s="170">
        <v>1.627552196973725</v>
      </c>
      <c r="AR36" s="170">
        <v>2.5664522623006114</v>
      </c>
      <c r="AS36" s="170">
        <v>3.1214102364103047</v>
      </c>
      <c r="AT36" s="18"/>
      <c r="AU36" s="18"/>
      <c r="AV36" s="18"/>
      <c r="AW36" s="18"/>
    </row>
    <row r="37" spans="2:49" ht="11.25">
      <c r="B37" s="81"/>
      <c r="C37" s="7"/>
      <c r="D37" s="134"/>
      <c r="E37" s="18"/>
      <c r="F37" s="54"/>
      <c r="G37" s="18"/>
      <c r="H37" s="18"/>
      <c r="I37" s="18"/>
      <c r="J37" s="18"/>
      <c r="K37" s="18"/>
      <c r="L37" s="54"/>
      <c r="N37" s="81"/>
      <c r="O37" s="7"/>
      <c r="P37" s="134"/>
      <c r="Q37" s="18"/>
      <c r="R37" s="144"/>
      <c r="S37" s="53"/>
      <c r="T37" s="18"/>
      <c r="U37" s="18"/>
      <c r="V37" s="18"/>
      <c r="W37" s="18"/>
      <c r="Y37" s="81"/>
      <c r="Z37" s="81"/>
      <c r="AA37" s="73"/>
      <c r="AB37" s="18"/>
      <c r="AC37" s="18"/>
      <c r="AD37" s="18"/>
      <c r="AE37" s="18"/>
      <c r="AF37" s="18"/>
      <c r="AG37" s="54"/>
      <c r="AH37" s="18"/>
      <c r="AI37" s="18"/>
      <c r="AJ37" s="18"/>
      <c r="AK37" s="18"/>
      <c r="AM37" s="81" t="s">
        <v>166</v>
      </c>
      <c r="AN37" s="7"/>
      <c r="AO37" s="18" t="s">
        <v>186</v>
      </c>
      <c r="AP37" s="170">
        <v>-1.0104629496918482</v>
      </c>
      <c r="AQ37" s="170">
        <v>-1.8967639180482165</v>
      </c>
      <c r="AR37" s="170">
        <v>-6.00201707131085</v>
      </c>
      <c r="AS37" s="170">
        <v>-3.205715332478476</v>
      </c>
      <c r="AT37" s="18"/>
      <c r="AU37" s="18"/>
      <c r="AV37" s="18"/>
      <c r="AW37" s="18"/>
    </row>
    <row r="38" spans="2:49" ht="11.25">
      <c r="B38" s="81" t="s">
        <v>84</v>
      </c>
      <c r="C38" s="7"/>
      <c r="D38" s="134">
        <v>30.025292570161312</v>
      </c>
      <c r="E38" s="18">
        <v>20.53685457545429</v>
      </c>
      <c r="F38" s="54" t="s">
        <v>78</v>
      </c>
      <c r="G38" s="18">
        <v>-8.549746689939974</v>
      </c>
      <c r="H38" s="18">
        <v>24.811750055282044</v>
      </c>
      <c r="I38" s="18">
        <v>0.9977434214207159</v>
      </c>
      <c r="J38" s="18">
        <v>9.110717187384587</v>
      </c>
      <c r="K38" s="18">
        <v>17.15180233542055</v>
      </c>
      <c r="L38" s="54" t="s">
        <v>78</v>
      </c>
      <c r="N38" s="81" t="s">
        <v>84</v>
      </c>
      <c r="O38" s="7"/>
      <c r="P38" s="134">
        <v>7.03550366751422</v>
      </c>
      <c r="Q38" s="18">
        <v>7.433709765683294</v>
      </c>
      <c r="R38" s="144">
        <v>6.759588335397826</v>
      </c>
      <c r="S38" s="53" t="s">
        <v>78</v>
      </c>
      <c r="T38" s="18">
        <v>6.682122505579269</v>
      </c>
      <c r="U38" s="18">
        <v>4.859150638747289</v>
      </c>
      <c r="V38" s="18">
        <v>4.2320766228609585</v>
      </c>
      <c r="W38" s="18">
        <v>12.875247377565536</v>
      </c>
      <c r="Y38" s="81" t="s">
        <v>84</v>
      </c>
      <c r="Z38" s="81"/>
      <c r="AA38" s="73" t="s">
        <v>78</v>
      </c>
      <c r="AB38" s="18">
        <v>6.291208791208791</v>
      </c>
      <c r="AC38" s="18">
        <v>-0.4121273062665298</v>
      </c>
      <c r="AD38" s="18">
        <v>2.7955047231692953</v>
      </c>
      <c r="AE38" s="18">
        <v>1.492031431575458</v>
      </c>
      <c r="AF38" s="18">
        <v>3.3917192025898713</v>
      </c>
      <c r="AG38" s="54" t="s">
        <v>78</v>
      </c>
      <c r="AH38" s="18">
        <v>3.5575412754371927</v>
      </c>
      <c r="AI38" s="18">
        <v>0.9157953633857074</v>
      </c>
      <c r="AJ38" s="18">
        <v>-1.0858419700800592</v>
      </c>
      <c r="AK38" s="18">
        <v>-3.121749935842888</v>
      </c>
      <c r="AM38" s="81" t="s">
        <v>167</v>
      </c>
      <c r="AN38" s="7"/>
      <c r="AO38" s="18" t="s">
        <v>186</v>
      </c>
      <c r="AP38" s="170">
        <v>2.257232722223801</v>
      </c>
      <c r="AQ38" s="170">
        <v>2.800962103326343</v>
      </c>
      <c r="AR38" s="170">
        <v>9.98210165397968</v>
      </c>
      <c r="AS38" s="170">
        <v>2.455786047605968</v>
      </c>
      <c r="AT38" s="18"/>
      <c r="AU38" s="18"/>
      <c r="AV38" s="18"/>
      <c r="AW38" s="18"/>
    </row>
    <row r="39" spans="2:49" ht="11.25">
      <c r="B39" s="81"/>
      <c r="C39" s="7"/>
      <c r="D39" s="134"/>
      <c r="E39" s="18"/>
      <c r="F39" s="54"/>
      <c r="G39" s="18"/>
      <c r="H39" s="18"/>
      <c r="I39" s="18"/>
      <c r="J39" s="18"/>
      <c r="K39" s="18"/>
      <c r="L39" s="54"/>
      <c r="N39" s="81"/>
      <c r="O39" s="7"/>
      <c r="P39" s="134"/>
      <c r="Q39" s="18"/>
      <c r="R39" s="144"/>
      <c r="S39" s="53"/>
      <c r="T39" s="18"/>
      <c r="U39" s="18"/>
      <c r="V39" s="18"/>
      <c r="W39" s="18"/>
      <c r="Y39" s="81"/>
      <c r="Z39" s="81"/>
      <c r="AA39" s="73"/>
      <c r="AB39" s="18"/>
      <c r="AC39" s="18"/>
      <c r="AD39" s="18"/>
      <c r="AE39" s="18"/>
      <c r="AF39" s="18"/>
      <c r="AG39" s="54"/>
      <c r="AH39" s="18"/>
      <c r="AI39" s="18"/>
      <c r="AJ39" s="18"/>
      <c r="AK39" s="18"/>
      <c r="AM39" s="81" t="s">
        <v>168</v>
      </c>
      <c r="AN39" s="7"/>
      <c r="AO39" s="18" t="s">
        <v>186</v>
      </c>
      <c r="AP39" s="170">
        <v>3.4164719697618473</v>
      </c>
      <c r="AQ39" s="170">
        <v>1.9540121120363407</v>
      </c>
      <c r="AR39" s="170">
        <v>-0.6543227063900869</v>
      </c>
      <c r="AS39" s="170">
        <v>11.460668908819137</v>
      </c>
      <c r="AT39" s="18"/>
      <c r="AU39" s="18"/>
      <c r="AV39" s="18"/>
      <c r="AW39" s="18"/>
    </row>
    <row r="40" spans="2:49" ht="11.25">
      <c r="B40" s="81"/>
      <c r="C40" s="7"/>
      <c r="D40" s="134"/>
      <c r="E40" s="18"/>
      <c r="F40" s="54"/>
      <c r="G40" s="18"/>
      <c r="H40" s="18"/>
      <c r="I40" s="18"/>
      <c r="J40" s="18"/>
      <c r="K40" s="18"/>
      <c r="L40" s="54"/>
      <c r="N40" s="81"/>
      <c r="O40" s="7"/>
      <c r="P40" s="134"/>
      <c r="Q40" s="18"/>
      <c r="R40" s="144"/>
      <c r="S40" s="53"/>
      <c r="T40" s="18"/>
      <c r="U40" s="18"/>
      <c r="V40" s="18"/>
      <c r="W40" s="18"/>
      <c r="Y40" s="81"/>
      <c r="Z40" s="81"/>
      <c r="AA40" s="73"/>
      <c r="AB40" s="18"/>
      <c r="AC40" s="18"/>
      <c r="AD40" s="18"/>
      <c r="AE40" s="18"/>
      <c r="AF40" s="18"/>
      <c r="AG40" s="54"/>
      <c r="AH40" s="18"/>
      <c r="AI40" s="18"/>
      <c r="AJ40" s="18"/>
      <c r="AK40" s="18"/>
      <c r="AM40" s="81" t="s">
        <v>169</v>
      </c>
      <c r="AN40" s="7"/>
      <c r="AO40" s="18" t="s">
        <v>186</v>
      </c>
      <c r="AP40" s="170">
        <v>2.9239819251366095</v>
      </c>
      <c r="AQ40" s="170">
        <v>0.4478679893642479</v>
      </c>
      <c r="AR40" s="170">
        <v>-2.6268577961480966</v>
      </c>
      <c r="AS40" s="170">
        <v>-2.9948610496464134</v>
      </c>
      <c r="AT40" s="18"/>
      <c r="AU40" s="18"/>
      <c r="AV40" s="18"/>
      <c r="AW40" s="18"/>
    </row>
    <row r="41" spans="2:49" ht="11.25">
      <c r="B41" s="81"/>
      <c r="C41" s="7"/>
      <c r="D41" s="134"/>
      <c r="E41" s="18"/>
      <c r="F41" s="54"/>
      <c r="G41" s="18"/>
      <c r="H41" s="18"/>
      <c r="I41" s="18"/>
      <c r="J41" s="18"/>
      <c r="K41" s="18"/>
      <c r="L41" s="54"/>
      <c r="N41" s="81"/>
      <c r="O41" s="7"/>
      <c r="P41" s="134"/>
      <c r="Q41" s="18"/>
      <c r="R41" s="144"/>
      <c r="S41" s="53"/>
      <c r="T41" s="18"/>
      <c r="U41" s="18"/>
      <c r="V41" s="18"/>
      <c r="W41" s="18"/>
      <c r="Y41" s="81"/>
      <c r="Z41" s="81"/>
      <c r="AA41" s="73"/>
      <c r="AB41" s="18"/>
      <c r="AC41" s="18"/>
      <c r="AD41" s="18"/>
      <c r="AE41" s="18"/>
      <c r="AF41" s="18"/>
      <c r="AG41" s="54"/>
      <c r="AH41" s="18"/>
      <c r="AI41" s="18"/>
      <c r="AJ41" s="18"/>
      <c r="AK41" s="18"/>
      <c r="AM41" s="81" t="s">
        <v>170</v>
      </c>
      <c r="AN41" s="7"/>
      <c r="AO41" s="18" t="s">
        <v>186</v>
      </c>
      <c r="AP41" s="170">
        <v>-1.3256697877074286</v>
      </c>
      <c r="AQ41" s="170">
        <v>0.5543028936489947</v>
      </c>
      <c r="AR41" s="170">
        <v>2.588059422591793</v>
      </c>
      <c r="AS41" s="170">
        <v>2.850637522768662</v>
      </c>
      <c r="AT41" s="18"/>
      <c r="AU41" s="18"/>
      <c r="AV41" s="18"/>
      <c r="AW41" s="18"/>
    </row>
    <row r="42" spans="2:49" ht="11.25">
      <c r="B42" s="81"/>
      <c r="C42" s="7"/>
      <c r="D42" s="134"/>
      <c r="E42" s="18"/>
      <c r="F42" s="54"/>
      <c r="G42" s="18"/>
      <c r="H42" s="18"/>
      <c r="I42" s="18"/>
      <c r="J42" s="18"/>
      <c r="K42" s="18"/>
      <c r="L42" s="54"/>
      <c r="N42" s="81"/>
      <c r="O42" s="7"/>
      <c r="P42" s="134"/>
      <c r="Q42" s="18"/>
      <c r="R42" s="144"/>
      <c r="S42" s="53"/>
      <c r="T42" s="18"/>
      <c r="U42" s="18"/>
      <c r="V42" s="18"/>
      <c r="W42" s="18"/>
      <c r="Y42" s="81"/>
      <c r="Z42" s="81"/>
      <c r="AA42" s="73"/>
      <c r="AB42" s="18"/>
      <c r="AC42" s="18"/>
      <c r="AD42" s="18"/>
      <c r="AE42" s="18"/>
      <c r="AF42" s="18"/>
      <c r="AG42" s="54"/>
      <c r="AH42" s="18"/>
      <c r="AI42" s="18"/>
      <c r="AJ42" s="18"/>
      <c r="AK42" s="18"/>
      <c r="AM42" s="81" t="s">
        <v>181</v>
      </c>
      <c r="AN42" s="7"/>
      <c r="AO42" s="18" t="s">
        <v>186</v>
      </c>
      <c r="AP42" s="170">
        <v>5.8813892529488765</v>
      </c>
      <c r="AQ42" s="170">
        <v>6.05203244844279</v>
      </c>
      <c r="AR42" s="170">
        <v>3.297275891535878</v>
      </c>
      <c r="AS42" s="170">
        <v>45.66292044147615</v>
      </c>
      <c r="AT42" s="18"/>
      <c r="AU42" s="18"/>
      <c r="AV42" s="18"/>
      <c r="AW42" s="18"/>
    </row>
    <row r="43" spans="2:49" ht="11.25">
      <c r="B43" s="81" t="s">
        <v>85</v>
      </c>
      <c r="C43" s="7"/>
      <c r="D43" s="134">
        <v>35.35831257108879</v>
      </c>
      <c r="E43" s="18">
        <v>22.449749628621205</v>
      </c>
      <c r="F43" s="54" t="s">
        <v>78</v>
      </c>
      <c r="G43" s="18">
        <v>13.023727878286229</v>
      </c>
      <c r="H43" s="18">
        <v>14.447999581520655</v>
      </c>
      <c r="I43" s="18">
        <v>17.292207841673466</v>
      </c>
      <c r="J43" s="18">
        <v>19.198171107921524</v>
      </c>
      <c r="K43" s="18">
        <v>11.747751085635816</v>
      </c>
      <c r="L43" s="54" t="s">
        <v>78</v>
      </c>
      <c r="N43" s="81" t="s">
        <v>85</v>
      </c>
      <c r="O43" s="7"/>
      <c r="P43" s="134">
        <v>10.152122112097238</v>
      </c>
      <c r="Q43" s="18">
        <v>5.206643310055092</v>
      </c>
      <c r="R43" s="144">
        <v>14.034120539372719</v>
      </c>
      <c r="S43" s="53" t="s">
        <v>78</v>
      </c>
      <c r="T43" s="18">
        <v>11.113413046051846</v>
      </c>
      <c r="U43" s="18">
        <v>8.46302300634667</v>
      </c>
      <c r="V43" s="18">
        <v>7.835721764678305</v>
      </c>
      <c r="W43" s="18">
        <v>8.29239308435865</v>
      </c>
      <c r="Y43" s="81" t="s">
        <v>85</v>
      </c>
      <c r="Z43" s="81"/>
      <c r="AA43" s="73" t="s">
        <v>78</v>
      </c>
      <c r="AB43" s="18">
        <v>6.894087148239225</v>
      </c>
      <c r="AC43" s="18">
        <v>4.697841115140533</v>
      </c>
      <c r="AD43" s="18">
        <v>6.310116725726345</v>
      </c>
      <c r="AE43" s="18">
        <v>0.3595428396884426</v>
      </c>
      <c r="AF43" s="18">
        <v>2.7728284371849377</v>
      </c>
      <c r="AG43" s="54" t="s">
        <v>78</v>
      </c>
      <c r="AH43" s="18">
        <v>3.6200985285343767</v>
      </c>
      <c r="AI43" s="18">
        <v>3.505653615407156</v>
      </c>
      <c r="AJ43" s="18">
        <v>0.6117932126029846</v>
      </c>
      <c r="AK43" s="18">
        <v>7.221161712571589</v>
      </c>
      <c r="AM43" s="81" t="s">
        <v>171</v>
      </c>
      <c r="AN43" s="7"/>
      <c r="AO43" s="18" t="s">
        <v>186</v>
      </c>
      <c r="AP43" s="170">
        <v>3.904306329606455</v>
      </c>
      <c r="AQ43" s="170">
        <v>2.1348162392738734</v>
      </c>
      <c r="AR43" s="170">
        <v>0.7794420540692126</v>
      </c>
      <c r="AS43" s="170">
        <v>-1.0518341290749245</v>
      </c>
      <c r="AT43" s="18"/>
      <c r="AU43" s="18"/>
      <c r="AV43" s="18"/>
      <c r="AW43" s="18"/>
    </row>
    <row r="44" spans="2:49" ht="11.25">
      <c r="B44" s="81"/>
      <c r="C44" s="7"/>
      <c r="D44" s="134"/>
      <c r="E44" s="18"/>
      <c r="F44" s="54"/>
      <c r="G44" s="18"/>
      <c r="H44" s="18"/>
      <c r="I44" s="18"/>
      <c r="J44" s="18"/>
      <c r="K44" s="18"/>
      <c r="L44" s="54"/>
      <c r="N44" s="81"/>
      <c r="O44" s="7"/>
      <c r="P44" s="134"/>
      <c r="Q44" s="18"/>
      <c r="R44" s="144"/>
      <c r="S44" s="53"/>
      <c r="T44" s="18"/>
      <c r="U44" s="18"/>
      <c r="V44" s="18"/>
      <c r="W44" s="18"/>
      <c r="Y44" s="81"/>
      <c r="Z44" s="81"/>
      <c r="AA44" s="73"/>
      <c r="AB44" s="18"/>
      <c r="AC44" s="18"/>
      <c r="AD44" s="18"/>
      <c r="AE44" s="18"/>
      <c r="AF44" s="18"/>
      <c r="AG44" s="54"/>
      <c r="AH44" s="18"/>
      <c r="AI44" s="18"/>
      <c r="AJ44" s="18"/>
      <c r="AK44" s="18"/>
      <c r="AM44" s="81" t="s">
        <v>172</v>
      </c>
      <c r="AN44" s="7"/>
      <c r="AO44" s="18" t="s">
        <v>186</v>
      </c>
      <c r="AP44" s="170">
        <v>1.0874539629960545</v>
      </c>
      <c r="AQ44" s="170">
        <v>3.937826068210226</v>
      </c>
      <c r="AR44" s="170">
        <v>3.3717327005803543</v>
      </c>
      <c r="AS44" s="170">
        <v>5.0258636949167546</v>
      </c>
      <c r="AT44" s="18"/>
      <c r="AU44" s="18"/>
      <c r="AV44" s="18"/>
      <c r="AW44" s="18"/>
    </row>
    <row r="45" spans="2:49" ht="11.25">
      <c r="B45" s="81"/>
      <c r="C45" s="7"/>
      <c r="D45" s="134"/>
      <c r="E45" s="18"/>
      <c r="F45" s="54"/>
      <c r="G45" s="18"/>
      <c r="H45" s="18"/>
      <c r="I45" s="18"/>
      <c r="J45" s="18"/>
      <c r="K45" s="18"/>
      <c r="L45" s="54"/>
      <c r="N45" s="81"/>
      <c r="O45" s="7"/>
      <c r="P45" s="134"/>
      <c r="Q45" s="18"/>
      <c r="R45" s="144"/>
      <c r="S45" s="53"/>
      <c r="T45" s="18"/>
      <c r="U45" s="18"/>
      <c r="V45" s="18"/>
      <c r="W45" s="18"/>
      <c r="Y45" s="81"/>
      <c r="Z45" s="81"/>
      <c r="AA45" s="73"/>
      <c r="AB45" s="18"/>
      <c r="AC45" s="18"/>
      <c r="AD45" s="18"/>
      <c r="AE45" s="18"/>
      <c r="AF45" s="18"/>
      <c r="AG45" s="54"/>
      <c r="AH45" s="18"/>
      <c r="AI45" s="18"/>
      <c r="AJ45" s="18"/>
      <c r="AK45" s="18"/>
      <c r="AM45" s="81" t="s">
        <v>173</v>
      </c>
      <c r="AN45" s="7"/>
      <c r="AO45" s="18" t="s">
        <v>186</v>
      </c>
      <c r="AP45" s="170">
        <v>4.022005685057017</v>
      </c>
      <c r="AQ45" s="170">
        <v>2.794409709451995</v>
      </c>
      <c r="AR45" s="170">
        <v>0.5212917444847642</v>
      </c>
      <c r="AS45" s="170">
        <v>-6.730971151963838</v>
      </c>
      <c r="AT45" s="18"/>
      <c r="AU45" s="18"/>
      <c r="AV45" s="18"/>
      <c r="AW45" s="18"/>
    </row>
    <row r="46" spans="2:49" ht="11.25">
      <c r="B46" s="81"/>
      <c r="C46" s="7"/>
      <c r="D46" s="134"/>
      <c r="E46" s="18"/>
      <c r="F46" s="54"/>
      <c r="G46" s="18"/>
      <c r="H46" s="18"/>
      <c r="I46" s="18"/>
      <c r="J46" s="18"/>
      <c r="K46" s="18"/>
      <c r="L46" s="54"/>
      <c r="N46" s="81"/>
      <c r="O46" s="7"/>
      <c r="P46" s="134"/>
      <c r="Q46" s="18"/>
      <c r="R46" s="144"/>
      <c r="S46" s="53"/>
      <c r="T46" s="18"/>
      <c r="U46" s="18"/>
      <c r="V46" s="18"/>
      <c r="W46" s="18"/>
      <c r="Y46" s="81"/>
      <c r="Z46" s="81"/>
      <c r="AA46" s="73"/>
      <c r="AB46" s="18"/>
      <c r="AC46" s="18"/>
      <c r="AD46" s="18"/>
      <c r="AE46" s="18"/>
      <c r="AF46" s="18"/>
      <c r="AG46" s="54"/>
      <c r="AH46" s="18"/>
      <c r="AI46" s="18"/>
      <c r="AJ46" s="18"/>
      <c r="AK46" s="18"/>
      <c r="AM46" s="81" t="s">
        <v>174</v>
      </c>
      <c r="AN46" s="7"/>
      <c r="AO46" s="18" t="s">
        <v>186</v>
      </c>
      <c r="AP46" s="170">
        <v>5.51137313058736</v>
      </c>
      <c r="AQ46" s="170">
        <v>0.6562455922418442</v>
      </c>
      <c r="AR46" s="170">
        <v>-0.5794443529374194</v>
      </c>
      <c r="AS46" s="170">
        <v>-0.8513595046635625</v>
      </c>
      <c r="AT46" s="18"/>
      <c r="AU46" s="18"/>
      <c r="AV46" s="18"/>
      <c r="AW46" s="18"/>
    </row>
    <row r="47" spans="2:49" ht="11.25">
      <c r="B47" s="81"/>
      <c r="C47" s="7"/>
      <c r="D47" s="134"/>
      <c r="E47" s="18"/>
      <c r="F47" s="47"/>
      <c r="G47" s="18"/>
      <c r="H47" s="18"/>
      <c r="I47" s="18"/>
      <c r="J47" s="18"/>
      <c r="K47" s="18"/>
      <c r="L47" s="47"/>
      <c r="N47" s="81"/>
      <c r="O47" s="7"/>
      <c r="P47" s="134"/>
      <c r="Q47" s="18"/>
      <c r="R47" s="144"/>
      <c r="S47" s="18"/>
      <c r="T47" s="18"/>
      <c r="U47" s="18"/>
      <c r="V47" s="18"/>
      <c r="W47" s="18"/>
      <c r="Y47" s="81"/>
      <c r="Z47" s="81"/>
      <c r="AA47" s="73"/>
      <c r="AB47" s="18"/>
      <c r="AC47" s="18"/>
      <c r="AD47" s="18"/>
      <c r="AE47" s="18"/>
      <c r="AF47" s="18"/>
      <c r="AG47" s="54"/>
      <c r="AH47" s="18"/>
      <c r="AI47" s="18"/>
      <c r="AJ47" s="18"/>
      <c r="AK47" s="18"/>
      <c r="AM47" s="81"/>
      <c r="AN47" s="7"/>
      <c r="AO47" s="18"/>
      <c r="AP47" s="18"/>
      <c r="AQ47" s="18"/>
      <c r="AR47" s="18"/>
      <c r="AS47" s="18"/>
      <c r="AT47" s="18"/>
      <c r="AU47" s="18"/>
      <c r="AV47" s="18"/>
      <c r="AW47" s="18"/>
    </row>
    <row r="48" spans="2:49" ht="11.25">
      <c r="B48" s="81" t="s">
        <v>86</v>
      </c>
      <c r="C48" s="7"/>
      <c r="D48" s="134">
        <v>43.273968194522915</v>
      </c>
      <c r="E48" s="18">
        <v>42.23038606064944</v>
      </c>
      <c r="F48" s="54" t="s">
        <v>78</v>
      </c>
      <c r="G48" s="18">
        <v>13.901006818734253</v>
      </c>
      <c r="H48" s="18">
        <v>12.680129839497711</v>
      </c>
      <c r="I48" s="18">
        <v>9.710184654489273</v>
      </c>
      <c r="J48" s="18">
        <v>8.578645151911623</v>
      </c>
      <c r="K48" s="18">
        <v>9.462704801432565</v>
      </c>
      <c r="L48" s="54" t="s">
        <v>78</v>
      </c>
      <c r="N48" s="81" t="s">
        <v>86</v>
      </c>
      <c r="O48" s="7"/>
      <c r="P48" s="134">
        <v>1.6954522227899949</v>
      </c>
      <c r="Q48" s="18">
        <v>5.10640578574133</v>
      </c>
      <c r="R48" s="144">
        <v>4.9510630364182795</v>
      </c>
      <c r="S48" s="53" t="s">
        <v>78</v>
      </c>
      <c r="T48" s="18">
        <v>7.272566138927483</v>
      </c>
      <c r="U48" s="18">
        <v>4.595544634933502</v>
      </c>
      <c r="V48" s="18">
        <v>3.792324136191416</v>
      </c>
      <c r="W48" s="18">
        <v>6.654785313272504</v>
      </c>
      <c r="Y48" s="81" t="s">
        <v>86</v>
      </c>
      <c r="Z48" s="81"/>
      <c r="AA48" s="73" t="s">
        <v>78</v>
      </c>
      <c r="AB48" s="18">
        <v>6.986094289278855</v>
      </c>
      <c r="AC48" s="18">
        <v>3.8226969974251457</v>
      </c>
      <c r="AD48" s="18">
        <v>3.7329829840088147</v>
      </c>
      <c r="AE48" s="18">
        <v>3.8900864836882265</v>
      </c>
      <c r="AF48" s="18">
        <v>2.800901492026364</v>
      </c>
      <c r="AG48" s="54" t="s">
        <v>78</v>
      </c>
      <c r="AH48" s="18">
        <v>2.0902232282317135</v>
      </c>
      <c r="AI48" s="18">
        <v>2.8327561036483484</v>
      </c>
      <c r="AJ48" s="18">
        <v>0.14479285976702894</v>
      </c>
      <c r="AK48" s="18">
        <v>0.12134391288469715</v>
      </c>
      <c r="AM48" s="81" t="s">
        <v>175</v>
      </c>
      <c r="AN48" s="7"/>
      <c r="AO48" s="18" t="s">
        <v>186</v>
      </c>
      <c r="AP48" s="18">
        <v>0.42096294701547965</v>
      </c>
      <c r="AQ48" s="18">
        <v>-1.7113081662318064</v>
      </c>
      <c r="AR48" s="18">
        <v>0.48419857401198474</v>
      </c>
      <c r="AS48" s="18">
        <v>-1.4071085151618257</v>
      </c>
      <c r="AT48" s="18"/>
      <c r="AU48" s="18"/>
      <c r="AV48" s="18"/>
      <c r="AW48" s="18"/>
    </row>
    <row r="49" spans="2:49" ht="11.25">
      <c r="B49" s="81" t="s">
        <v>87</v>
      </c>
      <c r="C49" s="7"/>
      <c r="D49" s="134">
        <v>14.519133439111243</v>
      </c>
      <c r="E49" s="18">
        <v>71.82201248902736</v>
      </c>
      <c r="F49" s="54" t="s">
        <v>78</v>
      </c>
      <c r="G49" s="18">
        <v>20.577027762656506</v>
      </c>
      <c r="H49" s="18">
        <v>13.498871331828433</v>
      </c>
      <c r="I49" s="18">
        <v>10.34208432776451</v>
      </c>
      <c r="J49" s="18">
        <v>12.54506128334536</v>
      </c>
      <c r="K49" s="18">
        <v>10.345932094811028</v>
      </c>
      <c r="L49" s="54" t="s">
        <v>78</v>
      </c>
      <c r="N49" s="81" t="s">
        <v>87</v>
      </c>
      <c r="O49" s="7"/>
      <c r="P49" s="134">
        <v>4.040404040404044</v>
      </c>
      <c r="Q49" s="18">
        <v>4.380771963059438</v>
      </c>
      <c r="R49" s="144">
        <v>6.32940108892921</v>
      </c>
      <c r="S49" s="53" t="s">
        <v>78</v>
      </c>
      <c r="T49" s="18">
        <v>5.0842849374660215</v>
      </c>
      <c r="U49" s="18">
        <v>5.433376455368699</v>
      </c>
      <c r="V49" s="18">
        <v>-0.19631901840491128</v>
      </c>
      <c r="W49" s="18">
        <v>2.827637078927947</v>
      </c>
      <c r="Y49" s="81" t="s">
        <v>87</v>
      </c>
      <c r="Z49" s="81"/>
      <c r="AA49" s="73" t="s">
        <v>78</v>
      </c>
      <c r="AB49" s="18">
        <v>4.8252806862621345</v>
      </c>
      <c r="AC49" s="18">
        <v>5.174799927793483</v>
      </c>
      <c r="AD49" s="18">
        <v>5.5895646204016325</v>
      </c>
      <c r="AE49" s="18">
        <v>4.713914174252265</v>
      </c>
      <c r="AF49" s="18">
        <v>5.526234088792292</v>
      </c>
      <c r="AG49" s="54" t="s">
        <v>78</v>
      </c>
      <c r="AH49" s="18">
        <v>6.29100386447381</v>
      </c>
      <c r="AI49" s="18">
        <v>3.6188382514585227</v>
      </c>
      <c r="AJ49" s="18">
        <v>3.73725010199919</v>
      </c>
      <c r="AK49" s="18">
        <v>3.4177613466530365</v>
      </c>
      <c r="AM49" s="81" t="s">
        <v>176</v>
      </c>
      <c r="AN49" s="7"/>
      <c r="AO49" s="18" t="s">
        <v>186</v>
      </c>
      <c r="AP49" s="18">
        <v>2.2283016370295172</v>
      </c>
      <c r="AQ49" s="18">
        <v>2.753798342541436</v>
      </c>
      <c r="AR49" s="18">
        <v>1.3862051583634294</v>
      </c>
      <c r="AS49" s="18">
        <v>-0.49718263175340116</v>
      </c>
      <c r="AT49" s="18"/>
      <c r="AU49" s="18"/>
      <c r="AV49" s="18"/>
      <c r="AW49" s="18"/>
    </row>
    <row r="50" spans="2:49" ht="11.25">
      <c r="B50" s="81" t="s">
        <v>88</v>
      </c>
      <c r="C50" s="7"/>
      <c r="D50" s="134">
        <v>22.54113310332224</v>
      </c>
      <c r="E50" s="18">
        <v>41.508985866577476</v>
      </c>
      <c r="F50" s="54" t="s">
        <v>78</v>
      </c>
      <c r="G50" s="18">
        <v>12.482875692417661</v>
      </c>
      <c r="H50" s="18">
        <v>13.750512980050033</v>
      </c>
      <c r="I50" s="18">
        <v>8.70516490934059</v>
      </c>
      <c r="J50" s="18">
        <v>9.304541464145766</v>
      </c>
      <c r="K50" s="18">
        <v>10.028698198771746</v>
      </c>
      <c r="L50" s="54" t="s">
        <v>78</v>
      </c>
      <c r="N50" s="81" t="s">
        <v>88</v>
      </c>
      <c r="O50" s="7"/>
      <c r="P50" s="134">
        <v>-0.6868418409524568</v>
      </c>
      <c r="Q50" s="18">
        <v>0.18981827234254567</v>
      </c>
      <c r="R50" s="144">
        <v>6.603876137528331</v>
      </c>
      <c r="S50" s="53" t="s">
        <v>78</v>
      </c>
      <c r="T50" s="18">
        <v>5.988151750721116</v>
      </c>
      <c r="U50" s="18">
        <v>4.058432643198429</v>
      </c>
      <c r="V50" s="18">
        <v>3.9060117749161405</v>
      </c>
      <c r="W50" s="18">
        <v>4.401415405800457</v>
      </c>
      <c r="Y50" s="81" t="s">
        <v>88</v>
      </c>
      <c r="Z50" s="81"/>
      <c r="AA50" s="73" t="s">
        <v>78</v>
      </c>
      <c r="AB50" s="18">
        <v>5.606430885825686</v>
      </c>
      <c r="AC50" s="18">
        <v>3.578416396362427</v>
      </c>
      <c r="AD50" s="18">
        <v>2.0979767044884134</v>
      </c>
      <c r="AE50" s="18">
        <v>2.0112240068352216</v>
      </c>
      <c r="AF50" s="18">
        <v>2.1698130261088577</v>
      </c>
      <c r="AG50" s="54" t="s">
        <v>78</v>
      </c>
      <c r="AH50" s="18">
        <v>1.4462502716365622</v>
      </c>
      <c r="AI50" s="18">
        <v>0.8901040051861653</v>
      </c>
      <c r="AJ50" s="18">
        <v>-1.0884262518578103</v>
      </c>
      <c r="AK50" s="18">
        <v>-2.309265305661312</v>
      </c>
      <c r="AM50" s="81" t="s">
        <v>177</v>
      </c>
      <c r="AN50" s="7"/>
      <c r="AO50" s="18" t="s">
        <v>186</v>
      </c>
      <c r="AP50" s="18">
        <v>-0.9841569924871285</v>
      </c>
      <c r="AQ50" s="18">
        <v>-2.4358713000760757</v>
      </c>
      <c r="AR50" s="18">
        <v>-0.620222199571907</v>
      </c>
      <c r="AS50" s="18">
        <v>-0.8312692625241702</v>
      </c>
      <c r="AT50" s="18"/>
      <c r="AU50" s="18"/>
      <c r="AV50" s="18"/>
      <c r="AW50" s="18"/>
    </row>
    <row r="51" spans="2:49" ht="11.25">
      <c r="B51" s="81" t="s">
        <v>89</v>
      </c>
      <c r="C51" s="7"/>
      <c r="D51" s="134">
        <v>65.19219824682143</v>
      </c>
      <c r="E51" s="18">
        <v>42.303806798545864</v>
      </c>
      <c r="F51" s="54" t="s">
        <v>78</v>
      </c>
      <c r="G51" s="18">
        <v>14.850986363792495</v>
      </c>
      <c r="H51" s="18">
        <v>11.856009251136456</v>
      </c>
      <c r="I51" s="18">
        <v>10.46566552292678</v>
      </c>
      <c r="J51" s="18">
        <v>7.942847000354991</v>
      </c>
      <c r="K51" s="18">
        <v>9.010187379010869</v>
      </c>
      <c r="L51" s="54" t="s">
        <v>78</v>
      </c>
      <c r="N51" s="81" t="s">
        <v>89</v>
      </c>
      <c r="O51" s="7"/>
      <c r="P51" s="134">
        <v>3.5624586087543264</v>
      </c>
      <c r="Q51" s="18">
        <v>8.937620656370648</v>
      </c>
      <c r="R51" s="144">
        <v>3.738612764779181</v>
      </c>
      <c r="S51" s="53" t="s">
        <v>78</v>
      </c>
      <c r="T51" s="18">
        <v>8.35169770332229</v>
      </c>
      <c r="U51" s="18">
        <v>5.004168935885134</v>
      </c>
      <c r="V51" s="18">
        <v>3.7779409739753023</v>
      </c>
      <c r="W51" s="18">
        <v>8.489568821013616</v>
      </c>
      <c r="Y51" s="81" t="s">
        <v>89</v>
      </c>
      <c r="Z51" s="81"/>
      <c r="AA51" s="73" t="s">
        <v>78</v>
      </c>
      <c r="AB51" s="18">
        <v>7.8331256886482015</v>
      </c>
      <c r="AC51" s="18">
        <v>3.873150077469689</v>
      </c>
      <c r="AD51" s="18">
        <v>4.466182961446097</v>
      </c>
      <c r="AE51" s="18">
        <v>4.78391452591671</v>
      </c>
      <c r="AF51" s="18">
        <v>2.953804587236797</v>
      </c>
      <c r="AG51" s="54" t="s">
        <v>78</v>
      </c>
      <c r="AH51" s="18">
        <v>2.1411031682899706</v>
      </c>
      <c r="AI51" s="18">
        <v>3.6819307736586815</v>
      </c>
      <c r="AJ51" s="18">
        <v>0.478062627962772</v>
      </c>
      <c r="AK51" s="18">
        <v>0.9875790063205159</v>
      </c>
      <c r="AM51" s="81" t="s">
        <v>178</v>
      </c>
      <c r="AN51" s="7"/>
      <c r="AO51" s="18" t="s">
        <v>186</v>
      </c>
      <c r="AP51" s="18">
        <v>0.9905719731746254</v>
      </c>
      <c r="AQ51" s="18">
        <v>-1.6137629009891574</v>
      </c>
      <c r="AR51" s="18">
        <v>0.942066542683806</v>
      </c>
      <c r="AS51" s="18">
        <v>-1.719018632963154</v>
      </c>
      <c r="AT51" s="18"/>
      <c r="AU51" s="18"/>
      <c r="AV51" s="18"/>
      <c r="AW51" s="18"/>
    </row>
    <row r="52" spans="2:49" ht="11.25">
      <c r="B52" s="81"/>
      <c r="C52" s="7"/>
      <c r="D52" s="134"/>
      <c r="E52" s="18"/>
      <c r="F52" s="47"/>
      <c r="G52" s="18"/>
      <c r="H52" s="18"/>
      <c r="I52" s="18"/>
      <c r="J52" s="18"/>
      <c r="K52" s="18"/>
      <c r="L52" s="47"/>
      <c r="N52" s="81"/>
      <c r="O52" s="7"/>
      <c r="P52" s="134"/>
      <c r="Q52" s="18"/>
      <c r="R52" s="144"/>
      <c r="S52" s="18"/>
      <c r="T52" s="18"/>
      <c r="U52" s="18"/>
      <c r="V52" s="18"/>
      <c r="W52" s="18"/>
      <c r="Y52" s="81"/>
      <c r="Z52" s="81"/>
      <c r="AA52" s="73"/>
      <c r="AB52" s="18"/>
      <c r="AC52" s="18"/>
      <c r="AD52" s="18"/>
      <c r="AE52" s="18"/>
      <c r="AF52" s="18"/>
      <c r="AG52" s="54"/>
      <c r="AH52" s="18"/>
      <c r="AI52" s="18"/>
      <c r="AJ52" s="18"/>
      <c r="AK52" s="18"/>
      <c r="AM52" s="81"/>
      <c r="AN52" s="7"/>
      <c r="AO52" s="18"/>
      <c r="AP52" s="18"/>
      <c r="AQ52" s="18"/>
      <c r="AR52" s="18"/>
      <c r="AS52" s="18"/>
      <c r="AT52" s="18"/>
      <c r="AU52" s="18"/>
      <c r="AV52" s="18"/>
      <c r="AW52" s="18"/>
    </row>
    <row r="53" spans="2:49" ht="11.25">
      <c r="B53" s="81" t="s">
        <v>90</v>
      </c>
      <c r="C53" s="7"/>
      <c r="D53" s="134"/>
      <c r="E53" s="18"/>
      <c r="F53" s="47"/>
      <c r="G53" s="18"/>
      <c r="H53" s="18"/>
      <c r="I53" s="18"/>
      <c r="J53" s="18"/>
      <c r="K53" s="18"/>
      <c r="L53" s="47"/>
      <c r="N53" s="81" t="s">
        <v>90</v>
      </c>
      <c r="O53" s="7"/>
      <c r="P53" s="134"/>
      <c r="Q53" s="18"/>
      <c r="R53" s="144"/>
      <c r="S53" s="18"/>
      <c r="T53" s="18"/>
      <c r="U53" s="18"/>
      <c r="V53" s="18"/>
      <c r="W53" s="18"/>
      <c r="Y53" s="81" t="s">
        <v>90</v>
      </c>
      <c r="Z53" s="81"/>
      <c r="AA53" s="73"/>
      <c r="AB53" s="18"/>
      <c r="AC53" s="18"/>
      <c r="AD53" s="18"/>
      <c r="AE53" s="18"/>
      <c r="AF53" s="18"/>
      <c r="AG53" s="54"/>
      <c r="AH53" s="18"/>
      <c r="AI53" s="18"/>
      <c r="AJ53" s="18"/>
      <c r="AK53" s="18"/>
      <c r="AM53" s="81" t="s">
        <v>179</v>
      </c>
      <c r="AN53" s="7"/>
      <c r="AO53" s="18" t="s">
        <v>186</v>
      </c>
      <c r="AP53" s="18">
        <v>4.950811401664845</v>
      </c>
      <c r="AQ53" s="18">
        <v>-1.9260042622057716</v>
      </c>
      <c r="AR53" s="18">
        <v>1.4083356478834075</v>
      </c>
      <c r="AS53" s="18">
        <v>0.36088868839516675</v>
      </c>
      <c r="AT53" s="18"/>
      <c r="AU53" s="18"/>
      <c r="AV53" s="18"/>
      <c r="AW53" s="18"/>
    </row>
    <row r="54" spans="2:49" ht="11.25">
      <c r="B54" s="81" t="s">
        <v>91</v>
      </c>
      <c r="C54" s="7"/>
      <c r="D54" s="134">
        <v>29.243798838265157</v>
      </c>
      <c r="E54" s="18">
        <v>37.776642088752155</v>
      </c>
      <c r="F54" s="54" t="s">
        <v>78</v>
      </c>
      <c r="G54" s="18">
        <v>17.56337299534403</v>
      </c>
      <c r="H54" s="18">
        <v>21.32746607994134</v>
      </c>
      <c r="I54" s="18">
        <v>11.207157105724486</v>
      </c>
      <c r="J54" s="18">
        <v>17.709409142795018</v>
      </c>
      <c r="K54" s="18">
        <v>7.827291618563836</v>
      </c>
      <c r="L54" s="54" t="s">
        <v>78</v>
      </c>
      <c r="N54" s="81" t="s">
        <v>91</v>
      </c>
      <c r="O54" s="7"/>
      <c r="P54" s="134">
        <v>11.654654194142001</v>
      </c>
      <c r="Q54" s="18">
        <v>11.9626424941629</v>
      </c>
      <c r="R54" s="144">
        <v>12.138125613346418</v>
      </c>
      <c r="S54" s="53" t="s">
        <v>78</v>
      </c>
      <c r="T54" s="18">
        <v>8.81841228811453</v>
      </c>
      <c r="U54" s="18">
        <v>9.07450550454525</v>
      </c>
      <c r="V54" s="18">
        <v>8.610616689351902</v>
      </c>
      <c r="W54" s="18">
        <v>10.839261958470715</v>
      </c>
      <c r="Y54" s="81" t="s">
        <v>91</v>
      </c>
      <c r="Z54" s="81"/>
      <c r="AA54" s="73" t="s">
        <v>78</v>
      </c>
      <c r="AB54" s="18">
        <v>8.728893866299114</v>
      </c>
      <c r="AC54" s="18">
        <v>10.448648113300973</v>
      </c>
      <c r="AD54" s="18">
        <v>6.560258249641326</v>
      </c>
      <c r="AE54" s="18">
        <v>5.739001649331854</v>
      </c>
      <c r="AF54" s="18">
        <v>4.364296173680526</v>
      </c>
      <c r="AG54" s="54" t="s">
        <v>78</v>
      </c>
      <c r="AH54" s="18">
        <v>2.1638608305274865</v>
      </c>
      <c r="AI54" s="18">
        <v>11.036897071963203</v>
      </c>
      <c r="AJ54" s="18">
        <v>-3.9337255626203715</v>
      </c>
      <c r="AK54" s="18">
        <v>-2.2877073492255318</v>
      </c>
      <c r="AM54" s="81" t="s">
        <v>180</v>
      </c>
      <c r="AN54" s="7"/>
      <c r="AO54" s="18" t="s">
        <v>186</v>
      </c>
      <c r="AP54" s="18">
        <v>4.950811401664845</v>
      </c>
      <c r="AQ54" s="18">
        <v>-1.9260042622057716</v>
      </c>
      <c r="AR54" s="18">
        <v>1.4083356478834075</v>
      </c>
      <c r="AS54" s="18">
        <v>0.36088868839516675</v>
      </c>
      <c r="AT54" s="18"/>
      <c r="AU54" s="18"/>
      <c r="AV54" s="18"/>
      <c r="AW54" s="18"/>
    </row>
    <row r="55" spans="2:49" ht="5.25" customHeight="1">
      <c r="B55" s="81"/>
      <c r="C55" s="7"/>
      <c r="D55" s="134"/>
      <c r="E55" s="18"/>
      <c r="F55" s="47"/>
      <c r="G55" s="18"/>
      <c r="H55" s="18"/>
      <c r="I55" s="18"/>
      <c r="J55" s="18"/>
      <c r="K55" s="18"/>
      <c r="L55" s="47"/>
      <c r="N55" s="81"/>
      <c r="O55" s="7"/>
      <c r="P55" s="134"/>
      <c r="Q55" s="18"/>
      <c r="R55" s="144"/>
      <c r="S55" s="18"/>
      <c r="T55" s="18"/>
      <c r="U55" s="18"/>
      <c r="V55" s="18"/>
      <c r="W55" s="18"/>
      <c r="Y55" s="81"/>
      <c r="Z55" s="81"/>
      <c r="AA55" s="73"/>
      <c r="AB55" s="18"/>
      <c r="AC55" s="18"/>
      <c r="AD55" s="18"/>
      <c r="AE55" s="18"/>
      <c r="AF55" s="18"/>
      <c r="AG55" s="54"/>
      <c r="AH55" s="18"/>
      <c r="AI55" s="18"/>
      <c r="AJ55" s="18"/>
      <c r="AK55" s="18"/>
      <c r="AM55" s="81"/>
      <c r="AN55" s="7"/>
      <c r="AO55" s="18" t="s">
        <v>186</v>
      </c>
      <c r="AP55" s="18"/>
      <c r="AQ55" s="18"/>
      <c r="AR55" s="18"/>
      <c r="AS55" s="18"/>
      <c r="AT55" s="18"/>
      <c r="AU55" s="18"/>
      <c r="AV55" s="18"/>
      <c r="AW55" s="18"/>
    </row>
    <row r="56" spans="2:49" ht="11.25">
      <c r="B56" s="82" t="s">
        <v>92</v>
      </c>
      <c r="C56" s="8"/>
      <c r="D56" s="135">
        <v>43.74642720680484</v>
      </c>
      <c r="E56" s="19">
        <v>16.78463938210686</v>
      </c>
      <c r="F56" s="55" t="s">
        <v>78</v>
      </c>
      <c r="G56" s="19">
        <v>6.000098068686466</v>
      </c>
      <c r="H56" s="19">
        <v>11.377043179546376</v>
      </c>
      <c r="I56" s="19">
        <v>12.315582281452597</v>
      </c>
      <c r="J56" s="19">
        <v>12.116420406128903</v>
      </c>
      <c r="K56" s="19">
        <v>8.669705397942584</v>
      </c>
      <c r="L56" s="55" t="s">
        <v>78</v>
      </c>
      <c r="N56" s="82" t="s">
        <v>92</v>
      </c>
      <c r="O56" s="8"/>
      <c r="P56" s="135">
        <v>7.751968161494172</v>
      </c>
      <c r="Q56" s="19">
        <v>6.954134168184689</v>
      </c>
      <c r="R56" s="145">
        <v>7.156493031823241</v>
      </c>
      <c r="S56" s="126" t="s">
        <v>78</v>
      </c>
      <c r="T56" s="19">
        <v>6.589140937752824</v>
      </c>
      <c r="U56" s="19">
        <v>4.894872345448276</v>
      </c>
      <c r="V56" s="19">
        <v>3.9809180948861655</v>
      </c>
      <c r="W56" s="19">
        <v>8.367853665104242</v>
      </c>
      <c r="Y56" s="82" t="s">
        <v>92</v>
      </c>
      <c r="Z56" s="82"/>
      <c r="AA56" s="138" t="s">
        <v>78</v>
      </c>
      <c r="AB56" s="19">
        <v>5.3871832141967335</v>
      </c>
      <c r="AC56" s="19">
        <v>3.8808936359361113</v>
      </c>
      <c r="AD56" s="19">
        <v>4.039028782610932</v>
      </c>
      <c r="AE56" s="19">
        <v>-0.006228821262632689</v>
      </c>
      <c r="AF56" s="19">
        <v>1.4337314960444436</v>
      </c>
      <c r="AG56" s="55" t="s">
        <v>78</v>
      </c>
      <c r="AH56" s="19">
        <v>1.3059985333157886</v>
      </c>
      <c r="AI56" s="19">
        <v>1.5865074450235994</v>
      </c>
      <c r="AJ56" s="19">
        <v>0.7045546342669295</v>
      </c>
      <c r="AK56" s="19">
        <v>1.8229846046676768</v>
      </c>
      <c r="AM56" s="82" t="s">
        <v>182</v>
      </c>
      <c r="AN56" s="8"/>
      <c r="AO56" s="19" t="s">
        <v>186</v>
      </c>
      <c r="AP56" s="19">
        <v>-0.07346575017983525</v>
      </c>
      <c r="AQ56" s="19">
        <v>1.016535794746165</v>
      </c>
      <c r="AR56" s="19">
        <v>-0.9141202262700654</v>
      </c>
      <c r="AS56" s="19">
        <v>-0.4029581586735165</v>
      </c>
      <c r="AT56" s="19"/>
      <c r="AU56" s="19"/>
      <c r="AV56" s="19"/>
      <c r="AW56" s="19"/>
    </row>
    <row r="57" spans="2:49" ht="5.25" customHeight="1">
      <c r="B57" s="81"/>
      <c r="C57" s="7"/>
      <c r="D57" s="134"/>
      <c r="E57" s="18"/>
      <c r="F57" s="47"/>
      <c r="G57" s="18"/>
      <c r="H57" s="18"/>
      <c r="I57" s="18"/>
      <c r="J57" s="18"/>
      <c r="K57" s="18"/>
      <c r="L57" s="47"/>
      <c r="N57" s="81"/>
      <c r="O57" s="7"/>
      <c r="P57" s="134"/>
      <c r="Q57" s="18"/>
      <c r="R57" s="144"/>
      <c r="S57" s="18"/>
      <c r="T57" s="18"/>
      <c r="U57" s="18"/>
      <c r="V57" s="18"/>
      <c r="W57" s="18"/>
      <c r="Y57" s="81"/>
      <c r="Z57" s="81"/>
      <c r="AA57" s="73"/>
      <c r="AB57" s="18"/>
      <c r="AC57" s="18"/>
      <c r="AD57" s="18"/>
      <c r="AE57" s="18"/>
      <c r="AF57" s="18"/>
      <c r="AG57" s="54"/>
      <c r="AH57" s="18"/>
      <c r="AI57" s="18"/>
      <c r="AJ57" s="18"/>
      <c r="AK57" s="18"/>
      <c r="AM57" s="81"/>
      <c r="AN57" s="7"/>
      <c r="AO57" s="18" t="s">
        <v>186</v>
      </c>
      <c r="AP57" s="18"/>
      <c r="AQ57" s="18"/>
      <c r="AR57" s="18"/>
      <c r="AS57" s="18"/>
      <c r="AT57" s="18"/>
      <c r="AU57" s="18"/>
      <c r="AV57" s="18"/>
      <c r="AW57" s="18"/>
    </row>
    <row r="58" spans="2:49" ht="11.25">
      <c r="B58" s="81" t="s">
        <v>2</v>
      </c>
      <c r="C58" s="7"/>
      <c r="D58" s="134">
        <v>49.97046454328562</v>
      </c>
      <c r="E58" s="18">
        <v>9.77379493882684</v>
      </c>
      <c r="F58" s="54" t="s">
        <v>77</v>
      </c>
      <c r="G58" s="18">
        <v>-13.34659987648391</v>
      </c>
      <c r="H58" s="18">
        <v>3.325942350332589</v>
      </c>
      <c r="I58" s="18">
        <v>24.846719803801353</v>
      </c>
      <c r="J58" s="18">
        <v>22.63351749539595</v>
      </c>
      <c r="K58" s="18">
        <v>-1.802072383240727</v>
      </c>
      <c r="L58" s="54" t="s">
        <v>77</v>
      </c>
      <c r="N58" s="81" t="s">
        <v>2</v>
      </c>
      <c r="O58" s="7"/>
      <c r="P58" s="134">
        <v>1.5813136272027295</v>
      </c>
      <c r="Q58" s="18">
        <v>-13.40998117718879</v>
      </c>
      <c r="R58" s="144">
        <v>14.51148581164443</v>
      </c>
      <c r="S58" s="53" t="s">
        <v>77</v>
      </c>
      <c r="T58" s="18">
        <v>-15.243999364171035</v>
      </c>
      <c r="U58" s="18">
        <v>12.015503875968992</v>
      </c>
      <c r="V58" s="18">
        <v>17.875879004353166</v>
      </c>
      <c r="W58" s="18">
        <v>2.7413474740779264</v>
      </c>
      <c r="Y58" s="81" t="s">
        <v>2</v>
      </c>
      <c r="Z58" s="81"/>
      <c r="AA58" s="73" t="s">
        <v>77</v>
      </c>
      <c r="AB58" s="18">
        <v>15.021065365202514</v>
      </c>
      <c r="AC58" s="18">
        <v>-1.265685065641542</v>
      </c>
      <c r="AD58" s="18">
        <v>-14.54178145087236</v>
      </c>
      <c r="AE58" s="18">
        <v>-11.347030000859625</v>
      </c>
      <c r="AF58" s="18">
        <v>4.644623290991956</v>
      </c>
      <c r="AG58" s="54" t="s">
        <v>77</v>
      </c>
      <c r="AH58" s="18">
        <v>18.614306720871898</v>
      </c>
      <c r="AI58" s="18">
        <v>-4.404579596003789</v>
      </c>
      <c r="AJ58" s="18">
        <v>1.6286520710961927</v>
      </c>
      <c r="AK58" s="18">
        <v>4.391067742540811</v>
      </c>
      <c r="AM58" s="81" t="s">
        <v>183</v>
      </c>
      <c r="AN58" s="7"/>
      <c r="AO58" s="18" t="s">
        <v>186</v>
      </c>
      <c r="AP58" s="18">
        <v>-7.178148921363958</v>
      </c>
      <c r="AQ58" s="18">
        <v>-6.177606177606176</v>
      </c>
      <c r="AR58" s="18">
        <v>-14.890726756961925</v>
      </c>
      <c r="AS58" s="18">
        <v>9.003849403811849</v>
      </c>
      <c r="AT58" s="18"/>
      <c r="AU58" s="18"/>
      <c r="AV58" s="18"/>
      <c r="AW58" s="18"/>
    </row>
    <row r="59" spans="2:49" ht="11.25">
      <c r="B59" s="83" t="s">
        <v>3</v>
      </c>
      <c r="C59" s="9"/>
      <c r="D59" s="73" t="s">
        <v>93</v>
      </c>
      <c r="E59" s="53" t="s">
        <v>93</v>
      </c>
      <c r="F59" s="54" t="s">
        <v>93</v>
      </c>
      <c r="G59" s="53" t="s">
        <v>93</v>
      </c>
      <c r="H59" s="53" t="s">
        <v>93</v>
      </c>
      <c r="I59" s="53" t="s">
        <v>93</v>
      </c>
      <c r="J59" s="53" t="s">
        <v>93</v>
      </c>
      <c r="K59" s="53" t="s">
        <v>93</v>
      </c>
      <c r="L59" s="54" t="s">
        <v>93</v>
      </c>
      <c r="N59" s="83" t="s">
        <v>3</v>
      </c>
      <c r="O59" s="9"/>
      <c r="P59" s="73" t="s">
        <v>93</v>
      </c>
      <c r="Q59" s="53" t="s">
        <v>93</v>
      </c>
      <c r="R59" s="130" t="s">
        <v>93</v>
      </c>
      <c r="S59" s="53" t="s">
        <v>93</v>
      </c>
      <c r="T59" s="53" t="s">
        <v>93</v>
      </c>
      <c r="U59" s="53" t="s">
        <v>93</v>
      </c>
      <c r="V59" s="53" t="s">
        <v>93</v>
      </c>
      <c r="W59" s="53" t="s">
        <v>93</v>
      </c>
      <c r="Y59" s="83" t="s">
        <v>3</v>
      </c>
      <c r="Z59" s="83"/>
      <c r="AA59" s="73" t="s">
        <v>93</v>
      </c>
      <c r="AB59" s="18">
        <v>0.6927753428531025</v>
      </c>
      <c r="AC59" s="18">
        <v>-2.9064869418702566</v>
      </c>
      <c r="AD59" s="18">
        <v>-9.428778018799711</v>
      </c>
      <c r="AE59" s="18">
        <v>-4.422800574804409</v>
      </c>
      <c r="AF59" s="18">
        <v>5.103575008352834</v>
      </c>
      <c r="AG59" s="54" t="s">
        <v>93</v>
      </c>
      <c r="AH59" s="18">
        <v>59.472860125260965</v>
      </c>
      <c r="AI59" s="18">
        <v>0.3818251240931714</v>
      </c>
      <c r="AJ59" s="18">
        <v>-6.906482638700206</v>
      </c>
      <c r="AK59" s="18">
        <v>8.434508522063977</v>
      </c>
      <c r="AM59" s="83" t="s">
        <v>184</v>
      </c>
      <c r="AN59" s="9"/>
      <c r="AO59" s="18" t="s">
        <v>186</v>
      </c>
      <c r="AP59" s="18">
        <v>-9.163834883850486</v>
      </c>
      <c r="AQ59" s="18">
        <v>1.3307984790874583</v>
      </c>
      <c r="AR59" s="18">
        <v>16.77661441626823</v>
      </c>
      <c r="AS59" s="18">
        <v>-14.967608188649905</v>
      </c>
      <c r="AT59" s="18"/>
      <c r="AU59" s="18"/>
      <c r="AV59" s="18"/>
      <c r="AW59" s="18"/>
    </row>
    <row r="60" spans="2:49" ht="15" customHeight="1">
      <c r="B60" s="83" t="s">
        <v>4</v>
      </c>
      <c r="C60" s="9"/>
      <c r="D60" s="134">
        <v>31.227040689683918</v>
      </c>
      <c r="E60" s="18">
        <v>22.593174204439826</v>
      </c>
      <c r="F60" s="54" t="s">
        <v>93</v>
      </c>
      <c r="G60" s="18">
        <v>4.19629476100889</v>
      </c>
      <c r="H60" s="18">
        <v>1.9034795115830727</v>
      </c>
      <c r="I60" s="18">
        <v>21.382023484188718</v>
      </c>
      <c r="J60" s="18">
        <v>12.904821989658322</v>
      </c>
      <c r="K60" s="18">
        <v>-2.0773529089514575</v>
      </c>
      <c r="L60" s="54" t="s">
        <v>93</v>
      </c>
      <c r="N60" s="83" t="s">
        <v>4</v>
      </c>
      <c r="O60" s="9"/>
      <c r="P60" s="134">
        <v>20.501138952164013</v>
      </c>
      <c r="Q60" s="18">
        <v>6.203178603934756</v>
      </c>
      <c r="R60" s="144">
        <v>2.790230074494038</v>
      </c>
      <c r="S60" s="53" t="s">
        <v>93</v>
      </c>
      <c r="T60" s="18">
        <v>7.005795621753097</v>
      </c>
      <c r="U60" s="18">
        <v>8.938092832687872</v>
      </c>
      <c r="V60" s="18">
        <v>6.7351039439449645</v>
      </c>
      <c r="W60" s="18">
        <v>4.148816778693565</v>
      </c>
      <c r="Y60" s="83" t="s">
        <v>4</v>
      </c>
      <c r="Z60" s="83"/>
      <c r="AA60" s="73" t="s">
        <v>93</v>
      </c>
      <c r="AB60" s="18">
        <v>12.213931430560399</v>
      </c>
      <c r="AC60" s="18">
        <v>12.276450346532265</v>
      </c>
      <c r="AD60" s="18">
        <v>6.768540101873444</v>
      </c>
      <c r="AE60" s="18">
        <v>8.638311635804975</v>
      </c>
      <c r="AF60" s="18">
        <v>5.088088840591576</v>
      </c>
      <c r="AG60" s="54" t="s">
        <v>93</v>
      </c>
      <c r="AH60" s="18">
        <v>-1.56573644539445</v>
      </c>
      <c r="AI60" s="18">
        <v>-3.772227637903791</v>
      </c>
      <c r="AJ60" s="18">
        <v>-1.6536951388209653</v>
      </c>
      <c r="AK60" s="18">
        <v>-0.673453295161508</v>
      </c>
      <c r="AM60" s="83"/>
      <c r="AN60" s="9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2:49" ht="6" customHeight="1">
      <c r="B61" s="86"/>
      <c r="C61" s="11"/>
      <c r="D61" s="136"/>
      <c r="E61" s="20"/>
      <c r="F61" s="48"/>
      <c r="G61" s="20"/>
      <c r="H61" s="20"/>
      <c r="I61" s="20"/>
      <c r="J61" s="20"/>
      <c r="K61" s="20"/>
      <c r="L61" s="48"/>
      <c r="N61" s="86"/>
      <c r="O61" s="11"/>
      <c r="P61" s="136"/>
      <c r="Q61" s="20"/>
      <c r="R61" s="146"/>
      <c r="S61" s="20"/>
      <c r="T61" s="20"/>
      <c r="U61" s="20"/>
      <c r="V61" s="20"/>
      <c r="W61" s="20"/>
      <c r="Y61" s="86"/>
      <c r="Z61" s="86"/>
      <c r="AA61" s="136"/>
      <c r="AB61" s="20"/>
      <c r="AC61" s="20"/>
      <c r="AD61" s="20"/>
      <c r="AE61" s="20"/>
      <c r="AF61" s="20"/>
      <c r="AG61" s="56"/>
      <c r="AH61" s="20"/>
      <c r="AI61" s="20"/>
      <c r="AJ61" s="20"/>
      <c r="AK61" s="20"/>
      <c r="AM61" s="86"/>
      <c r="AN61" s="11"/>
      <c r="AO61" s="20"/>
      <c r="AP61" s="20"/>
      <c r="AQ61" s="20"/>
      <c r="AR61" s="20"/>
      <c r="AS61" s="20"/>
      <c r="AT61" s="20"/>
      <c r="AU61" s="20"/>
      <c r="AV61" s="20"/>
      <c r="AW61" s="20"/>
    </row>
    <row r="62" spans="2:49" ht="11.25">
      <c r="B62" s="81" t="s">
        <v>94</v>
      </c>
      <c r="C62" s="7"/>
      <c r="D62" s="134"/>
      <c r="E62" s="18"/>
      <c r="F62" s="47"/>
      <c r="G62" s="18"/>
      <c r="H62" s="18"/>
      <c r="I62" s="18"/>
      <c r="J62" s="18"/>
      <c r="K62" s="18"/>
      <c r="L62" s="47"/>
      <c r="N62" s="81" t="s">
        <v>94</v>
      </c>
      <c r="O62" s="7"/>
      <c r="P62" s="134"/>
      <c r="Q62" s="18"/>
      <c r="R62" s="144"/>
      <c r="S62" s="18"/>
      <c r="T62" s="18"/>
      <c r="U62" s="18"/>
      <c r="V62" s="18"/>
      <c r="W62" s="18"/>
      <c r="Y62" s="81" t="s">
        <v>94</v>
      </c>
      <c r="Z62" s="81"/>
      <c r="AA62" s="134"/>
      <c r="AB62" s="18"/>
      <c r="AC62" s="18"/>
      <c r="AD62" s="18"/>
      <c r="AE62" s="18"/>
      <c r="AF62" s="18"/>
      <c r="AG62" s="54"/>
      <c r="AH62" s="18"/>
      <c r="AI62" s="18"/>
      <c r="AJ62" s="18"/>
      <c r="AK62" s="18"/>
      <c r="AM62" s="81"/>
      <c r="AN62" s="7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2:49" ht="15" customHeight="1">
      <c r="B63" s="85" t="s">
        <v>95</v>
      </c>
      <c r="C63" s="12"/>
      <c r="D63" s="137">
        <v>44.36133089316729</v>
      </c>
      <c r="E63" s="21">
        <v>16.44939815143949</v>
      </c>
      <c r="F63" s="57" t="s">
        <v>93</v>
      </c>
      <c r="G63" s="21">
        <v>5.755483919985238</v>
      </c>
      <c r="H63" s="21">
        <v>11.59041295952099</v>
      </c>
      <c r="I63" s="21">
        <v>12.18829584406722</v>
      </c>
      <c r="J63" s="21">
        <v>12.230747222315586</v>
      </c>
      <c r="K63" s="21">
        <v>8.875144904722632</v>
      </c>
      <c r="L63" s="57" t="s">
        <v>93</v>
      </c>
      <c r="N63" s="85" t="s">
        <v>95</v>
      </c>
      <c r="O63" s="12"/>
      <c r="P63" s="137">
        <v>7.304023673472426</v>
      </c>
      <c r="Q63" s="21">
        <v>6.7480268370916585</v>
      </c>
      <c r="R63" s="147">
        <v>7.367249585365987</v>
      </c>
      <c r="S63" s="127" t="s">
        <v>93</v>
      </c>
      <c r="T63" s="21">
        <v>6.384578926536033</v>
      </c>
      <c r="U63" s="21">
        <v>4.8186892532159575</v>
      </c>
      <c r="V63" s="21">
        <v>3.9955753485851897</v>
      </c>
      <c r="W63" s="21">
        <v>8.098882190857793</v>
      </c>
      <c r="Y63" s="85" t="s">
        <v>95</v>
      </c>
      <c r="Z63" s="85"/>
      <c r="AA63" s="139" t="s">
        <v>93</v>
      </c>
      <c r="AB63" s="21">
        <v>5.271859959934488</v>
      </c>
      <c r="AC63" s="21">
        <v>3.5785968153616343</v>
      </c>
      <c r="AD63" s="21">
        <v>3.8354332443497174</v>
      </c>
      <c r="AE63" s="21">
        <v>-0.4002541296061035</v>
      </c>
      <c r="AF63" s="21">
        <v>1.2886047273508616</v>
      </c>
      <c r="AG63" s="57" t="s">
        <v>93</v>
      </c>
      <c r="AH63" s="21">
        <v>1.3550917037460364</v>
      </c>
      <c r="AI63" s="21">
        <v>1.7782026880584167</v>
      </c>
      <c r="AJ63" s="21">
        <v>0.8488903307896756</v>
      </c>
      <c r="AK63" s="21">
        <v>1.910417130698172</v>
      </c>
      <c r="AM63" s="85" t="s">
        <v>185</v>
      </c>
      <c r="AN63" s="12"/>
      <c r="AO63" s="21" t="s">
        <v>186</v>
      </c>
      <c r="AP63" s="21">
        <v>-0.08463638498305004</v>
      </c>
      <c r="AQ63" s="21">
        <v>0.9628148709980744</v>
      </c>
      <c r="AR63" s="21">
        <v>-1.0875171405533512</v>
      </c>
      <c r="AS63" s="21">
        <v>-0.2715310381052549</v>
      </c>
      <c r="AT63" s="21"/>
      <c r="AU63" s="21"/>
      <c r="AV63" s="21"/>
      <c r="AW63" s="21"/>
    </row>
  </sheetData>
  <sheetProtection/>
  <mergeCells count="12">
    <mergeCell ref="B3:B5"/>
    <mergeCell ref="D1:L1"/>
    <mergeCell ref="P1:W1"/>
    <mergeCell ref="AA1:AJ1"/>
    <mergeCell ref="N3:N5"/>
    <mergeCell ref="Y3:Y5"/>
    <mergeCell ref="D3:L3"/>
    <mergeCell ref="P3:W3"/>
    <mergeCell ref="AO3:AW3"/>
    <mergeCell ref="AO1:AW1"/>
    <mergeCell ref="AM3:AM5"/>
    <mergeCell ref="AA3:AK3"/>
  </mergeCells>
  <hyperlinks>
    <hyperlink ref="B1" location="目次!A1" display="目次へ"/>
    <hyperlink ref="N1" location="目次!A1" display="目次へ"/>
    <hyperlink ref="Y1" location="目次!A1" display="目次へ"/>
    <hyperlink ref="AM1" location="目次!A1" display="目次へ"/>
  </hyperlinks>
  <printOptions horizontalCentered="1" verticalCentered="1"/>
  <pageMargins left="0.5905511811023623" right="0.3937007874015748" top="0.5905511811023623" bottom="0.3937007874015748" header="0.5118110236220472" footer="0.5118110236220472"/>
  <pageSetup blackAndWhite="1" horizontalDpi="600" verticalDpi="600" orientation="landscape" paperSize="9" scale="81" r:id="rId2"/>
  <colBreaks count="3" manualBreakCount="3">
    <brk id="12" max="65535" man="1"/>
    <brk id="23" max="65535" man="1"/>
    <brk id="3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63"/>
  <sheetViews>
    <sheetView showGridLines="0" tabSelected="1" zoomScaleSheetLayoutView="100" zoomScalePageLayoutView="0" workbookViewId="0" topLeftCell="AL1">
      <selection activeCell="AR67" sqref="AR67"/>
    </sheetView>
  </sheetViews>
  <sheetFormatPr defaultColWidth="9.00390625" defaultRowHeight="13.5"/>
  <cols>
    <col min="1" max="1" width="1.4921875" style="34" customWidth="1"/>
    <col min="2" max="2" width="28.25390625" style="34" customWidth="1"/>
    <col min="3" max="3" width="1.625" style="34" customWidth="1"/>
    <col min="4" max="13" width="11.125" style="34" customWidth="1"/>
    <col min="14" max="14" width="1.4921875" style="34" customWidth="1"/>
    <col min="15" max="15" width="28.25390625" style="34" customWidth="1"/>
    <col min="16" max="16" width="1.625" style="34" customWidth="1"/>
    <col min="17" max="24" width="13.625" style="34" customWidth="1"/>
    <col min="25" max="25" width="1.4921875" style="34" customWidth="1"/>
    <col min="26" max="26" width="28.25390625" style="34" customWidth="1"/>
    <col min="27" max="27" width="1.625" style="34" customWidth="1"/>
    <col min="28" max="37" width="11.375" style="34" customWidth="1"/>
    <col min="38" max="38" width="11.50390625" style="34" customWidth="1"/>
    <col min="39" max="39" width="1.4921875" style="34" customWidth="1"/>
    <col min="40" max="40" width="33.875" style="34" bestFit="1" customWidth="1"/>
    <col min="41" max="41" width="1.625" style="34" customWidth="1"/>
    <col min="42" max="50" width="11.50390625" style="34" customWidth="1"/>
    <col min="51" max="16384" width="9.00390625" style="34" customWidth="1"/>
  </cols>
  <sheetData>
    <row r="1" spans="1:50" s="79" customFormat="1" ht="14.25">
      <c r="A1" s="167"/>
      <c r="B1" s="150" t="s">
        <v>119</v>
      </c>
      <c r="D1" s="174" t="s">
        <v>10</v>
      </c>
      <c r="E1" s="174"/>
      <c r="F1" s="174"/>
      <c r="G1" s="174"/>
      <c r="H1" s="174"/>
      <c r="I1" s="174"/>
      <c r="J1" s="174"/>
      <c r="K1" s="174"/>
      <c r="L1" s="174"/>
      <c r="M1" s="174"/>
      <c r="N1" s="167"/>
      <c r="O1" s="150" t="s">
        <v>119</v>
      </c>
      <c r="Q1" s="174" t="s">
        <v>121</v>
      </c>
      <c r="R1" s="174"/>
      <c r="S1" s="174"/>
      <c r="T1" s="174"/>
      <c r="U1" s="174"/>
      <c r="V1" s="174"/>
      <c r="W1" s="174"/>
      <c r="X1" s="174"/>
      <c r="Y1" s="167"/>
      <c r="Z1" s="150" t="s">
        <v>119</v>
      </c>
      <c r="AB1" s="174" t="s">
        <v>122</v>
      </c>
      <c r="AC1" s="174"/>
      <c r="AD1" s="174"/>
      <c r="AE1" s="174"/>
      <c r="AF1" s="174"/>
      <c r="AG1" s="174"/>
      <c r="AH1" s="174"/>
      <c r="AI1" s="174"/>
      <c r="AJ1" s="174"/>
      <c r="AK1" s="174"/>
      <c r="AL1" s="168"/>
      <c r="AM1" s="167"/>
      <c r="AN1" s="150" t="s">
        <v>119</v>
      </c>
      <c r="AP1" s="174" t="s">
        <v>187</v>
      </c>
      <c r="AQ1" s="174"/>
      <c r="AR1" s="174"/>
      <c r="AS1" s="174"/>
      <c r="AT1" s="174"/>
      <c r="AU1" s="174"/>
      <c r="AV1" s="174"/>
      <c r="AW1" s="174"/>
      <c r="AX1" s="174"/>
    </row>
    <row r="2" spans="2:51" ht="11.25">
      <c r="B2" s="1" t="s">
        <v>123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 t="s">
        <v>123</v>
      </c>
      <c r="P2" s="1"/>
      <c r="Q2" s="1"/>
      <c r="R2" s="1"/>
      <c r="S2" s="1"/>
      <c r="T2" s="1"/>
      <c r="U2" s="1"/>
      <c r="V2" s="1"/>
      <c r="W2" s="1"/>
      <c r="X2" s="49"/>
      <c r="Z2" s="1" t="s">
        <v>123</v>
      </c>
      <c r="AA2" s="1"/>
      <c r="AB2" s="49"/>
      <c r="AC2" s="49"/>
      <c r="AD2" s="49"/>
      <c r="AE2" s="49"/>
      <c r="AF2" s="1"/>
      <c r="AG2" s="1"/>
      <c r="AH2" s="1"/>
      <c r="AI2" s="1"/>
      <c r="AJ2" s="1"/>
      <c r="AK2" s="1"/>
      <c r="AL2" s="2"/>
      <c r="AN2" s="1" t="s">
        <v>123</v>
      </c>
      <c r="AO2" s="1"/>
      <c r="AP2" s="49"/>
      <c r="AQ2" s="49"/>
      <c r="AR2" s="49"/>
      <c r="AS2" s="49"/>
      <c r="AT2" s="2"/>
      <c r="AU2" s="2"/>
      <c r="AV2" s="2"/>
      <c r="AW2" s="2"/>
      <c r="AX2" s="1"/>
      <c r="AY2" s="33"/>
    </row>
    <row r="3" spans="2:51" ht="13.5" customHeight="1">
      <c r="B3" s="171" t="s">
        <v>124</v>
      </c>
      <c r="C3" s="101"/>
      <c r="D3" s="172" t="s">
        <v>46</v>
      </c>
      <c r="E3" s="173"/>
      <c r="F3" s="173"/>
      <c r="G3" s="173"/>
      <c r="H3" s="173"/>
      <c r="I3" s="173"/>
      <c r="J3" s="173"/>
      <c r="K3" s="173"/>
      <c r="L3" s="173"/>
      <c r="M3" s="173"/>
      <c r="O3" s="171" t="s">
        <v>125</v>
      </c>
      <c r="P3" s="101"/>
      <c r="Q3" s="172" t="s">
        <v>47</v>
      </c>
      <c r="R3" s="173"/>
      <c r="S3" s="173"/>
      <c r="T3" s="173"/>
      <c r="U3" s="173"/>
      <c r="V3" s="173"/>
      <c r="W3" s="173"/>
      <c r="X3" s="173"/>
      <c r="Z3" s="171" t="s">
        <v>125</v>
      </c>
      <c r="AA3" s="141"/>
      <c r="AB3" s="172" t="s">
        <v>47</v>
      </c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N3" s="171" t="s">
        <v>125</v>
      </c>
      <c r="AO3" s="101"/>
      <c r="AP3" s="173" t="s">
        <v>47</v>
      </c>
      <c r="AQ3" s="173"/>
      <c r="AR3" s="173"/>
      <c r="AS3" s="173"/>
      <c r="AT3" s="173"/>
      <c r="AU3" s="173"/>
      <c r="AV3" s="173"/>
      <c r="AW3" s="173"/>
      <c r="AX3" s="173"/>
      <c r="AY3" s="33"/>
    </row>
    <row r="4" spans="2:51" ht="11.25">
      <c r="B4" s="171"/>
      <c r="C4" s="102"/>
      <c r="D4" s="35" t="s">
        <v>40</v>
      </c>
      <c r="E4" s="3" t="s">
        <v>41</v>
      </c>
      <c r="F4" s="3" t="s">
        <v>42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3" t="s">
        <v>39</v>
      </c>
      <c r="M4" s="3" t="s">
        <v>31</v>
      </c>
      <c r="O4" s="171"/>
      <c r="P4" s="102"/>
      <c r="Q4" s="3" t="s">
        <v>32</v>
      </c>
      <c r="R4" s="3" t="s">
        <v>33</v>
      </c>
      <c r="S4" s="3" t="s">
        <v>30</v>
      </c>
      <c r="T4" s="44" t="s">
        <v>26</v>
      </c>
      <c r="U4" s="3" t="s">
        <v>27</v>
      </c>
      <c r="V4" s="3" t="s">
        <v>28</v>
      </c>
      <c r="W4" s="3" t="s">
        <v>49</v>
      </c>
      <c r="X4" s="3" t="s">
        <v>29</v>
      </c>
      <c r="Z4" s="171"/>
      <c r="AA4" s="142"/>
      <c r="AB4" s="3" t="s">
        <v>61</v>
      </c>
      <c r="AC4" s="3" t="s">
        <v>5</v>
      </c>
      <c r="AD4" s="3" t="s">
        <v>6</v>
      </c>
      <c r="AE4" s="3" t="s">
        <v>7</v>
      </c>
      <c r="AF4" s="3" t="s">
        <v>8</v>
      </c>
      <c r="AG4" s="37" t="s">
        <v>9</v>
      </c>
      <c r="AH4" s="35" t="s">
        <v>0</v>
      </c>
      <c r="AI4" s="3" t="s">
        <v>1</v>
      </c>
      <c r="AJ4" s="3" t="s">
        <v>62</v>
      </c>
      <c r="AK4" s="3" t="s">
        <v>43</v>
      </c>
      <c r="AL4" s="3" t="s">
        <v>44</v>
      </c>
      <c r="AN4" s="171"/>
      <c r="AO4" s="102"/>
      <c r="AP4" s="3" t="s">
        <v>126</v>
      </c>
      <c r="AQ4" s="3" t="s">
        <v>127</v>
      </c>
      <c r="AR4" s="3" t="s">
        <v>128</v>
      </c>
      <c r="AS4" s="3" t="s">
        <v>129</v>
      </c>
      <c r="AT4" s="3" t="s">
        <v>130</v>
      </c>
      <c r="AU4" s="3"/>
      <c r="AV4" s="3"/>
      <c r="AW4" s="3"/>
      <c r="AX4" s="3"/>
      <c r="AY4" s="33"/>
    </row>
    <row r="5" spans="2:51" ht="11.25">
      <c r="B5" s="171"/>
      <c r="C5" s="103"/>
      <c r="D5" s="36">
        <v>1972</v>
      </c>
      <c r="E5" s="4">
        <v>1973</v>
      </c>
      <c r="F5" s="4">
        <v>1974</v>
      </c>
      <c r="G5" s="4">
        <v>1975</v>
      </c>
      <c r="H5" s="4">
        <v>1976</v>
      </c>
      <c r="I5" s="4">
        <v>1977</v>
      </c>
      <c r="J5" s="4">
        <v>1978</v>
      </c>
      <c r="K5" s="4">
        <v>1979</v>
      </c>
      <c r="L5" s="4">
        <v>1980</v>
      </c>
      <c r="M5" s="4">
        <v>1981</v>
      </c>
      <c r="O5" s="171"/>
      <c r="P5" s="103"/>
      <c r="Q5" s="4">
        <v>1982</v>
      </c>
      <c r="R5" s="4">
        <v>1983</v>
      </c>
      <c r="S5" s="4">
        <v>1984</v>
      </c>
      <c r="T5" s="45">
        <v>1985</v>
      </c>
      <c r="U5" s="4">
        <v>1986</v>
      </c>
      <c r="V5" s="4">
        <v>1987</v>
      </c>
      <c r="W5" s="4">
        <v>1988</v>
      </c>
      <c r="X5" s="4">
        <v>1989</v>
      </c>
      <c r="Z5" s="171"/>
      <c r="AA5" s="143"/>
      <c r="AB5" s="4">
        <v>1990</v>
      </c>
      <c r="AC5" s="4">
        <v>1991</v>
      </c>
      <c r="AD5" s="4">
        <v>1992</v>
      </c>
      <c r="AE5" s="4">
        <v>1993</v>
      </c>
      <c r="AF5" s="4">
        <v>1994</v>
      </c>
      <c r="AG5" s="38">
        <v>1995</v>
      </c>
      <c r="AH5" s="36">
        <v>1996</v>
      </c>
      <c r="AI5" s="4">
        <v>1997</v>
      </c>
      <c r="AJ5" s="4">
        <v>1998</v>
      </c>
      <c r="AK5" s="4">
        <v>1999</v>
      </c>
      <c r="AL5" s="4">
        <v>2000</v>
      </c>
      <c r="AN5" s="171"/>
      <c r="AO5" s="103"/>
      <c r="AP5" s="4">
        <v>2001</v>
      </c>
      <c r="AQ5" s="4">
        <v>2002</v>
      </c>
      <c r="AR5" s="4">
        <v>2003</v>
      </c>
      <c r="AS5" s="4">
        <v>2004</v>
      </c>
      <c r="AT5" s="4">
        <v>2005</v>
      </c>
      <c r="AU5" s="4"/>
      <c r="AV5" s="4"/>
      <c r="AW5" s="4"/>
      <c r="AX5" s="4"/>
      <c r="AY5" s="33"/>
    </row>
    <row r="6" spans="2:51" ht="19.5" customHeight="1">
      <c r="B6" s="80"/>
      <c r="C6" s="5"/>
      <c r="D6" s="6" t="s">
        <v>110</v>
      </c>
      <c r="E6" s="6" t="s">
        <v>110</v>
      </c>
      <c r="F6" s="6" t="s">
        <v>110</v>
      </c>
      <c r="G6" s="6" t="s">
        <v>110</v>
      </c>
      <c r="H6" s="6" t="s">
        <v>110</v>
      </c>
      <c r="I6" s="6" t="s">
        <v>110</v>
      </c>
      <c r="J6" s="6" t="s">
        <v>110</v>
      </c>
      <c r="K6" s="6" t="s">
        <v>110</v>
      </c>
      <c r="L6" s="6" t="s">
        <v>110</v>
      </c>
      <c r="M6" s="6" t="s">
        <v>110</v>
      </c>
      <c r="O6" s="80"/>
      <c r="P6" s="5"/>
      <c r="Q6" s="6" t="s">
        <v>110</v>
      </c>
      <c r="R6" s="6" t="s">
        <v>110</v>
      </c>
      <c r="S6" s="6" t="s">
        <v>110</v>
      </c>
      <c r="T6" s="60" t="s">
        <v>110</v>
      </c>
      <c r="U6" s="6" t="s">
        <v>110</v>
      </c>
      <c r="V6" s="6" t="s">
        <v>110</v>
      </c>
      <c r="W6" s="6" t="s">
        <v>110</v>
      </c>
      <c r="X6" s="6" t="s">
        <v>110</v>
      </c>
      <c r="Z6" s="80"/>
      <c r="AA6" s="80"/>
      <c r="AB6" s="87" t="s">
        <v>110</v>
      </c>
      <c r="AC6" s="6" t="s">
        <v>110</v>
      </c>
      <c r="AD6" s="6" t="s">
        <v>110</v>
      </c>
      <c r="AE6" s="6" t="s">
        <v>110</v>
      </c>
      <c r="AF6" s="6" t="s">
        <v>110</v>
      </c>
      <c r="AG6" s="39" t="s">
        <v>110</v>
      </c>
      <c r="AH6" s="6" t="s">
        <v>110</v>
      </c>
      <c r="AI6" s="6" t="s">
        <v>110</v>
      </c>
      <c r="AJ6" s="6" t="s">
        <v>110</v>
      </c>
      <c r="AK6" s="6" t="s">
        <v>110</v>
      </c>
      <c r="AL6" s="6" t="s">
        <v>110</v>
      </c>
      <c r="AN6" s="80"/>
      <c r="AO6" s="5"/>
      <c r="AP6" s="6"/>
      <c r="AQ6" s="6"/>
      <c r="AR6" s="6"/>
      <c r="AS6" s="6"/>
      <c r="AT6" s="6"/>
      <c r="AU6" s="6"/>
      <c r="AV6" s="6"/>
      <c r="AW6" s="6"/>
      <c r="AX6" s="6"/>
      <c r="AY6" s="33"/>
    </row>
    <row r="7" spans="2:51" ht="11.25">
      <c r="B7" s="81" t="s">
        <v>111</v>
      </c>
      <c r="C7" s="7"/>
      <c r="D7" s="151">
        <v>87.73029540337853</v>
      </c>
      <c r="E7" s="151">
        <v>87.4951527085813</v>
      </c>
      <c r="F7" s="151">
        <v>84.60157773972605</v>
      </c>
      <c r="G7" s="151">
        <v>83.59502024247554</v>
      </c>
      <c r="H7" s="151">
        <v>82.38304851301935</v>
      </c>
      <c r="I7" s="151">
        <v>81.88733630157208</v>
      </c>
      <c r="J7" s="151">
        <v>82.42383451206786</v>
      </c>
      <c r="K7" s="151">
        <v>82.8335657409078</v>
      </c>
      <c r="L7" s="151">
        <v>82.56234132883911</v>
      </c>
      <c r="M7" s="151">
        <v>81.9569600231685</v>
      </c>
      <c r="O7" s="81" t="s">
        <v>111</v>
      </c>
      <c r="P7" s="7"/>
      <c r="Q7" s="151">
        <v>83.26568697672113</v>
      </c>
      <c r="R7" s="151">
        <v>83.64564593766714</v>
      </c>
      <c r="S7" s="151">
        <v>83.74791184462111</v>
      </c>
      <c r="T7" s="152">
        <v>84.07906444346564</v>
      </c>
      <c r="U7" s="151">
        <v>84.09700510785608</v>
      </c>
      <c r="V7" s="151">
        <v>84.12864857514796</v>
      </c>
      <c r="W7" s="151">
        <v>84.05780360731087</v>
      </c>
      <c r="X7" s="151">
        <v>84.47831457218156</v>
      </c>
      <c r="Z7" s="81" t="s">
        <v>111</v>
      </c>
      <c r="AA7" s="81"/>
      <c r="AB7" s="153">
        <v>85.90803367123995</v>
      </c>
      <c r="AC7" s="151">
        <v>85.7177211641958</v>
      </c>
      <c r="AD7" s="151">
        <v>85.87046606239784</v>
      </c>
      <c r="AE7" s="151">
        <v>86.04153045237537</v>
      </c>
      <c r="AF7" s="151">
        <v>85.66560002873544</v>
      </c>
      <c r="AG7" s="154">
        <v>85.51229457453921</v>
      </c>
      <c r="AH7" s="29">
        <v>85.2</v>
      </c>
      <c r="AI7" s="29">
        <v>85</v>
      </c>
      <c r="AJ7" s="29">
        <v>84.4</v>
      </c>
      <c r="AK7" s="29">
        <v>84.5</v>
      </c>
      <c r="AL7" s="29">
        <v>84.8</v>
      </c>
      <c r="AN7" s="81" t="s">
        <v>136</v>
      </c>
      <c r="AO7" s="7"/>
      <c r="AP7" s="151">
        <v>80.24567161300551</v>
      </c>
      <c r="AQ7" s="151">
        <v>80.08490437692942</v>
      </c>
      <c r="AR7" s="151">
        <v>80.66156730141397</v>
      </c>
      <c r="AS7" s="151">
        <v>80.51738866094466</v>
      </c>
      <c r="AT7" s="151">
        <v>80.5768539554069</v>
      </c>
      <c r="AU7" s="29"/>
      <c r="AV7" s="29"/>
      <c r="AW7" s="29"/>
      <c r="AX7" s="29"/>
      <c r="AY7" s="33"/>
    </row>
    <row r="8" spans="2:51" ht="11.25">
      <c r="B8" s="81" t="s">
        <v>113</v>
      </c>
      <c r="C8" s="7"/>
      <c r="D8" s="151">
        <v>7.315297997197521</v>
      </c>
      <c r="E8" s="151">
        <v>6.610102553619433</v>
      </c>
      <c r="F8" s="151">
        <v>6.737885690457684</v>
      </c>
      <c r="G8" s="151">
        <v>6.328677021262739</v>
      </c>
      <c r="H8" s="151">
        <v>7.063222207055525</v>
      </c>
      <c r="I8" s="151">
        <v>6.996667859235217</v>
      </c>
      <c r="J8" s="151">
        <v>6.719401612216974</v>
      </c>
      <c r="K8" s="151">
        <v>5.932711615679439</v>
      </c>
      <c r="L8" s="151">
        <v>5.188379232796423</v>
      </c>
      <c r="M8" s="151">
        <v>5.268671882058385</v>
      </c>
      <c r="O8" s="81" t="s">
        <v>113</v>
      </c>
      <c r="P8" s="7"/>
      <c r="Q8" s="151">
        <v>4.970709646612665</v>
      </c>
      <c r="R8" s="151">
        <v>4.606894539796762</v>
      </c>
      <c r="S8" s="151">
        <v>4.460450840293851</v>
      </c>
      <c r="T8" s="152">
        <v>4.359642101160329</v>
      </c>
      <c r="U8" s="151">
        <v>3.802714250800412</v>
      </c>
      <c r="V8" s="151">
        <v>3.766918306202729</v>
      </c>
      <c r="W8" s="151">
        <v>3.2985998307443634</v>
      </c>
      <c r="X8" s="151">
        <v>3.5874557592636087</v>
      </c>
      <c r="Z8" s="81" t="s">
        <v>113</v>
      </c>
      <c r="AA8" s="81"/>
      <c r="AB8" s="153">
        <v>2.9736620005035252</v>
      </c>
      <c r="AC8" s="151">
        <v>2.6459266581198992</v>
      </c>
      <c r="AD8" s="151">
        <v>2.499910333201822</v>
      </c>
      <c r="AE8" s="151">
        <v>2.3995817964249144</v>
      </c>
      <c r="AF8" s="151">
        <v>2.319178860132121</v>
      </c>
      <c r="AG8" s="154">
        <v>2.245040394952488</v>
      </c>
      <c r="AH8" s="29">
        <v>2.2</v>
      </c>
      <c r="AI8" s="29">
        <v>2.3</v>
      </c>
      <c r="AJ8" s="29">
        <v>2.1</v>
      </c>
      <c r="AK8" s="29">
        <v>2.2</v>
      </c>
      <c r="AL8" s="29">
        <v>1.9</v>
      </c>
      <c r="AN8" s="81" t="s">
        <v>137</v>
      </c>
      <c r="AO8" s="7"/>
      <c r="AP8" s="151">
        <v>1.8597939851778724</v>
      </c>
      <c r="AQ8" s="151">
        <v>1.6937798860435056</v>
      </c>
      <c r="AR8" s="151">
        <v>1.8122675325110187</v>
      </c>
      <c r="AS8" s="151">
        <v>1.8421576370629764</v>
      </c>
      <c r="AT8" s="151">
        <v>1.850868891676866</v>
      </c>
      <c r="AU8" s="29"/>
      <c r="AV8" s="29"/>
      <c r="AW8" s="29"/>
      <c r="AX8" s="29"/>
      <c r="AY8" s="33"/>
    </row>
    <row r="9" spans="2:51" ht="11.25">
      <c r="B9" s="81" t="s">
        <v>114</v>
      </c>
      <c r="C9" s="7"/>
      <c r="D9" s="151">
        <v>5.5044491874631385</v>
      </c>
      <c r="E9" s="151">
        <v>4.909468984738682</v>
      </c>
      <c r="F9" s="151">
        <v>5.064829606304546</v>
      </c>
      <c r="G9" s="151">
        <v>5.136596007945036</v>
      </c>
      <c r="H9" s="151">
        <v>5.711151046279752</v>
      </c>
      <c r="I9" s="151">
        <v>5.634656471278565</v>
      </c>
      <c r="J9" s="151">
        <v>5.319430633106276</v>
      </c>
      <c r="K9" s="151">
        <v>4.804226141213715</v>
      </c>
      <c r="L9" s="151">
        <v>3.9737565279932157</v>
      </c>
      <c r="M9" s="151">
        <v>4.283638595878925</v>
      </c>
      <c r="O9" s="81" t="s">
        <v>114</v>
      </c>
      <c r="P9" s="7"/>
      <c r="Q9" s="151">
        <v>4.0774663238789906</v>
      </c>
      <c r="R9" s="151">
        <v>3.7940497993009297</v>
      </c>
      <c r="S9" s="151">
        <v>3.675405051826507</v>
      </c>
      <c r="T9" s="152">
        <v>3.6686165954958923</v>
      </c>
      <c r="U9" s="151">
        <v>3.1074722123972736</v>
      </c>
      <c r="V9" s="151">
        <v>3.1220737466928776</v>
      </c>
      <c r="W9" s="151">
        <v>2.653262582873094</v>
      </c>
      <c r="X9" s="151">
        <v>2.927355588478319</v>
      </c>
      <c r="Z9" s="81" t="s">
        <v>114</v>
      </c>
      <c r="AA9" s="81"/>
      <c r="AB9" s="153">
        <v>2.3801168304171125</v>
      </c>
      <c r="AC9" s="151">
        <v>2.0570952820847923</v>
      </c>
      <c r="AD9" s="151">
        <v>1.9808036194643563</v>
      </c>
      <c r="AE9" s="151">
        <v>1.8902431502202044</v>
      </c>
      <c r="AF9" s="151">
        <v>1.8729125780083493</v>
      </c>
      <c r="AG9" s="154">
        <v>1.8492686048050841</v>
      </c>
      <c r="AH9" s="29">
        <v>1.8</v>
      </c>
      <c r="AI9" s="29">
        <v>1.8</v>
      </c>
      <c r="AJ9" s="29">
        <v>1.7</v>
      </c>
      <c r="AK9" s="29">
        <v>1.7</v>
      </c>
      <c r="AL9" s="29">
        <v>1.6</v>
      </c>
      <c r="AN9" s="81" t="s">
        <v>138</v>
      </c>
      <c r="AO9" s="7"/>
      <c r="AP9" s="151">
        <v>1.5674756564836048</v>
      </c>
      <c r="AQ9" s="151">
        <v>1.3980240961358994</v>
      </c>
      <c r="AR9" s="151">
        <v>1.5511154388926784</v>
      </c>
      <c r="AS9" s="151">
        <v>1.5466840370817592</v>
      </c>
      <c r="AT9" s="151">
        <v>1.567922360523046</v>
      </c>
      <c r="AU9" s="29"/>
      <c r="AV9" s="29"/>
      <c r="AW9" s="29"/>
      <c r="AX9" s="29"/>
      <c r="AY9" s="33"/>
    </row>
    <row r="10" spans="2:51" ht="11.25">
      <c r="B10" s="81" t="s">
        <v>115</v>
      </c>
      <c r="C10" s="7"/>
      <c r="D10" s="151">
        <v>0.02190421209479407</v>
      </c>
      <c r="E10" s="151">
        <v>0.00654526895608184</v>
      </c>
      <c r="F10" s="151">
        <v>0.008458963254208697</v>
      </c>
      <c r="G10" s="151">
        <v>0.008357483203629536</v>
      </c>
      <c r="H10" s="151">
        <v>0.013342132298531238</v>
      </c>
      <c r="I10" s="151">
        <v>0.01839437352902494</v>
      </c>
      <c r="J10" s="151">
        <v>0.014346484824288352</v>
      </c>
      <c r="K10" s="151">
        <v>0.02315553727785841</v>
      </c>
      <c r="L10" s="151">
        <v>0.01912104898745659</v>
      </c>
      <c r="M10" s="151">
        <v>0.01850263554263465</v>
      </c>
      <c r="O10" s="81" t="s">
        <v>115</v>
      </c>
      <c r="P10" s="7"/>
      <c r="Q10" s="151">
        <v>0.016954841299225268</v>
      </c>
      <c r="R10" s="151">
        <v>0.013776113839321893</v>
      </c>
      <c r="S10" s="151">
        <v>0.01786253396397303</v>
      </c>
      <c r="T10" s="152">
        <v>0.015627957858467448</v>
      </c>
      <c r="U10" s="151">
        <v>0.013553328631931379</v>
      </c>
      <c r="V10" s="151">
        <v>0.01226289136454698</v>
      </c>
      <c r="W10" s="151">
        <v>0.012954874522213798</v>
      </c>
      <c r="X10" s="151">
        <v>0.013802330590305644</v>
      </c>
      <c r="Z10" s="81" t="s">
        <v>115</v>
      </c>
      <c r="AA10" s="81"/>
      <c r="AB10" s="153">
        <v>0.016935486968579258</v>
      </c>
      <c r="AC10" s="151">
        <v>0.014661078650716385</v>
      </c>
      <c r="AD10" s="151">
        <v>0.014282639995491042</v>
      </c>
      <c r="AE10" s="151">
        <v>0.011904615042992315</v>
      </c>
      <c r="AF10" s="151">
        <v>0.011457016679558391</v>
      </c>
      <c r="AG10" s="154">
        <v>0.008621013812881812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N10" s="81" t="s">
        <v>139</v>
      </c>
      <c r="AO10" s="7"/>
      <c r="AP10" s="151">
        <v>0.00730046706644896</v>
      </c>
      <c r="AQ10" s="151">
        <v>0.008669832336893326</v>
      </c>
      <c r="AR10" s="151">
        <v>0.008911197486718266</v>
      </c>
      <c r="AS10" s="151">
        <v>0.011138614875019555</v>
      </c>
      <c r="AT10" s="151">
        <v>0.011579564887583778</v>
      </c>
      <c r="AU10" s="29"/>
      <c r="AV10" s="29"/>
      <c r="AW10" s="29"/>
      <c r="AX10" s="29"/>
      <c r="AY10" s="33"/>
    </row>
    <row r="11" spans="2:51" ht="11.25">
      <c r="B11" s="81" t="s">
        <v>116</v>
      </c>
      <c r="C11" s="7"/>
      <c r="D11" s="151">
        <v>1.7889445976395892</v>
      </c>
      <c r="E11" s="151">
        <v>1.69408829992467</v>
      </c>
      <c r="F11" s="151">
        <v>1.6645971208989294</v>
      </c>
      <c r="G11" s="151">
        <v>1.1837235301140743</v>
      </c>
      <c r="H11" s="151">
        <v>1.338729028477242</v>
      </c>
      <c r="I11" s="151">
        <v>1.343617014427627</v>
      </c>
      <c r="J11" s="151">
        <v>1.38562449428641</v>
      </c>
      <c r="K11" s="151">
        <v>1.105329937187866</v>
      </c>
      <c r="L11" s="151">
        <v>1.195501655815751</v>
      </c>
      <c r="M11" s="151">
        <v>0.9665306506368248</v>
      </c>
      <c r="O11" s="81" t="s">
        <v>116</v>
      </c>
      <c r="P11" s="7"/>
      <c r="Q11" s="151">
        <v>0.8762884814344488</v>
      </c>
      <c r="R11" s="151">
        <v>0.7990686266565102</v>
      </c>
      <c r="S11" s="151">
        <v>0.7671832545033712</v>
      </c>
      <c r="T11" s="152">
        <v>0.6753975478059696</v>
      </c>
      <c r="U11" s="151">
        <v>0.6816887097712068</v>
      </c>
      <c r="V11" s="151">
        <v>0.6325816681453044</v>
      </c>
      <c r="W11" s="151">
        <v>0.6323823733490557</v>
      </c>
      <c r="X11" s="151">
        <v>0.6462978401949839</v>
      </c>
      <c r="Z11" s="81" t="s">
        <v>116</v>
      </c>
      <c r="AA11" s="81"/>
      <c r="AB11" s="153">
        <v>0.5766096831178337</v>
      </c>
      <c r="AC11" s="151">
        <v>0.5741702973843906</v>
      </c>
      <c r="AD11" s="151">
        <v>0.5048240737419748</v>
      </c>
      <c r="AE11" s="151">
        <v>0.4974340311617177</v>
      </c>
      <c r="AF11" s="151">
        <v>0.4348092654442133</v>
      </c>
      <c r="AG11" s="154">
        <v>0.3871507763345222</v>
      </c>
      <c r="AH11" s="29">
        <v>0.5</v>
      </c>
      <c r="AI11" s="29">
        <v>0.4</v>
      </c>
      <c r="AJ11" s="29">
        <v>0.4</v>
      </c>
      <c r="AK11" s="29">
        <v>0.4</v>
      </c>
      <c r="AL11" s="29">
        <v>0.3</v>
      </c>
      <c r="AN11" s="81" t="s">
        <v>140</v>
      </c>
      <c r="AO11" s="7"/>
      <c r="AP11" s="151">
        <v>0.2850178616278189</v>
      </c>
      <c r="AQ11" s="151">
        <v>0.287085957570713</v>
      </c>
      <c r="AR11" s="151">
        <v>0.2522408961316222</v>
      </c>
      <c r="AS11" s="151">
        <v>0.2843349851061977</v>
      </c>
      <c r="AT11" s="151">
        <v>0.27136696626623635</v>
      </c>
      <c r="AU11" s="29"/>
      <c r="AV11" s="29"/>
      <c r="AW11" s="29"/>
      <c r="AX11" s="29"/>
      <c r="AY11" s="33"/>
    </row>
    <row r="12" spans="2:51" ht="11.25">
      <c r="B12" s="81" t="s">
        <v>117</v>
      </c>
      <c r="C12" s="7"/>
      <c r="D12" s="151">
        <v>0.5090222775401477</v>
      </c>
      <c r="E12" s="151">
        <v>0.43012685461053457</v>
      </c>
      <c r="F12" s="151">
        <v>0.4000527795573683</v>
      </c>
      <c r="G12" s="151">
        <v>0.3742415855339563</v>
      </c>
      <c r="H12" s="151">
        <v>0.3700902236038741</v>
      </c>
      <c r="I12" s="151">
        <v>0.39088043749178003</v>
      </c>
      <c r="J12" s="151">
        <v>0.3718608866455541</v>
      </c>
      <c r="K12" s="151">
        <v>0.4168727168603721</v>
      </c>
      <c r="L12" s="151">
        <v>0.43488645451471447</v>
      </c>
      <c r="M12" s="151">
        <v>0.41002830470065954</v>
      </c>
      <c r="O12" s="81" t="s">
        <v>117</v>
      </c>
      <c r="P12" s="7"/>
      <c r="Q12" s="151">
        <v>0.37404456009107173</v>
      </c>
      <c r="R12" s="151">
        <v>0.4339205739507193</v>
      </c>
      <c r="S12" s="151">
        <v>0.4545637516353024</v>
      </c>
      <c r="T12" s="152">
        <v>0.4423735333091782</v>
      </c>
      <c r="U12" s="151">
        <v>0.4784762211221194</v>
      </c>
      <c r="V12" s="151">
        <v>0.45418579615153765</v>
      </c>
      <c r="W12" s="151">
        <v>0.4540222278373381</v>
      </c>
      <c r="X12" s="151">
        <v>0.414032814669948</v>
      </c>
      <c r="Z12" s="81" t="s">
        <v>117</v>
      </c>
      <c r="AA12" s="81"/>
      <c r="AB12" s="153">
        <v>0.45034427924487985</v>
      </c>
      <c r="AC12" s="151">
        <v>0.4262658862903988</v>
      </c>
      <c r="AD12" s="151">
        <v>0.42383574067337204</v>
      </c>
      <c r="AE12" s="151">
        <v>0.392204636014853</v>
      </c>
      <c r="AF12" s="151">
        <v>0.3705880422187968</v>
      </c>
      <c r="AG12" s="154">
        <v>0.4088867366925327</v>
      </c>
      <c r="AH12" s="29">
        <v>0.4</v>
      </c>
      <c r="AI12" s="29">
        <v>0.4</v>
      </c>
      <c r="AJ12" s="29">
        <v>0.4</v>
      </c>
      <c r="AK12" s="29">
        <v>0.5</v>
      </c>
      <c r="AL12" s="29">
        <v>0.4</v>
      </c>
      <c r="AN12" s="81" t="s">
        <v>141</v>
      </c>
      <c r="AO12" s="7"/>
      <c r="AP12" s="151">
        <v>0.2920731637554692</v>
      </c>
      <c r="AQ12" s="151">
        <v>0.26080382432302374</v>
      </c>
      <c r="AR12" s="151">
        <v>0.27173751608741187</v>
      </c>
      <c r="AS12" s="151">
        <v>0.24371180144436166</v>
      </c>
      <c r="AT12" s="151">
        <v>0.22685544733665902</v>
      </c>
      <c r="AU12" s="29"/>
      <c r="AV12" s="29"/>
      <c r="AW12" s="29"/>
      <c r="AX12" s="29"/>
      <c r="AY12" s="33"/>
    </row>
    <row r="13" spans="2:51" ht="11.25">
      <c r="B13" s="81" t="s">
        <v>118</v>
      </c>
      <c r="C13" s="7"/>
      <c r="D13" s="151">
        <v>10.929423524099398</v>
      </c>
      <c r="E13" s="151">
        <v>10.7646082757977</v>
      </c>
      <c r="F13" s="151">
        <v>9.753307826547486</v>
      </c>
      <c r="G13" s="151">
        <v>8.32741797184505</v>
      </c>
      <c r="H13" s="151">
        <v>7.432594008151017</v>
      </c>
      <c r="I13" s="151">
        <v>6.50765343896609</v>
      </c>
      <c r="J13" s="151">
        <v>6.741946088369427</v>
      </c>
      <c r="K13" s="151">
        <v>7.036872819124575</v>
      </c>
      <c r="L13" s="151">
        <v>6.941007873846698</v>
      </c>
      <c r="M13" s="151">
        <v>6.821593751431015</v>
      </c>
      <c r="O13" s="81" t="s">
        <v>118</v>
      </c>
      <c r="P13" s="7"/>
      <c r="Q13" s="151">
        <v>7.258459831443504</v>
      </c>
      <c r="R13" s="151">
        <v>7.595987099074569</v>
      </c>
      <c r="S13" s="151">
        <v>7.272064003220288</v>
      </c>
      <c r="T13" s="152">
        <v>6.300625164826118</v>
      </c>
      <c r="U13" s="151">
        <v>6.62591632524666</v>
      </c>
      <c r="V13" s="151">
        <v>6.492825582894017</v>
      </c>
      <c r="W13" s="151">
        <v>6.080649107397114</v>
      </c>
      <c r="X13" s="151">
        <v>6.392148700076469</v>
      </c>
      <c r="Z13" s="81" t="s">
        <v>118</v>
      </c>
      <c r="AA13" s="81"/>
      <c r="AB13" s="153">
        <v>5.8356545426039235</v>
      </c>
      <c r="AC13" s="151">
        <v>5.9355808125620895</v>
      </c>
      <c r="AD13" s="151">
        <v>5.562383753400933</v>
      </c>
      <c r="AE13" s="151">
        <v>5.22809982605692</v>
      </c>
      <c r="AF13" s="151">
        <v>5.253320831767025</v>
      </c>
      <c r="AG13" s="154">
        <v>5.36694795017054</v>
      </c>
      <c r="AH13" s="29">
        <v>5.9</v>
      </c>
      <c r="AI13" s="29">
        <v>5.8</v>
      </c>
      <c r="AJ13" s="29">
        <v>5.6</v>
      </c>
      <c r="AK13" s="29">
        <v>5.7</v>
      </c>
      <c r="AL13" s="29">
        <v>5.8</v>
      </c>
      <c r="AN13" s="81" t="s">
        <v>142</v>
      </c>
      <c r="AO13" s="7"/>
      <c r="AP13" s="151">
        <v>5.884530582691682</v>
      </c>
      <c r="AQ13" s="151">
        <v>4.958435242486759</v>
      </c>
      <c r="AR13" s="151">
        <v>5.738352119757853</v>
      </c>
      <c r="AS13" s="151">
        <v>4.79634762634206</v>
      </c>
      <c r="AT13" s="151">
        <v>4.162347142215398</v>
      </c>
      <c r="AU13" s="29"/>
      <c r="AV13" s="29"/>
      <c r="AW13" s="29"/>
      <c r="AX13" s="29"/>
      <c r="AY13" s="33"/>
    </row>
    <row r="14" spans="2:51" ht="11.25">
      <c r="B14" s="81" t="s">
        <v>13</v>
      </c>
      <c r="C14" s="7"/>
      <c r="D14" s="58" t="s">
        <v>70</v>
      </c>
      <c r="E14" s="58" t="s">
        <v>70</v>
      </c>
      <c r="F14" s="58" t="s">
        <v>70</v>
      </c>
      <c r="G14" s="58" t="s">
        <v>70</v>
      </c>
      <c r="H14" s="58" t="s">
        <v>70</v>
      </c>
      <c r="I14" s="58" t="s">
        <v>70</v>
      </c>
      <c r="J14" s="58" t="s">
        <v>70</v>
      </c>
      <c r="K14" s="58" t="s">
        <v>70</v>
      </c>
      <c r="L14" s="58" t="s">
        <v>70</v>
      </c>
      <c r="M14" s="58" t="s">
        <v>70</v>
      </c>
      <c r="O14" s="81" t="s">
        <v>13</v>
      </c>
      <c r="P14" s="7"/>
      <c r="Q14" s="58" t="s">
        <v>70</v>
      </c>
      <c r="R14" s="58" t="s">
        <v>70</v>
      </c>
      <c r="S14" s="58" t="s">
        <v>70</v>
      </c>
      <c r="T14" s="74" t="s">
        <v>70</v>
      </c>
      <c r="U14" s="58" t="s">
        <v>70</v>
      </c>
      <c r="V14" s="58" t="s">
        <v>70</v>
      </c>
      <c r="W14" s="58" t="s">
        <v>70</v>
      </c>
      <c r="X14" s="58" t="s">
        <v>70</v>
      </c>
      <c r="Z14" s="81" t="s">
        <v>13</v>
      </c>
      <c r="AA14" s="81"/>
      <c r="AB14" s="153">
        <v>1.714639488876528</v>
      </c>
      <c r="AC14" s="151">
        <v>1.717833941723871</v>
      </c>
      <c r="AD14" s="151">
        <v>1.6819569906797769</v>
      </c>
      <c r="AE14" s="151">
        <v>1.6539087847423546</v>
      </c>
      <c r="AF14" s="151">
        <v>1.8026222324337613</v>
      </c>
      <c r="AG14" s="154">
        <v>1.737531705918265</v>
      </c>
      <c r="AH14" s="29">
        <v>2.2</v>
      </c>
      <c r="AI14" s="29">
        <v>2.4</v>
      </c>
      <c r="AJ14" s="29">
        <v>2.3</v>
      </c>
      <c r="AK14" s="29">
        <v>2.4</v>
      </c>
      <c r="AL14" s="29">
        <v>2.4</v>
      </c>
      <c r="AN14" s="81" t="s">
        <v>143</v>
      </c>
      <c r="AO14" s="7"/>
      <c r="AP14" s="151">
        <v>2.8791898007026973</v>
      </c>
      <c r="AQ14" s="151">
        <v>2.55018483373688</v>
      </c>
      <c r="AR14" s="151">
        <v>2.685267846293185</v>
      </c>
      <c r="AS14" s="151">
        <v>2.316531588210868</v>
      </c>
      <c r="AT14" s="151">
        <v>2.150979458727885</v>
      </c>
      <c r="AU14" s="29"/>
      <c r="AV14" s="29"/>
      <c r="AW14" s="29"/>
      <c r="AX14" s="29"/>
      <c r="AY14" s="33"/>
    </row>
    <row r="15" spans="2:51" ht="11.25">
      <c r="B15" s="81" t="s">
        <v>14</v>
      </c>
      <c r="C15" s="7"/>
      <c r="D15" s="58" t="s">
        <v>71</v>
      </c>
      <c r="E15" s="58" t="s">
        <v>71</v>
      </c>
      <c r="F15" s="58" t="s">
        <v>71</v>
      </c>
      <c r="G15" s="58" t="s">
        <v>71</v>
      </c>
      <c r="H15" s="58" t="s">
        <v>71</v>
      </c>
      <c r="I15" s="58" t="s">
        <v>71</v>
      </c>
      <c r="J15" s="58" t="s">
        <v>71</v>
      </c>
      <c r="K15" s="58" t="s">
        <v>71</v>
      </c>
      <c r="L15" s="58" t="s">
        <v>71</v>
      </c>
      <c r="M15" s="58" t="s">
        <v>71</v>
      </c>
      <c r="O15" s="81" t="s">
        <v>14</v>
      </c>
      <c r="P15" s="7"/>
      <c r="Q15" s="58" t="s">
        <v>71</v>
      </c>
      <c r="R15" s="58" t="s">
        <v>71</v>
      </c>
      <c r="S15" s="58" t="s">
        <v>71</v>
      </c>
      <c r="T15" s="74" t="s">
        <v>71</v>
      </c>
      <c r="U15" s="58" t="s">
        <v>71</v>
      </c>
      <c r="V15" s="58" t="s">
        <v>71</v>
      </c>
      <c r="W15" s="58" t="s">
        <v>71</v>
      </c>
      <c r="X15" s="58" t="s">
        <v>71</v>
      </c>
      <c r="Z15" s="81" t="s">
        <v>14</v>
      </c>
      <c r="AA15" s="81"/>
      <c r="AB15" s="153">
        <v>0.04033090195610112</v>
      </c>
      <c r="AC15" s="151">
        <v>0.0335678995351244</v>
      </c>
      <c r="AD15" s="151">
        <v>0.028437184565013554</v>
      </c>
      <c r="AE15" s="151">
        <v>0.021434475271708962</v>
      </c>
      <c r="AF15" s="151">
        <v>0.013686490195580565</v>
      </c>
      <c r="AG15" s="154">
        <v>0.014215501499964691</v>
      </c>
      <c r="AH15" s="58" t="s">
        <v>48</v>
      </c>
      <c r="AI15" s="58" t="s">
        <v>48</v>
      </c>
      <c r="AJ15" s="58" t="s">
        <v>48</v>
      </c>
      <c r="AK15" s="58" t="s">
        <v>48</v>
      </c>
      <c r="AL15" s="58" t="s">
        <v>48</v>
      </c>
      <c r="AN15" s="81" t="s">
        <v>144</v>
      </c>
      <c r="AO15" s="7"/>
      <c r="AP15" s="151">
        <v>0.012503411878731614</v>
      </c>
      <c r="AQ15" s="151">
        <v>0.016058274359843302</v>
      </c>
      <c r="AR15" s="151">
        <v>0.016715246194783654</v>
      </c>
      <c r="AS15" s="151">
        <v>0.01676252336583825</v>
      </c>
      <c r="AT15" s="151">
        <v>0.012948307782097228</v>
      </c>
      <c r="AU15" s="58"/>
      <c r="AV15" s="58"/>
      <c r="AW15" s="29"/>
      <c r="AX15" s="29"/>
      <c r="AY15" s="33"/>
    </row>
    <row r="16" spans="2:51" ht="11.25">
      <c r="B16" s="81" t="s">
        <v>15</v>
      </c>
      <c r="C16" s="7"/>
      <c r="D16" s="58" t="s">
        <v>72</v>
      </c>
      <c r="E16" s="58" t="s">
        <v>72</v>
      </c>
      <c r="F16" s="58" t="s">
        <v>72</v>
      </c>
      <c r="G16" s="58" t="s">
        <v>72</v>
      </c>
      <c r="H16" s="58" t="s">
        <v>72</v>
      </c>
      <c r="I16" s="58" t="s">
        <v>72</v>
      </c>
      <c r="J16" s="58" t="s">
        <v>72</v>
      </c>
      <c r="K16" s="58" t="s">
        <v>72</v>
      </c>
      <c r="L16" s="58" t="s">
        <v>72</v>
      </c>
      <c r="M16" s="58" t="s">
        <v>72</v>
      </c>
      <c r="O16" s="81" t="s">
        <v>15</v>
      </c>
      <c r="P16" s="7"/>
      <c r="Q16" s="58" t="s">
        <v>72</v>
      </c>
      <c r="R16" s="58" t="s">
        <v>72</v>
      </c>
      <c r="S16" s="58" t="s">
        <v>72</v>
      </c>
      <c r="T16" s="74" t="s">
        <v>72</v>
      </c>
      <c r="U16" s="58" t="s">
        <v>72</v>
      </c>
      <c r="V16" s="58" t="s">
        <v>72</v>
      </c>
      <c r="W16" s="58" t="s">
        <v>72</v>
      </c>
      <c r="X16" s="58" t="s">
        <v>72</v>
      </c>
      <c r="Z16" s="81" t="s">
        <v>15</v>
      </c>
      <c r="AA16" s="81"/>
      <c r="AB16" s="153">
        <v>0.07483040943023783</v>
      </c>
      <c r="AC16" s="151">
        <v>0.06743432782105524</v>
      </c>
      <c r="AD16" s="151">
        <v>0.07945118795698043</v>
      </c>
      <c r="AE16" s="151">
        <v>0.06951555001788776</v>
      </c>
      <c r="AF16" s="151">
        <v>0.07289139800994718</v>
      </c>
      <c r="AG16" s="154">
        <v>0.07086351070304979</v>
      </c>
      <c r="AH16" s="29">
        <v>0.1</v>
      </c>
      <c r="AI16" s="29">
        <v>0.1</v>
      </c>
      <c r="AJ16" s="29">
        <v>0.1</v>
      </c>
      <c r="AK16" s="29">
        <v>0.1</v>
      </c>
      <c r="AL16" s="29">
        <v>0.1</v>
      </c>
      <c r="AN16" s="81" t="s">
        <v>145</v>
      </c>
      <c r="AO16" s="7"/>
      <c r="AP16" s="151">
        <v>0.07115231334912195</v>
      </c>
      <c r="AQ16" s="151">
        <v>0.07194870294673424</v>
      </c>
      <c r="AR16" s="151">
        <v>0.07336885930731371</v>
      </c>
      <c r="AS16" s="151">
        <v>0.06369212868485447</v>
      </c>
      <c r="AT16" s="151">
        <v>0.06370129431065591</v>
      </c>
      <c r="AU16" s="29"/>
      <c r="AV16" s="29"/>
      <c r="AW16" s="29"/>
      <c r="AX16" s="29"/>
      <c r="AY16" s="33"/>
    </row>
    <row r="17" spans="2:51" ht="11.25">
      <c r="B17" s="81" t="s">
        <v>16</v>
      </c>
      <c r="C17" s="7"/>
      <c r="D17" s="58" t="s">
        <v>72</v>
      </c>
      <c r="E17" s="58" t="s">
        <v>72</v>
      </c>
      <c r="F17" s="58" t="s">
        <v>72</v>
      </c>
      <c r="G17" s="58" t="s">
        <v>72</v>
      </c>
      <c r="H17" s="58" t="s">
        <v>72</v>
      </c>
      <c r="I17" s="58" t="s">
        <v>72</v>
      </c>
      <c r="J17" s="58" t="s">
        <v>72</v>
      </c>
      <c r="K17" s="58" t="s">
        <v>72</v>
      </c>
      <c r="L17" s="58" t="s">
        <v>72</v>
      </c>
      <c r="M17" s="58" t="s">
        <v>72</v>
      </c>
      <c r="O17" s="81" t="s">
        <v>16</v>
      </c>
      <c r="P17" s="7"/>
      <c r="Q17" s="58" t="s">
        <v>72</v>
      </c>
      <c r="R17" s="58" t="s">
        <v>72</v>
      </c>
      <c r="S17" s="58" t="s">
        <v>72</v>
      </c>
      <c r="T17" s="74" t="s">
        <v>72</v>
      </c>
      <c r="U17" s="58" t="s">
        <v>72</v>
      </c>
      <c r="V17" s="58" t="s">
        <v>72</v>
      </c>
      <c r="W17" s="58" t="s">
        <v>72</v>
      </c>
      <c r="X17" s="58" t="s">
        <v>72</v>
      </c>
      <c r="Z17" s="81" t="s">
        <v>16</v>
      </c>
      <c r="AA17" s="81"/>
      <c r="AB17" s="153">
        <v>0.07472565384074148</v>
      </c>
      <c r="AC17" s="151">
        <v>0.0700879167171125</v>
      </c>
      <c r="AD17" s="151">
        <v>0.0663534306516983</v>
      </c>
      <c r="AE17" s="151">
        <v>0.04465772689702816</v>
      </c>
      <c r="AF17" s="151">
        <v>0.0618059602497258</v>
      </c>
      <c r="AG17" s="154">
        <v>0.05777913512888874</v>
      </c>
      <c r="AH17" s="29">
        <v>0.1</v>
      </c>
      <c r="AI17" s="29">
        <v>0.1</v>
      </c>
      <c r="AJ17" s="29">
        <v>0.1</v>
      </c>
      <c r="AK17" s="58" t="s">
        <v>48</v>
      </c>
      <c r="AL17" s="29">
        <v>0.1</v>
      </c>
      <c r="AN17" s="81" t="s">
        <v>146</v>
      </c>
      <c r="AO17" s="7"/>
      <c r="AP17" s="151">
        <v>0.06371564353889596</v>
      </c>
      <c r="AQ17" s="151">
        <v>0.07317556601327575</v>
      </c>
      <c r="AR17" s="151">
        <v>0.08603356118995271</v>
      </c>
      <c r="AS17" s="151">
        <v>0.09426871853784932</v>
      </c>
      <c r="AT17" s="151">
        <v>0.11606939745474046</v>
      </c>
      <c r="AU17" s="29"/>
      <c r="AV17" s="29"/>
      <c r="AW17" s="29"/>
      <c r="AX17" s="29"/>
      <c r="AY17" s="33"/>
    </row>
    <row r="18" spans="2:51" ht="11.25">
      <c r="B18" s="81" t="s">
        <v>17</v>
      </c>
      <c r="C18" s="7"/>
      <c r="D18" s="58" t="s">
        <v>71</v>
      </c>
      <c r="E18" s="58" t="s">
        <v>71</v>
      </c>
      <c r="F18" s="58" t="s">
        <v>71</v>
      </c>
      <c r="G18" s="58" t="s">
        <v>71</v>
      </c>
      <c r="H18" s="58" t="s">
        <v>71</v>
      </c>
      <c r="I18" s="58" t="s">
        <v>71</v>
      </c>
      <c r="J18" s="58" t="s">
        <v>71</v>
      </c>
      <c r="K18" s="58" t="s">
        <v>71</v>
      </c>
      <c r="L18" s="58" t="s">
        <v>71</v>
      </c>
      <c r="M18" s="58" t="s">
        <v>71</v>
      </c>
      <c r="O18" s="81" t="s">
        <v>17</v>
      </c>
      <c r="P18" s="7"/>
      <c r="Q18" s="58" t="s">
        <v>71</v>
      </c>
      <c r="R18" s="58" t="s">
        <v>71</v>
      </c>
      <c r="S18" s="58" t="s">
        <v>71</v>
      </c>
      <c r="T18" s="74" t="s">
        <v>71</v>
      </c>
      <c r="U18" s="58" t="s">
        <v>71</v>
      </c>
      <c r="V18" s="58" t="s">
        <v>71</v>
      </c>
      <c r="W18" s="58" t="s">
        <v>71</v>
      </c>
      <c r="X18" s="58" t="s">
        <v>71</v>
      </c>
      <c r="Z18" s="81" t="s">
        <v>17</v>
      </c>
      <c r="AA18" s="81"/>
      <c r="AB18" s="153">
        <v>1.0392802033934525</v>
      </c>
      <c r="AC18" s="151">
        <v>1.01576065954952</v>
      </c>
      <c r="AD18" s="151">
        <v>0.8355664635927179</v>
      </c>
      <c r="AE18" s="151">
        <v>0.7949568843216838</v>
      </c>
      <c r="AF18" s="151">
        <v>0.7467188033177043</v>
      </c>
      <c r="AG18" s="154">
        <v>0.8768060183236287</v>
      </c>
      <c r="AH18" s="58" t="s">
        <v>48</v>
      </c>
      <c r="AI18" s="58" t="s">
        <v>48</v>
      </c>
      <c r="AJ18" s="58" t="s">
        <v>48</v>
      </c>
      <c r="AK18" s="58" t="s">
        <v>48</v>
      </c>
      <c r="AL18" s="58" t="s">
        <v>48</v>
      </c>
      <c r="AN18" s="81" t="s">
        <v>147</v>
      </c>
      <c r="AO18" s="7"/>
      <c r="AP18" s="151">
        <v>0.9730868826406334</v>
      </c>
      <c r="AQ18" s="151">
        <v>0.4527397351775176</v>
      </c>
      <c r="AR18" s="151">
        <v>0.7904232170719101</v>
      </c>
      <c r="AS18" s="151">
        <v>0.48575827076280126</v>
      </c>
      <c r="AT18" s="151">
        <v>0.11067655045035747</v>
      </c>
      <c r="AU18" s="58"/>
      <c r="AV18" s="58"/>
      <c r="AW18" s="58"/>
      <c r="AX18" s="58"/>
      <c r="AY18" s="33"/>
    </row>
    <row r="19" spans="2:51" ht="11.25">
      <c r="B19" s="81" t="s">
        <v>18</v>
      </c>
      <c r="C19" s="7"/>
      <c r="D19" s="58" t="s">
        <v>73</v>
      </c>
      <c r="E19" s="58" t="s">
        <v>73</v>
      </c>
      <c r="F19" s="58" t="s">
        <v>73</v>
      </c>
      <c r="G19" s="58" t="s">
        <v>73</v>
      </c>
      <c r="H19" s="58" t="s">
        <v>73</v>
      </c>
      <c r="I19" s="58" t="s">
        <v>73</v>
      </c>
      <c r="J19" s="58" t="s">
        <v>73</v>
      </c>
      <c r="K19" s="58" t="s">
        <v>73</v>
      </c>
      <c r="L19" s="58" t="s">
        <v>73</v>
      </c>
      <c r="M19" s="58" t="s">
        <v>73</v>
      </c>
      <c r="O19" s="81" t="s">
        <v>18</v>
      </c>
      <c r="P19" s="7"/>
      <c r="Q19" s="58" t="s">
        <v>73</v>
      </c>
      <c r="R19" s="58" t="s">
        <v>73</v>
      </c>
      <c r="S19" s="58" t="s">
        <v>73</v>
      </c>
      <c r="T19" s="74" t="s">
        <v>73</v>
      </c>
      <c r="U19" s="58" t="s">
        <v>73</v>
      </c>
      <c r="V19" s="58" t="s">
        <v>73</v>
      </c>
      <c r="W19" s="58" t="s">
        <v>73</v>
      </c>
      <c r="X19" s="58" t="s">
        <v>73</v>
      </c>
      <c r="Z19" s="81" t="s">
        <v>18</v>
      </c>
      <c r="AA19" s="81"/>
      <c r="AB19" s="153">
        <v>0.7470819457582542</v>
      </c>
      <c r="AC19" s="151">
        <v>0.7629399774776643</v>
      </c>
      <c r="AD19" s="151">
        <v>0.793935450152946</v>
      </c>
      <c r="AE19" s="151">
        <v>0.7379936097506816</v>
      </c>
      <c r="AF19" s="151">
        <v>0.6882880182519565</v>
      </c>
      <c r="AG19" s="154">
        <v>0.705700293817602</v>
      </c>
      <c r="AH19" s="29">
        <v>0.7</v>
      </c>
      <c r="AI19" s="29">
        <v>0.6</v>
      </c>
      <c r="AJ19" s="29">
        <v>0.6</v>
      </c>
      <c r="AK19" s="29">
        <v>0.7</v>
      </c>
      <c r="AL19" s="29">
        <v>0.7</v>
      </c>
      <c r="AN19" s="81" t="s">
        <v>148</v>
      </c>
      <c r="AO19" s="7"/>
      <c r="AP19" s="151">
        <v>0.6576413280530253</v>
      </c>
      <c r="AQ19" s="151">
        <v>0.6108687526428676</v>
      </c>
      <c r="AR19" s="151">
        <v>0.6012087904372589</v>
      </c>
      <c r="AS19" s="151">
        <v>0.5050870436341588</v>
      </c>
      <c r="AT19" s="151">
        <v>0.5488111509841125</v>
      </c>
      <c r="AU19" s="29"/>
      <c r="AV19" s="29"/>
      <c r="AW19" s="29"/>
      <c r="AX19" s="29"/>
      <c r="AY19" s="33"/>
    </row>
    <row r="20" spans="2:51" ht="11.25">
      <c r="B20" s="81" t="s">
        <v>19</v>
      </c>
      <c r="C20" s="7"/>
      <c r="D20" s="58" t="s">
        <v>74</v>
      </c>
      <c r="E20" s="58" t="s">
        <v>74</v>
      </c>
      <c r="F20" s="58" t="s">
        <v>74</v>
      </c>
      <c r="G20" s="58" t="s">
        <v>74</v>
      </c>
      <c r="H20" s="58" t="s">
        <v>74</v>
      </c>
      <c r="I20" s="58" t="s">
        <v>74</v>
      </c>
      <c r="J20" s="58" t="s">
        <v>74</v>
      </c>
      <c r="K20" s="58" t="s">
        <v>74</v>
      </c>
      <c r="L20" s="58" t="s">
        <v>74</v>
      </c>
      <c r="M20" s="58" t="s">
        <v>74</v>
      </c>
      <c r="O20" s="81" t="s">
        <v>19</v>
      </c>
      <c r="P20" s="7"/>
      <c r="Q20" s="58" t="s">
        <v>74</v>
      </c>
      <c r="R20" s="58" t="s">
        <v>74</v>
      </c>
      <c r="S20" s="58" t="s">
        <v>74</v>
      </c>
      <c r="T20" s="74" t="s">
        <v>74</v>
      </c>
      <c r="U20" s="58" t="s">
        <v>74</v>
      </c>
      <c r="V20" s="58" t="s">
        <v>74</v>
      </c>
      <c r="W20" s="58" t="s">
        <v>74</v>
      </c>
      <c r="X20" s="58" t="s">
        <v>74</v>
      </c>
      <c r="Z20" s="81" t="s">
        <v>19</v>
      </c>
      <c r="AA20" s="81"/>
      <c r="AB20" s="153">
        <v>0.15468908715630128</v>
      </c>
      <c r="AC20" s="151">
        <v>0.17155452213010214</v>
      </c>
      <c r="AD20" s="151">
        <v>0.1570449922374172</v>
      </c>
      <c r="AE20" s="151">
        <v>0.14874600609417601</v>
      </c>
      <c r="AF20" s="151">
        <v>0.08704236185469902</v>
      </c>
      <c r="AG20" s="154">
        <v>0.10886322761585862</v>
      </c>
      <c r="AH20" s="58" t="s">
        <v>48</v>
      </c>
      <c r="AI20" s="58" t="s">
        <v>48</v>
      </c>
      <c r="AJ20" s="58" t="s">
        <v>48</v>
      </c>
      <c r="AK20" s="29">
        <v>0.1</v>
      </c>
      <c r="AL20" s="58" t="s">
        <v>48</v>
      </c>
      <c r="AN20" s="81" t="s">
        <v>149</v>
      </c>
      <c r="AO20" s="7"/>
      <c r="AP20" s="151">
        <v>0.08861350510133756</v>
      </c>
      <c r="AQ20" s="151">
        <v>0.11202622978709019</v>
      </c>
      <c r="AR20" s="151">
        <v>0.12032816969944421</v>
      </c>
      <c r="AS20" s="151">
        <v>0.14654922708113963</v>
      </c>
      <c r="AT20" s="151">
        <v>0.21190877492857216</v>
      </c>
      <c r="AU20" s="58"/>
      <c r="AV20" s="58"/>
      <c r="AW20" s="58"/>
      <c r="AX20" s="58"/>
      <c r="AY20" s="33"/>
    </row>
    <row r="21" spans="2:51" ht="11.25">
      <c r="B21" s="81" t="s">
        <v>20</v>
      </c>
      <c r="C21" s="7"/>
      <c r="D21" s="58" t="s">
        <v>75</v>
      </c>
      <c r="E21" s="58" t="s">
        <v>75</v>
      </c>
      <c r="F21" s="58" t="s">
        <v>75</v>
      </c>
      <c r="G21" s="58" t="s">
        <v>75</v>
      </c>
      <c r="H21" s="58" t="s">
        <v>75</v>
      </c>
      <c r="I21" s="58" t="s">
        <v>75</v>
      </c>
      <c r="J21" s="58" t="s">
        <v>75</v>
      </c>
      <c r="K21" s="58" t="s">
        <v>75</v>
      </c>
      <c r="L21" s="58" t="s">
        <v>75</v>
      </c>
      <c r="M21" s="58" t="s">
        <v>75</v>
      </c>
      <c r="O21" s="81" t="s">
        <v>20</v>
      </c>
      <c r="P21" s="7"/>
      <c r="Q21" s="58" t="s">
        <v>75</v>
      </c>
      <c r="R21" s="58" t="s">
        <v>75</v>
      </c>
      <c r="S21" s="58" t="s">
        <v>75</v>
      </c>
      <c r="T21" s="74" t="s">
        <v>75</v>
      </c>
      <c r="U21" s="58" t="s">
        <v>75</v>
      </c>
      <c r="V21" s="58" t="s">
        <v>75</v>
      </c>
      <c r="W21" s="58" t="s">
        <v>75</v>
      </c>
      <c r="X21" s="58" t="s">
        <v>75</v>
      </c>
      <c r="Z21" s="81" t="s">
        <v>20</v>
      </c>
      <c r="AA21" s="81"/>
      <c r="AB21" s="153">
        <v>0.5374660111760247</v>
      </c>
      <c r="AC21" s="151">
        <v>0.6360320885237256</v>
      </c>
      <c r="AD21" s="151">
        <v>0.5257356520313372</v>
      </c>
      <c r="AE21" s="151">
        <v>0.5147358162371547</v>
      </c>
      <c r="AF21" s="151">
        <v>0.5202104870718405</v>
      </c>
      <c r="AG21" s="154">
        <v>0.49907110104714747</v>
      </c>
      <c r="AH21" s="58" t="s">
        <v>48</v>
      </c>
      <c r="AI21" s="29">
        <v>0.5</v>
      </c>
      <c r="AJ21" s="29">
        <v>0.4</v>
      </c>
      <c r="AK21" s="29">
        <v>0.4</v>
      </c>
      <c r="AL21" s="29">
        <v>0.4</v>
      </c>
      <c r="AN21" s="81" t="s">
        <v>150</v>
      </c>
      <c r="AO21" s="7"/>
      <c r="AP21" s="151">
        <v>0.27760843236634836</v>
      </c>
      <c r="AQ21" s="151">
        <v>0.283923377221406</v>
      </c>
      <c r="AR21" s="151">
        <v>0.3138091696762211</v>
      </c>
      <c r="AS21" s="151">
        <v>0.24971791730834278</v>
      </c>
      <c r="AT21" s="151">
        <v>0.2685199810456484</v>
      </c>
      <c r="AU21" s="29"/>
      <c r="AV21" s="29"/>
      <c r="AW21" s="29"/>
      <c r="AX21" s="29"/>
      <c r="AY21" s="33"/>
    </row>
    <row r="22" spans="2:51" ht="11.25">
      <c r="B22" s="81" t="s">
        <v>21</v>
      </c>
      <c r="C22" s="7"/>
      <c r="D22" s="58" t="s">
        <v>74</v>
      </c>
      <c r="E22" s="58" t="s">
        <v>74</v>
      </c>
      <c r="F22" s="58" t="s">
        <v>74</v>
      </c>
      <c r="G22" s="58" t="s">
        <v>74</v>
      </c>
      <c r="H22" s="58" t="s">
        <v>74</v>
      </c>
      <c r="I22" s="58" t="s">
        <v>74</v>
      </c>
      <c r="J22" s="58" t="s">
        <v>74</v>
      </c>
      <c r="K22" s="58" t="s">
        <v>74</v>
      </c>
      <c r="L22" s="58" t="s">
        <v>74</v>
      </c>
      <c r="M22" s="58" t="s">
        <v>74</v>
      </c>
      <c r="O22" s="81" t="s">
        <v>21</v>
      </c>
      <c r="P22" s="7"/>
      <c r="Q22" s="58" t="s">
        <v>74</v>
      </c>
      <c r="R22" s="58" t="s">
        <v>74</v>
      </c>
      <c r="S22" s="58" t="s">
        <v>74</v>
      </c>
      <c r="T22" s="74" t="s">
        <v>74</v>
      </c>
      <c r="U22" s="58" t="s">
        <v>74</v>
      </c>
      <c r="V22" s="58" t="s">
        <v>74</v>
      </c>
      <c r="W22" s="58" t="s">
        <v>74</v>
      </c>
      <c r="X22" s="58" t="s">
        <v>74</v>
      </c>
      <c r="Z22" s="81" t="s">
        <v>21</v>
      </c>
      <c r="AA22" s="81"/>
      <c r="AB22" s="153">
        <v>0.020217828772798745</v>
      </c>
      <c r="AC22" s="151">
        <v>0.011344092530644806</v>
      </c>
      <c r="AD22" s="151">
        <v>0.010151562508005965</v>
      </c>
      <c r="AE22" s="151">
        <v>0.006939218613143189</v>
      </c>
      <c r="AF22" s="151">
        <v>0.01585403389171323</v>
      </c>
      <c r="AG22" s="154">
        <v>0.037266013609584855</v>
      </c>
      <c r="AH22" s="58" t="s">
        <v>48</v>
      </c>
      <c r="AI22" s="58" t="s">
        <v>48</v>
      </c>
      <c r="AJ22" s="58" t="s">
        <v>48</v>
      </c>
      <c r="AK22" s="29">
        <v>0.1</v>
      </c>
      <c r="AL22" s="58" t="s">
        <v>48</v>
      </c>
      <c r="AN22" s="81" t="s">
        <v>151</v>
      </c>
      <c r="AO22" s="7"/>
      <c r="AP22" s="151">
        <v>0.13301559957265027</v>
      </c>
      <c r="AQ22" s="151">
        <v>0.09215104810911774</v>
      </c>
      <c r="AR22" s="151">
        <v>0.34972399591057046</v>
      </c>
      <c r="AS22" s="151">
        <v>0.019710980244519897</v>
      </c>
      <c r="AT22" s="151">
        <v>0.12042199985929324</v>
      </c>
      <c r="AU22" s="29"/>
      <c r="AV22" s="58"/>
      <c r="AW22" s="58"/>
      <c r="AX22" s="58"/>
      <c r="AY22" s="33"/>
    </row>
    <row r="23" spans="2:51" ht="11.25">
      <c r="B23" s="81" t="s">
        <v>22</v>
      </c>
      <c r="C23" s="7"/>
      <c r="D23" s="58" t="s">
        <v>76</v>
      </c>
      <c r="E23" s="58" t="s">
        <v>76</v>
      </c>
      <c r="F23" s="58" t="s">
        <v>76</v>
      </c>
      <c r="G23" s="58" t="s">
        <v>76</v>
      </c>
      <c r="H23" s="58" t="s">
        <v>76</v>
      </c>
      <c r="I23" s="58" t="s">
        <v>76</v>
      </c>
      <c r="J23" s="58" t="s">
        <v>76</v>
      </c>
      <c r="K23" s="58" t="s">
        <v>76</v>
      </c>
      <c r="L23" s="58" t="s">
        <v>76</v>
      </c>
      <c r="M23" s="58" t="s">
        <v>76</v>
      </c>
      <c r="O23" s="81" t="s">
        <v>22</v>
      </c>
      <c r="P23" s="7"/>
      <c r="Q23" s="58" t="s">
        <v>76</v>
      </c>
      <c r="R23" s="58" t="s">
        <v>76</v>
      </c>
      <c r="S23" s="58" t="s">
        <v>76</v>
      </c>
      <c r="T23" s="74" t="s">
        <v>76</v>
      </c>
      <c r="U23" s="58" t="s">
        <v>76</v>
      </c>
      <c r="V23" s="58" t="s">
        <v>76</v>
      </c>
      <c r="W23" s="58" t="s">
        <v>76</v>
      </c>
      <c r="X23" s="58" t="s">
        <v>76</v>
      </c>
      <c r="Z23" s="81" t="s">
        <v>22</v>
      </c>
      <c r="AA23" s="81"/>
      <c r="AB23" s="153">
        <v>0.02751580150771228</v>
      </c>
      <c r="AC23" s="151">
        <v>0.026137850626164055</v>
      </c>
      <c r="AD23" s="151">
        <v>0.02869337541695061</v>
      </c>
      <c r="AE23" s="151">
        <v>0.025042868950543418</v>
      </c>
      <c r="AF23" s="151">
        <v>0.02672271728232133</v>
      </c>
      <c r="AG23" s="154">
        <v>0.024395634832197467</v>
      </c>
      <c r="AH23" s="58" t="s">
        <v>48</v>
      </c>
      <c r="AI23" s="58" t="s">
        <v>48</v>
      </c>
      <c r="AJ23" s="29">
        <v>0</v>
      </c>
      <c r="AK23" s="29">
        <v>0</v>
      </c>
      <c r="AL23" s="29">
        <v>0</v>
      </c>
      <c r="AN23" s="81" t="s">
        <v>152</v>
      </c>
      <c r="AO23" s="7"/>
      <c r="AP23" s="151">
        <v>0.03094526338614186</v>
      </c>
      <c r="AQ23" s="151">
        <v>0.027318150948324255</v>
      </c>
      <c r="AR23" s="151">
        <v>0.027543701322583727</v>
      </c>
      <c r="AS23" s="151">
        <v>0.039476561542348715</v>
      </c>
      <c r="AT23" s="151">
        <v>0.04015891652502459</v>
      </c>
      <c r="AU23" s="58"/>
      <c r="AV23" s="58"/>
      <c r="AW23" s="58"/>
      <c r="AX23" s="58"/>
      <c r="AY23" s="33"/>
    </row>
    <row r="24" spans="2:51" ht="11.25">
      <c r="B24" s="81" t="s">
        <v>23</v>
      </c>
      <c r="C24" s="7"/>
      <c r="D24" s="58" t="s">
        <v>77</v>
      </c>
      <c r="E24" s="58" t="s">
        <v>77</v>
      </c>
      <c r="F24" s="58" t="s">
        <v>77</v>
      </c>
      <c r="G24" s="58" t="s">
        <v>77</v>
      </c>
      <c r="H24" s="58" t="s">
        <v>77</v>
      </c>
      <c r="I24" s="58" t="s">
        <v>77</v>
      </c>
      <c r="J24" s="58" t="s">
        <v>77</v>
      </c>
      <c r="K24" s="58" t="s">
        <v>77</v>
      </c>
      <c r="L24" s="58" t="s">
        <v>77</v>
      </c>
      <c r="M24" s="58" t="s">
        <v>77</v>
      </c>
      <c r="O24" s="81" t="s">
        <v>23</v>
      </c>
      <c r="P24" s="7"/>
      <c r="Q24" s="58" t="s">
        <v>77</v>
      </c>
      <c r="R24" s="58" t="s">
        <v>77</v>
      </c>
      <c r="S24" s="58" t="s">
        <v>77</v>
      </c>
      <c r="T24" s="74" t="s">
        <v>77</v>
      </c>
      <c r="U24" s="58" t="s">
        <v>77</v>
      </c>
      <c r="V24" s="58" t="s">
        <v>77</v>
      </c>
      <c r="W24" s="58" t="s">
        <v>77</v>
      </c>
      <c r="X24" s="58" t="s">
        <v>77</v>
      </c>
      <c r="Z24" s="81" t="s">
        <v>23</v>
      </c>
      <c r="AA24" s="81"/>
      <c r="AB24" s="153">
        <v>0.015433990185798005</v>
      </c>
      <c r="AC24" s="151">
        <v>0.01479375809551925</v>
      </c>
      <c r="AD24" s="151">
        <v>0.013546091296171996</v>
      </c>
      <c r="AE24" s="151">
        <v>0.013138253907551104</v>
      </c>
      <c r="AF24" s="151">
        <v>0.014832191863536404</v>
      </c>
      <c r="AG24" s="154">
        <v>0.013634653051579036</v>
      </c>
      <c r="AH24" s="58" t="s">
        <v>48</v>
      </c>
      <c r="AI24" s="58" t="s">
        <v>48</v>
      </c>
      <c r="AJ24" s="58" t="s">
        <v>48</v>
      </c>
      <c r="AK24" s="58" t="s">
        <v>48</v>
      </c>
      <c r="AL24" s="58" t="s">
        <v>48</v>
      </c>
      <c r="AN24" s="81" t="s">
        <v>153</v>
      </c>
      <c r="AO24" s="7"/>
      <c r="AP24" s="151">
        <v>0.010024521941989616</v>
      </c>
      <c r="AQ24" s="151">
        <v>0.007988241744370265</v>
      </c>
      <c r="AR24" s="151">
        <v>0.009856324492885354</v>
      </c>
      <c r="AS24" s="151">
        <v>0.007125437456813979</v>
      </c>
      <c r="AT24" s="151">
        <v>0.01585004271846574</v>
      </c>
      <c r="AU24" s="58"/>
      <c r="AV24" s="58"/>
      <c r="AW24" s="58"/>
      <c r="AX24" s="58"/>
      <c r="AY24" s="33"/>
    </row>
    <row r="25" spans="2:51" ht="11.25">
      <c r="B25" s="81" t="s">
        <v>24</v>
      </c>
      <c r="C25" s="7"/>
      <c r="D25" s="58" t="s">
        <v>71</v>
      </c>
      <c r="E25" s="58" t="s">
        <v>71</v>
      </c>
      <c r="F25" s="58" t="s">
        <v>71</v>
      </c>
      <c r="G25" s="58" t="s">
        <v>71</v>
      </c>
      <c r="H25" s="58" t="s">
        <v>71</v>
      </c>
      <c r="I25" s="58" t="s">
        <v>71</v>
      </c>
      <c r="J25" s="58" t="s">
        <v>71</v>
      </c>
      <c r="K25" s="58" t="s">
        <v>71</v>
      </c>
      <c r="L25" s="58" t="s">
        <v>71</v>
      </c>
      <c r="M25" s="58" t="s">
        <v>71</v>
      </c>
      <c r="O25" s="81" t="s">
        <v>24</v>
      </c>
      <c r="P25" s="7"/>
      <c r="Q25" s="58" t="s">
        <v>71</v>
      </c>
      <c r="R25" s="58" t="s">
        <v>71</v>
      </c>
      <c r="S25" s="58" t="s">
        <v>71</v>
      </c>
      <c r="T25" s="74" t="s">
        <v>71</v>
      </c>
      <c r="U25" s="58" t="s">
        <v>71</v>
      </c>
      <c r="V25" s="58" t="s">
        <v>71</v>
      </c>
      <c r="W25" s="58" t="s">
        <v>71</v>
      </c>
      <c r="X25" s="58" t="s">
        <v>71</v>
      </c>
      <c r="Z25" s="81" t="s">
        <v>24</v>
      </c>
      <c r="AA25" s="81"/>
      <c r="AB25" s="153">
        <v>0.0027585638567376525</v>
      </c>
      <c r="AC25" s="151">
        <v>0.001857512227240085</v>
      </c>
      <c r="AD25" s="151">
        <v>0.0016972643940830162</v>
      </c>
      <c r="AE25" s="151">
        <v>0.0020971860697499415</v>
      </c>
      <c r="AF25" s="151">
        <v>0.002601052435359202</v>
      </c>
      <c r="AG25" s="154">
        <v>0.002995955154831268</v>
      </c>
      <c r="AH25" s="29">
        <v>0</v>
      </c>
      <c r="AI25" s="29">
        <v>0</v>
      </c>
      <c r="AJ25" s="29">
        <v>0</v>
      </c>
      <c r="AK25" s="58" t="s">
        <v>48</v>
      </c>
      <c r="AL25" s="29">
        <v>0</v>
      </c>
      <c r="AN25" s="81" t="s">
        <v>154</v>
      </c>
      <c r="AO25" s="7"/>
      <c r="AP25" s="151">
        <v>0.003677474081979887</v>
      </c>
      <c r="AQ25" s="151">
        <v>0.005698097353492784</v>
      </c>
      <c r="AR25" s="151">
        <v>0.005940798324478844</v>
      </c>
      <c r="AS25" s="151">
        <v>0.006388323237143567</v>
      </c>
      <c r="AT25" s="151">
        <v>0.008732579666995803</v>
      </c>
      <c r="AU25" s="58"/>
      <c r="AV25" s="58"/>
      <c r="AW25" s="58"/>
      <c r="AX25" s="29"/>
      <c r="AY25" s="33"/>
    </row>
    <row r="26" spans="2:51" ht="11.25">
      <c r="B26" s="81" t="s">
        <v>25</v>
      </c>
      <c r="C26" s="7"/>
      <c r="D26" s="58" t="s">
        <v>78</v>
      </c>
      <c r="E26" s="58" t="s">
        <v>78</v>
      </c>
      <c r="F26" s="58" t="s">
        <v>78</v>
      </c>
      <c r="G26" s="58" t="s">
        <v>78</v>
      </c>
      <c r="H26" s="58" t="s">
        <v>78</v>
      </c>
      <c r="I26" s="58" t="s">
        <v>78</v>
      </c>
      <c r="J26" s="58" t="s">
        <v>78</v>
      </c>
      <c r="K26" s="58" t="s">
        <v>78</v>
      </c>
      <c r="L26" s="58" t="s">
        <v>78</v>
      </c>
      <c r="M26" s="58" t="s">
        <v>78</v>
      </c>
      <c r="O26" s="81" t="s">
        <v>25</v>
      </c>
      <c r="P26" s="7"/>
      <c r="Q26" s="58" t="s">
        <v>78</v>
      </c>
      <c r="R26" s="58" t="s">
        <v>78</v>
      </c>
      <c r="S26" s="58" t="s">
        <v>78</v>
      </c>
      <c r="T26" s="74" t="s">
        <v>78</v>
      </c>
      <c r="U26" s="58" t="s">
        <v>78</v>
      </c>
      <c r="V26" s="58" t="s">
        <v>78</v>
      </c>
      <c r="W26" s="58" t="s">
        <v>78</v>
      </c>
      <c r="X26" s="58" t="s">
        <v>78</v>
      </c>
      <c r="Z26" s="81" t="s">
        <v>25</v>
      </c>
      <c r="AA26" s="81"/>
      <c r="AB26" s="153">
        <v>1.3866846566932363</v>
      </c>
      <c r="AC26" s="151">
        <v>1.4062362656043466</v>
      </c>
      <c r="AD26" s="151">
        <v>1.3398141079178345</v>
      </c>
      <c r="AE26" s="151">
        <v>1.194933445183257</v>
      </c>
      <c r="AF26" s="151">
        <v>1.2000450849088795</v>
      </c>
      <c r="AG26" s="154">
        <v>1.2178251994679428</v>
      </c>
      <c r="AH26" s="58" t="s">
        <v>48</v>
      </c>
      <c r="AI26" s="58" t="s">
        <v>48</v>
      </c>
      <c r="AJ26" s="58" t="s">
        <v>48</v>
      </c>
      <c r="AK26" s="58" t="s">
        <v>48</v>
      </c>
      <c r="AL26" s="58" t="s">
        <v>48</v>
      </c>
      <c r="AN26" s="81" t="s">
        <v>155</v>
      </c>
      <c r="AO26" s="7"/>
      <c r="AP26" s="151">
        <v>0.6833564060781292</v>
      </c>
      <c r="AQ26" s="151">
        <v>0.6543542324458388</v>
      </c>
      <c r="AR26" s="151">
        <v>0.6581324398372653</v>
      </c>
      <c r="AS26" s="151">
        <v>0.8452789062753809</v>
      </c>
      <c r="AT26" s="151">
        <v>0.49356868776154966</v>
      </c>
      <c r="AU26" s="29"/>
      <c r="AV26" s="29"/>
      <c r="AW26" s="29"/>
      <c r="AX26" s="58"/>
      <c r="AY26" s="33"/>
    </row>
    <row r="27" spans="2:51" ht="11.25">
      <c r="B27" s="81" t="s">
        <v>79</v>
      </c>
      <c r="C27" s="7"/>
      <c r="D27" s="151">
        <v>16.430825668935178</v>
      </c>
      <c r="E27" s="151">
        <v>20.41953136013057</v>
      </c>
      <c r="F27" s="151">
        <v>15.666545448169162</v>
      </c>
      <c r="G27" s="151">
        <v>14.606818403829248</v>
      </c>
      <c r="H27" s="151">
        <v>13.627140770785246</v>
      </c>
      <c r="I27" s="151">
        <v>13.21093104041336</v>
      </c>
      <c r="J27" s="151">
        <v>14.326481725447632</v>
      </c>
      <c r="K27" s="151">
        <v>14.845548183605148</v>
      </c>
      <c r="L27" s="151">
        <v>14.255513571248382</v>
      </c>
      <c r="M27" s="151">
        <v>13.890095582511236</v>
      </c>
      <c r="O27" s="81" t="s">
        <v>79</v>
      </c>
      <c r="P27" s="7"/>
      <c r="Q27" s="151">
        <v>14.37291885090005</v>
      </c>
      <c r="R27" s="151">
        <v>13.87989389691145</v>
      </c>
      <c r="S27" s="151">
        <v>14.18209721243836</v>
      </c>
      <c r="T27" s="152">
        <v>16.075029081490033</v>
      </c>
      <c r="U27" s="151">
        <v>15.54527445709082</v>
      </c>
      <c r="V27" s="151">
        <v>15.019372448619944</v>
      </c>
      <c r="W27" s="151">
        <v>14.573912973725268</v>
      </c>
      <c r="X27" s="151">
        <v>14.563239718655074</v>
      </c>
      <c r="Z27" s="81" t="s">
        <v>79</v>
      </c>
      <c r="AA27" s="81"/>
      <c r="AB27" s="153">
        <v>13.320162063880655</v>
      </c>
      <c r="AC27" s="151">
        <v>12.784593262869492</v>
      </c>
      <c r="AD27" s="151">
        <v>13.09650837487895</v>
      </c>
      <c r="AE27" s="151">
        <v>13.239288930558468</v>
      </c>
      <c r="AF27" s="151">
        <v>12.283872669813114</v>
      </c>
      <c r="AG27" s="154">
        <v>11.61119105420019</v>
      </c>
      <c r="AH27" s="29">
        <v>11.5</v>
      </c>
      <c r="AI27" s="29">
        <v>10.3</v>
      </c>
      <c r="AJ27" s="29">
        <v>10.3</v>
      </c>
      <c r="AK27" s="29">
        <v>10.5</v>
      </c>
      <c r="AL27" s="29">
        <v>10.4</v>
      </c>
      <c r="AN27" s="81" t="s">
        <v>156</v>
      </c>
      <c r="AO27" s="7"/>
      <c r="AP27" s="151">
        <v>9.546586514076008</v>
      </c>
      <c r="AQ27" s="151">
        <v>9.002802973152692</v>
      </c>
      <c r="AR27" s="151">
        <v>8.529744227029228</v>
      </c>
      <c r="AS27" s="151">
        <v>7.71482852675711</v>
      </c>
      <c r="AT27" s="151">
        <v>7.964003156868612</v>
      </c>
      <c r="AU27" s="29"/>
      <c r="AV27" s="29"/>
      <c r="AW27" s="29"/>
      <c r="AX27" s="29"/>
      <c r="AY27" s="33"/>
    </row>
    <row r="28" spans="2:51" ht="11.25">
      <c r="B28" s="81" t="s">
        <v>80</v>
      </c>
      <c r="C28" s="7"/>
      <c r="D28" s="151">
        <v>1.706909203129712</v>
      </c>
      <c r="E28" s="151">
        <v>1.5184812786873878</v>
      </c>
      <c r="F28" s="151">
        <v>1.6720693627162508</v>
      </c>
      <c r="G28" s="151">
        <v>2.1722944004862534</v>
      </c>
      <c r="H28" s="151">
        <v>2.4331944041044506</v>
      </c>
      <c r="I28" s="151">
        <v>2.7560289858538067</v>
      </c>
      <c r="J28" s="151">
        <v>3.1105638496455597</v>
      </c>
      <c r="K28" s="151">
        <v>2.4539756304405467</v>
      </c>
      <c r="L28" s="151">
        <v>2.5881849361021505</v>
      </c>
      <c r="M28" s="151">
        <v>2.8768813591206857</v>
      </c>
      <c r="O28" s="81" t="s">
        <v>80</v>
      </c>
      <c r="P28" s="7"/>
      <c r="Q28" s="151">
        <v>2.971999137263858</v>
      </c>
      <c r="R28" s="151">
        <v>3.438896182125627</v>
      </c>
      <c r="S28" s="151">
        <v>3.373905605313475</v>
      </c>
      <c r="T28" s="152">
        <v>3.2608013142368373</v>
      </c>
      <c r="U28" s="151">
        <v>3.6107379087913447</v>
      </c>
      <c r="V28" s="151">
        <v>3.664727544831504</v>
      </c>
      <c r="W28" s="151">
        <v>3.544100719135914</v>
      </c>
      <c r="X28" s="151">
        <v>3.16303409361171</v>
      </c>
      <c r="Z28" s="81" t="s">
        <v>80</v>
      </c>
      <c r="AA28" s="81"/>
      <c r="AB28" s="153">
        <v>3.0144119248176118</v>
      </c>
      <c r="AC28" s="151">
        <v>3.1096081478447055</v>
      </c>
      <c r="AD28" s="151">
        <v>3.0755071297914096</v>
      </c>
      <c r="AE28" s="151">
        <v>3.0852382773466895</v>
      </c>
      <c r="AF28" s="151">
        <v>3.40487053261503</v>
      </c>
      <c r="AG28" s="154">
        <v>3.494170268691321</v>
      </c>
      <c r="AH28" s="29">
        <v>3.3</v>
      </c>
      <c r="AI28" s="29">
        <v>3.4</v>
      </c>
      <c r="AJ28" s="29">
        <v>3.4</v>
      </c>
      <c r="AK28" s="29">
        <v>3.3</v>
      </c>
      <c r="AL28" s="29">
        <v>3.2</v>
      </c>
      <c r="AN28" s="81" t="s">
        <v>157</v>
      </c>
      <c r="AO28" s="7"/>
      <c r="AP28" s="151">
        <v>3.018988296915444</v>
      </c>
      <c r="AQ28" s="151">
        <v>3.1497119189201643</v>
      </c>
      <c r="AR28" s="151">
        <v>3.2255834539045356</v>
      </c>
      <c r="AS28" s="151">
        <v>3.127548333534902</v>
      </c>
      <c r="AT28" s="151">
        <v>3.1316289929309904</v>
      </c>
      <c r="AU28" s="29"/>
      <c r="AV28" s="29"/>
      <c r="AW28" s="29"/>
      <c r="AX28" s="29"/>
      <c r="AY28" s="33"/>
    </row>
    <row r="29" spans="2:51" ht="11.25">
      <c r="B29" s="81"/>
      <c r="C29" s="7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O29" s="81"/>
      <c r="P29" s="7"/>
      <c r="Q29" s="151"/>
      <c r="R29" s="151"/>
      <c r="S29" s="151"/>
      <c r="T29" s="152"/>
      <c r="U29" s="151"/>
      <c r="V29" s="151"/>
      <c r="W29" s="151"/>
      <c r="X29" s="151"/>
      <c r="Z29" s="81"/>
      <c r="AA29" s="81"/>
      <c r="AB29" s="153"/>
      <c r="AC29" s="151"/>
      <c r="AD29" s="151"/>
      <c r="AE29" s="151"/>
      <c r="AF29" s="151"/>
      <c r="AG29" s="154"/>
      <c r="AH29" s="29"/>
      <c r="AI29" s="29"/>
      <c r="AJ29" s="29"/>
      <c r="AK29" s="29"/>
      <c r="AL29" s="29"/>
      <c r="AN29" s="81" t="s">
        <v>158</v>
      </c>
      <c r="AO29" s="7"/>
      <c r="AP29" s="151">
        <v>1.9389005387635734</v>
      </c>
      <c r="AQ29" s="151">
        <v>2.0651922317211713</v>
      </c>
      <c r="AR29" s="151">
        <v>2.1404426326809793</v>
      </c>
      <c r="AS29" s="151">
        <v>2.0646842298234778</v>
      </c>
      <c r="AT29" s="151">
        <v>2.0455041312766786</v>
      </c>
      <c r="AU29" s="29"/>
      <c r="AV29" s="29"/>
      <c r="AW29" s="29"/>
      <c r="AX29" s="29"/>
      <c r="AY29" s="33"/>
    </row>
    <row r="30" spans="2:51" ht="11.25">
      <c r="B30" s="81"/>
      <c r="C30" s="7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O30" s="81"/>
      <c r="P30" s="7"/>
      <c r="Q30" s="151"/>
      <c r="R30" s="151"/>
      <c r="S30" s="151"/>
      <c r="T30" s="152"/>
      <c r="U30" s="151"/>
      <c r="V30" s="151"/>
      <c r="W30" s="151"/>
      <c r="X30" s="151"/>
      <c r="Z30" s="81"/>
      <c r="AA30" s="81"/>
      <c r="AB30" s="153"/>
      <c r="AC30" s="151"/>
      <c r="AD30" s="151"/>
      <c r="AE30" s="151"/>
      <c r="AF30" s="151"/>
      <c r="AG30" s="154"/>
      <c r="AH30" s="29"/>
      <c r="AI30" s="29"/>
      <c r="AJ30" s="29"/>
      <c r="AK30" s="29"/>
      <c r="AL30" s="29"/>
      <c r="AN30" s="81" t="s">
        <v>159</v>
      </c>
      <c r="AO30" s="7"/>
      <c r="AP30" s="151">
        <v>1.0800877581518704</v>
      </c>
      <c r="AQ30" s="151">
        <v>1.0845196871989926</v>
      </c>
      <c r="AR30" s="151">
        <v>1.085140821223556</v>
      </c>
      <c r="AS30" s="151">
        <v>1.0628641037114246</v>
      </c>
      <c r="AT30" s="151">
        <v>1.086124861654312</v>
      </c>
      <c r="AU30" s="29"/>
      <c r="AV30" s="29"/>
      <c r="AW30" s="29"/>
      <c r="AX30" s="29"/>
      <c r="AY30" s="33"/>
    </row>
    <row r="31" spans="2:51" ht="11.25">
      <c r="B31" s="81" t="s">
        <v>81</v>
      </c>
      <c r="C31" s="7"/>
      <c r="D31" s="151">
        <v>14.186877380436721</v>
      </c>
      <c r="E31" s="151">
        <v>14.623517469202014</v>
      </c>
      <c r="F31" s="151">
        <v>15.076573210678543</v>
      </c>
      <c r="G31" s="151">
        <v>17.499050285999587</v>
      </c>
      <c r="H31" s="151">
        <v>16.616804723525362</v>
      </c>
      <c r="I31" s="151">
        <v>16.21178913793849</v>
      </c>
      <c r="J31" s="151">
        <v>15.588398530592034</v>
      </c>
      <c r="K31" s="151">
        <v>16.082433712709175</v>
      </c>
      <c r="L31" s="151">
        <v>15.64927031393408</v>
      </c>
      <c r="M31" s="151">
        <v>15.252112332656347</v>
      </c>
      <c r="O31" s="81" t="s">
        <v>81</v>
      </c>
      <c r="P31" s="7"/>
      <c r="Q31" s="151">
        <v>15.494072149193377</v>
      </c>
      <c r="R31" s="151">
        <v>15.39753542622216</v>
      </c>
      <c r="S31" s="151">
        <v>15.225671731911039</v>
      </c>
      <c r="T31" s="152">
        <v>14.204046245731963</v>
      </c>
      <c r="U31" s="151">
        <v>13.71019748074225</v>
      </c>
      <c r="V31" s="151">
        <v>13.70261320546558</v>
      </c>
      <c r="W31" s="151">
        <v>13.976584966730437</v>
      </c>
      <c r="X31" s="151">
        <v>13.87805789335622</v>
      </c>
      <c r="Z31" s="81" t="s">
        <v>81</v>
      </c>
      <c r="AA31" s="81"/>
      <c r="AB31" s="153">
        <v>13.767817616328463</v>
      </c>
      <c r="AC31" s="151">
        <v>13.695470821302349</v>
      </c>
      <c r="AD31" s="151">
        <v>13.78450890775592</v>
      </c>
      <c r="AE31" s="151">
        <v>13.566912572013667</v>
      </c>
      <c r="AF31" s="151">
        <v>13.309585311733038</v>
      </c>
      <c r="AG31" s="154">
        <v>13.045764437828886</v>
      </c>
      <c r="AH31" s="29">
        <v>11.8</v>
      </c>
      <c r="AI31" s="29">
        <v>12.3</v>
      </c>
      <c r="AJ31" s="29">
        <v>12.5</v>
      </c>
      <c r="AK31" s="29">
        <v>12.3</v>
      </c>
      <c r="AL31" s="29">
        <v>12.2</v>
      </c>
      <c r="AN31" s="81" t="s">
        <v>160</v>
      </c>
      <c r="AO31" s="7"/>
      <c r="AP31" s="151">
        <v>11.46023506414332</v>
      </c>
      <c r="AQ31" s="151">
        <v>11.140543707542019</v>
      </c>
      <c r="AR31" s="151">
        <v>10.65671204896514</v>
      </c>
      <c r="AS31" s="151">
        <v>10.925206658161644</v>
      </c>
      <c r="AT31" s="151">
        <v>10.755061542786766</v>
      </c>
      <c r="AU31" s="29"/>
      <c r="AV31" s="29"/>
      <c r="AW31" s="29"/>
      <c r="AX31" s="29"/>
      <c r="AY31" s="33"/>
    </row>
    <row r="32" spans="2:51" ht="11.25">
      <c r="B32" s="81"/>
      <c r="C32" s="7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O32" s="81"/>
      <c r="P32" s="7"/>
      <c r="Q32" s="151"/>
      <c r="R32" s="151"/>
      <c r="S32" s="151"/>
      <c r="T32" s="152"/>
      <c r="U32" s="151"/>
      <c r="V32" s="151"/>
      <c r="W32" s="151"/>
      <c r="X32" s="151"/>
      <c r="Z32" s="81"/>
      <c r="AA32" s="81"/>
      <c r="AB32" s="153"/>
      <c r="AC32" s="151"/>
      <c r="AD32" s="151"/>
      <c r="AE32" s="151"/>
      <c r="AF32" s="151"/>
      <c r="AG32" s="154"/>
      <c r="AH32" s="29"/>
      <c r="AI32" s="29"/>
      <c r="AJ32" s="29"/>
      <c r="AK32" s="29"/>
      <c r="AL32" s="29"/>
      <c r="AN32" s="81" t="s">
        <v>161</v>
      </c>
      <c r="AO32" s="7"/>
      <c r="AP32" s="151">
        <v>5.144759000141106</v>
      </c>
      <c r="AQ32" s="151">
        <v>4.973021281166752</v>
      </c>
      <c r="AR32" s="151">
        <v>4.763440111082128</v>
      </c>
      <c r="AS32" s="151">
        <v>4.898506197083048</v>
      </c>
      <c r="AT32" s="151">
        <v>4.7325654320697</v>
      </c>
      <c r="AU32" s="29"/>
      <c r="AV32" s="29"/>
      <c r="AW32" s="29"/>
      <c r="AX32" s="29"/>
      <c r="AY32" s="33"/>
    </row>
    <row r="33" spans="2:51" ht="11.25">
      <c r="B33" s="81"/>
      <c r="C33" s="7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O33" s="81"/>
      <c r="P33" s="7"/>
      <c r="Q33" s="151"/>
      <c r="R33" s="151"/>
      <c r="S33" s="151"/>
      <c r="T33" s="152"/>
      <c r="U33" s="151"/>
      <c r="V33" s="151"/>
      <c r="W33" s="151"/>
      <c r="X33" s="151"/>
      <c r="Z33" s="81"/>
      <c r="AA33" s="81"/>
      <c r="AB33" s="153"/>
      <c r="AC33" s="151"/>
      <c r="AD33" s="151"/>
      <c r="AE33" s="151"/>
      <c r="AF33" s="151"/>
      <c r="AG33" s="154"/>
      <c r="AH33" s="29"/>
      <c r="AI33" s="29"/>
      <c r="AJ33" s="29"/>
      <c r="AK33" s="29"/>
      <c r="AL33" s="29"/>
      <c r="AN33" s="81" t="s">
        <v>162</v>
      </c>
      <c r="AO33" s="7"/>
      <c r="AP33" s="151">
        <v>6.315476064002214</v>
      </c>
      <c r="AQ33" s="151">
        <v>6.167522426375266</v>
      </c>
      <c r="AR33" s="151">
        <v>5.8932719378830125</v>
      </c>
      <c r="AS33" s="151">
        <v>6.026700461078595</v>
      </c>
      <c r="AT33" s="151">
        <v>6.022496110717065</v>
      </c>
      <c r="AU33" s="29"/>
      <c r="AV33" s="29"/>
      <c r="AW33" s="29"/>
      <c r="AX33" s="29"/>
      <c r="AY33" s="33"/>
    </row>
    <row r="34" spans="2:51" ht="11.25">
      <c r="B34" s="81" t="s">
        <v>82</v>
      </c>
      <c r="C34" s="7"/>
      <c r="D34" s="151">
        <v>4.301104501558617</v>
      </c>
      <c r="E34" s="151">
        <v>3.8095341909379</v>
      </c>
      <c r="F34" s="151">
        <v>3.9503512552138194</v>
      </c>
      <c r="G34" s="151">
        <v>3.7023650592078843</v>
      </c>
      <c r="H34" s="151">
        <v>3.7592997227915435</v>
      </c>
      <c r="I34" s="151">
        <v>3.4519801083244657</v>
      </c>
      <c r="J34" s="151">
        <v>3.813131706469281</v>
      </c>
      <c r="K34" s="151">
        <v>3.759159037635418</v>
      </c>
      <c r="L34" s="151">
        <v>3.362956422793901</v>
      </c>
      <c r="M34" s="151">
        <v>3.3609820877161063</v>
      </c>
      <c r="O34" s="81" t="s">
        <v>82</v>
      </c>
      <c r="P34" s="7"/>
      <c r="Q34" s="151">
        <v>3.6620727120479715</v>
      </c>
      <c r="R34" s="151">
        <v>3.636515885750096</v>
      </c>
      <c r="S34" s="151">
        <v>3.4630673241420955</v>
      </c>
      <c r="T34" s="152">
        <v>3.4348018807503093</v>
      </c>
      <c r="U34" s="151">
        <v>3.4838175442155483</v>
      </c>
      <c r="V34" s="151">
        <v>3.532421791741902</v>
      </c>
      <c r="W34" s="151">
        <v>3.711431172716954</v>
      </c>
      <c r="X34" s="151">
        <v>3.562967753377583</v>
      </c>
      <c r="Z34" s="81" t="s">
        <v>82</v>
      </c>
      <c r="AA34" s="81"/>
      <c r="AB34" s="153">
        <v>4.021811510474336</v>
      </c>
      <c r="AC34" s="151">
        <v>4.122516199330964</v>
      </c>
      <c r="AD34" s="151">
        <v>4.265897923316954</v>
      </c>
      <c r="AE34" s="151">
        <v>4.365601213900643</v>
      </c>
      <c r="AF34" s="151">
        <v>4.598505881165345</v>
      </c>
      <c r="AG34" s="154">
        <v>4.7451649716591815</v>
      </c>
      <c r="AH34" s="29">
        <v>5.2</v>
      </c>
      <c r="AI34" s="29">
        <v>5.1</v>
      </c>
      <c r="AJ34" s="29">
        <v>4.6</v>
      </c>
      <c r="AK34" s="29">
        <v>4.7</v>
      </c>
      <c r="AL34" s="29">
        <v>4.4</v>
      </c>
      <c r="AN34" s="81" t="s">
        <v>163</v>
      </c>
      <c r="AO34" s="7"/>
      <c r="AP34" s="151">
        <v>4.883876264710577</v>
      </c>
      <c r="AQ34" s="151">
        <v>5.244185282496126</v>
      </c>
      <c r="AR34" s="151">
        <v>5.341641809826404</v>
      </c>
      <c r="AS34" s="151">
        <v>5.440094044854219</v>
      </c>
      <c r="AT34" s="151">
        <v>5.259093448731134</v>
      </c>
      <c r="AU34" s="29"/>
      <c r="AV34" s="29"/>
      <c r="AW34" s="29"/>
      <c r="AX34" s="29"/>
      <c r="AY34" s="33"/>
    </row>
    <row r="35" spans="2:51" ht="11.25">
      <c r="B35" s="81" t="s">
        <v>83</v>
      </c>
      <c r="C35" s="7"/>
      <c r="D35" s="151">
        <v>9.77745282184109</v>
      </c>
      <c r="E35" s="151">
        <v>8.54499441954312</v>
      </c>
      <c r="F35" s="151">
        <v>9.656826756297573</v>
      </c>
      <c r="G35" s="151">
        <v>9.371343601098413</v>
      </c>
      <c r="H35" s="151">
        <v>10.49030283561364</v>
      </c>
      <c r="I35" s="151">
        <v>10.42473528197195</v>
      </c>
      <c r="J35" s="151">
        <v>10.249948557604416</v>
      </c>
      <c r="K35" s="151">
        <v>10.267106792315284</v>
      </c>
      <c r="L35" s="151">
        <v>11.093294617122798</v>
      </c>
      <c r="M35" s="151">
        <v>10.444335532609813</v>
      </c>
      <c r="O35" s="81" t="s">
        <v>83</v>
      </c>
      <c r="P35" s="7"/>
      <c r="Q35" s="151">
        <v>10.171924397555273</v>
      </c>
      <c r="R35" s="151">
        <v>10.81943566554837</v>
      </c>
      <c r="S35" s="151">
        <v>10.631780215356748</v>
      </c>
      <c r="T35" s="152">
        <v>10.128172510329103</v>
      </c>
      <c r="U35" s="151">
        <v>10.173871718181703</v>
      </c>
      <c r="V35" s="151">
        <v>10.198512853303702</v>
      </c>
      <c r="W35" s="151">
        <v>10.411948966618136</v>
      </c>
      <c r="X35" s="151">
        <v>10.494668849809495</v>
      </c>
      <c r="Z35" s="81" t="s">
        <v>83</v>
      </c>
      <c r="AA35" s="81"/>
      <c r="AB35" s="153">
        <v>10.185700233500208</v>
      </c>
      <c r="AC35" s="151">
        <v>10.21409486912002</v>
      </c>
      <c r="AD35" s="151">
        <v>10.486179784492256</v>
      </c>
      <c r="AE35" s="151">
        <v>10.61499981495417</v>
      </c>
      <c r="AF35" s="151">
        <v>10.621800163618584</v>
      </c>
      <c r="AG35" s="154">
        <v>10.5447838739351</v>
      </c>
      <c r="AH35" s="29">
        <v>10.6</v>
      </c>
      <c r="AI35" s="29">
        <v>10.5</v>
      </c>
      <c r="AJ35" s="29">
        <v>10.2</v>
      </c>
      <c r="AK35" s="29">
        <v>10.3</v>
      </c>
      <c r="AL35" s="29">
        <v>10.4</v>
      </c>
      <c r="AN35" s="81" t="s">
        <v>164</v>
      </c>
      <c r="AO35" s="7"/>
      <c r="AP35" s="151">
        <v>10.235363789356464</v>
      </c>
      <c r="AQ35" s="151">
        <v>10.351370855895118</v>
      </c>
      <c r="AR35" s="151">
        <v>10.380086876074406</v>
      </c>
      <c r="AS35" s="151">
        <v>10.66844520497645</v>
      </c>
      <c r="AT35" s="151">
        <v>10.96521832681036</v>
      </c>
      <c r="AU35" s="29"/>
      <c r="AV35" s="29"/>
      <c r="AW35" s="29"/>
      <c r="AX35" s="29"/>
      <c r="AY35" s="33"/>
    </row>
    <row r="36" spans="2:51" ht="11.25">
      <c r="B36" s="81"/>
      <c r="C36" s="7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O36" s="81"/>
      <c r="P36" s="7"/>
      <c r="Q36" s="151"/>
      <c r="R36" s="151"/>
      <c r="S36" s="151"/>
      <c r="T36" s="152"/>
      <c r="U36" s="151"/>
      <c r="V36" s="151"/>
      <c r="W36" s="151"/>
      <c r="X36" s="151"/>
      <c r="Z36" s="81"/>
      <c r="AA36" s="81"/>
      <c r="AB36" s="153"/>
      <c r="AC36" s="151"/>
      <c r="AD36" s="151"/>
      <c r="AE36" s="151"/>
      <c r="AF36" s="151"/>
      <c r="AG36" s="154"/>
      <c r="AH36" s="29"/>
      <c r="AI36" s="29"/>
      <c r="AJ36" s="29"/>
      <c r="AK36" s="29"/>
      <c r="AL36" s="29"/>
      <c r="AN36" s="81" t="s">
        <v>165</v>
      </c>
      <c r="AO36" s="7"/>
      <c r="AP36" s="151">
        <v>9.095019937357634</v>
      </c>
      <c r="AQ36" s="151">
        <v>9.221593553352594</v>
      </c>
      <c r="AR36" s="151">
        <v>9.282308356596959</v>
      </c>
      <c r="AS36" s="151">
        <v>9.625210179929581</v>
      </c>
      <c r="AT36" s="151">
        <v>9.952677083165092</v>
      </c>
      <c r="AU36" s="29"/>
      <c r="AV36" s="29"/>
      <c r="AW36" s="29"/>
      <c r="AX36" s="29"/>
      <c r="AY36" s="33"/>
    </row>
    <row r="37" spans="2:51" ht="11.25">
      <c r="B37" s="81"/>
      <c r="C37" s="7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O37" s="81"/>
      <c r="P37" s="7"/>
      <c r="Q37" s="151"/>
      <c r="R37" s="151"/>
      <c r="S37" s="151"/>
      <c r="T37" s="152"/>
      <c r="U37" s="151"/>
      <c r="V37" s="151"/>
      <c r="W37" s="151"/>
      <c r="X37" s="151"/>
      <c r="Z37" s="81"/>
      <c r="AA37" s="81"/>
      <c r="AB37" s="153"/>
      <c r="AC37" s="151"/>
      <c r="AD37" s="151"/>
      <c r="AE37" s="151"/>
      <c r="AF37" s="151"/>
      <c r="AG37" s="154"/>
      <c r="AH37" s="29"/>
      <c r="AI37" s="29"/>
      <c r="AJ37" s="29"/>
      <c r="AK37" s="29"/>
      <c r="AL37" s="29"/>
      <c r="AN37" s="81" t="s">
        <v>166</v>
      </c>
      <c r="AO37" s="7"/>
      <c r="AP37" s="151">
        <v>1.1403438519988298</v>
      </c>
      <c r="AQ37" s="151">
        <v>1.1297773025425237</v>
      </c>
      <c r="AR37" s="151">
        <v>1.0977785194774474</v>
      </c>
      <c r="AS37" s="151">
        <v>1.0432350250468683</v>
      </c>
      <c r="AT37" s="151">
        <v>1.0125412436452688</v>
      </c>
      <c r="AU37" s="29"/>
      <c r="AV37" s="29"/>
      <c r="AW37" s="29"/>
      <c r="AX37" s="29"/>
      <c r="AY37" s="33"/>
    </row>
    <row r="38" spans="2:51" ht="11.25">
      <c r="B38" s="81" t="s">
        <v>84</v>
      </c>
      <c r="C38" s="7"/>
      <c r="D38" s="151">
        <v>10.593549574521177</v>
      </c>
      <c r="E38" s="151">
        <v>9.541539789508953</v>
      </c>
      <c r="F38" s="151">
        <v>9.87645459994792</v>
      </c>
      <c r="G38" s="151">
        <v>10.197866128314502</v>
      </c>
      <c r="H38" s="151">
        <v>8.818431026820765</v>
      </c>
      <c r="I38" s="151">
        <v>9.863247029998464</v>
      </c>
      <c r="J38" s="151">
        <v>8.87940836736183</v>
      </c>
      <c r="K38" s="151">
        <v>8.632559607247025</v>
      </c>
      <c r="L38" s="151">
        <v>9.288804323906543</v>
      </c>
      <c r="M38" s="151">
        <v>9.296986483793795</v>
      </c>
      <c r="O38" s="81" t="s">
        <v>84</v>
      </c>
      <c r="P38" s="7"/>
      <c r="Q38" s="151">
        <v>9.273721495393934</v>
      </c>
      <c r="R38" s="151">
        <v>9.33329011415266</v>
      </c>
      <c r="S38" s="151">
        <v>9.280466941732918</v>
      </c>
      <c r="T38" s="152">
        <v>8.586632607641048</v>
      </c>
      <c r="U38" s="151">
        <v>8.610648281940714</v>
      </c>
      <c r="V38" s="151">
        <v>8.613972104841881</v>
      </c>
      <c r="W38" s="151">
        <v>8.633561547686371</v>
      </c>
      <c r="X38" s="151">
        <v>9.015036748705196</v>
      </c>
      <c r="Z38" s="81" t="s">
        <v>84</v>
      </c>
      <c r="AA38" s="81"/>
      <c r="AB38" s="153">
        <v>9.278551746991507</v>
      </c>
      <c r="AC38" s="151">
        <v>9.36839608794657</v>
      </c>
      <c r="AD38" s="151">
        <v>9.007446187111551</v>
      </c>
      <c r="AE38" s="151">
        <v>8.91723516857675</v>
      </c>
      <c r="AF38" s="151">
        <v>9.086652823287594</v>
      </c>
      <c r="AG38" s="154">
        <v>9.275324304502767</v>
      </c>
      <c r="AH38" s="29">
        <v>8.5</v>
      </c>
      <c r="AI38" s="29">
        <v>8.7</v>
      </c>
      <c r="AJ38" s="29">
        <v>8.6</v>
      </c>
      <c r="AK38" s="29">
        <v>8.4</v>
      </c>
      <c r="AL38" s="29">
        <v>8</v>
      </c>
      <c r="AN38" s="81" t="s">
        <v>167</v>
      </c>
      <c r="AO38" s="7"/>
      <c r="AP38" s="151">
        <v>4.806731030635266</v>
      </c>
      <c r="AQ38" s="151">
        <v>4.919393733347038</v>
      </c>
      <c r="AR38" s="151">
        <v>5.008957103655589</v>
      </c>
      <c r="AS38" s="151">
        <v>5.569525841723013</v>
      </c>
      <c r="AT38" s="151">
        <v>5.721838046508241</v>
      </c>
      <c r="AU38" s="29"/>
      <c r="AV38" s="29"/>
      <c r="AW38" s="29"/>
      <c r="AX38" s="29"/>
      <c r="AY38" s="33"/>
    </row>
    <row r="39" spans="2:51" ht="11.25">
      <c r="B39" s="81"/>
      <c r="C39" s="7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O39" s="81"/>
      <c r="P39" s="7"/>
      <c r="Q39" s="151"/>
      <c r="R39" s="151"/>
      <c r="S39" s="151"/>
      <c r="T39" s="152"/>
      <c r="U39" s="151"/>
      <c r="V39" s="151"/>
      <c r="W39" s="151"/>
      <c r="X39" s="151"/>
      <c r="Z39" s="81"/>
      <c r="AA39" s="81"/>
      <c r="AB39" s="153"/>
      <c r="AC39" s="151"/>
      <c r="AD39" s="151"/>
      <c r="AE39" s="151"/>
      <c r="AF39" s="151"/>
      <c r="AG39" s="154"/>
      <c r="AH39" s="29"/>
      <c r="AI39" s="29"/>
      <c r="AJ39" s="29"/>
      <c r="AK39" s="29"/>
      <c r="AL39" s="29"/>
      <c r="AN39" s="81" t="s">
        <v>168</v>
      </c>
      <c r="AO39" s="7"/>
      <c r="AP39" s="151">
        <v>4.453884202606485</v>
      </c>
      <c r="AQ39" s="151">
        <v>4.6099516043415685</v>
      </c>
      <c r="AR39" s="151">
        <v>4.655209567061622</v>
      </c>
      <c r="AS39" s="151">
        <v>4.675597396949384</v>
      </c>
      <c r="AT39" s="151">
        <v>5.225641372389226</v>
      </c>
      <c r="AU39" s="29"/>
      <c r="AV39" s="29"/>
      <c r="AW39" s="29"/>
      <c r="AX39" s="29"/>
      <c r="AY39" s="33"/>
    </row>
    <row r="40" spans="2:51" ht="11.25">
      <c r="B40" s="81"/>
      <c r="C40" s="7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O40" s="81"/>
      <c r="P40" s="7"/>
      <c r="Q40" s="151"/>
      <c r="R40" s="151"/>
      <c r="S40" s="151"/>
      <c r="T40" s="152"/>
      <c r="U40" s="151"/>
      <c r="V40" s="151"/>
      <c r="W40" s="151"/>
      <c r="X40" s="151"/>
      <c r="Z40" s="81"/>
      <c r="AA40" s="81"/>
      <c r="AB40" s="153"/>
      <c r="AC40" s="151"/>
      <c r="AD40" s="151"/>
      <c r="AE40" s="151"/>
      <c r="AF40" s="151"/>
      <c r="AG40" s="154"/>
      <c r="AH40" s="29"/>
      <c r="AI40" s="29"/>
      <c r="AJ40" s="29"/>
      <c r="AK40" s="29"/>
      <c r="AL40" s="29"/>
      <c r="AN40" s="81" t="s">
        <v>169</v>
      </c>
      <c r="AO40" s="7"/>
      <c r="AP40" s="151">
        <v>2.9961062359609025</v>
      </c>
      <c r="AQ40" s="151">
        <v>3.08632399381552</v>
      </c>
      <c r="AR40" s="151">
        <v>3.070582624893133</v>
      </c>
      <c r="AS40" s="151">
        <v>3.0227962127617403</v>
      </c>
      <c r="AT40" s="151">
        <v>2.94025136142012</v>
      </c>
      <c r="AU40" s="29"/>
      <c r="AV40" s="29"/>
      <c r="AW40" s="29"/>
      <c r="AX40" s="29"/>
      <c r="AY40" s="33"/>
    </row>
    <row r="41" spans="2:51" ht="11.25">
      <c r="B41" s="81"/>
      <c r="C41" s="7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O41" s="81"/>
      <c r="P41" s="7"/>
      <c r="Q41" s="151"/>
      <c r="R41" s="151"/>
      <c r="S41" s="151"/>
      <c r="T41" s="152"/>
      <c r="U41" s="151"/>
      <c r="V41" s="151"/>
      <c r="W41" s="151"/>
      <c r="X41" s="151"/>
      <c r="Z41" s="81"/>
      <c r="AA41" s="81"/>
      <c r="AB41" s="153"/>
      <c r="AC41" s="151"/>
      <c r="AD41" s="151"/>
      <c r="AE41" s="151"/>
      <c r="AF41" s="151"/>
      <c r="AG41" s="154"/>
      <c r="AH41" s="29"/>
      <c r="AI41" s="29"/>
      <c r="AJ41" s="29"/>
      <c r="AK41" s="29"/>
      <c r="AL41" s="29"/>
      <c r="AN41" s="81" t="s">
        <v>170</v>
      </c>
      <c r="AO41" s="7"/>
      <c r="AP41" s="151">
        <v>0.2938437994245707</v>
      </c>
      <c r="AQ41" s="151">
        <v>0.29019401067261813</v>
      </c>
      <c r="AR41" s="151">
        <v>0.28901983848589574</v>
      </c>
      <c r="AS41" s="151">
        <v>0.2997597826659674</v>
      </c>
      <c r="AT41" s="151">
        <v>0.30914427015480755</v>
      </c>
      <c r="AU41" s="29"/>
      <c r="AV41" s="29"/>
      <c r="AW41" s="29"/>
      <c r="AX41" s="29"/>
      <c r="AY41" s="33"/>
    </row>
    <row r="42" spans="2:51" ht="11.25">
      <c r="B42" s="81" t="s">
        <v>85</v>
      </c>
      <c r="C42" s="7"/>
      <c r="D42" s="151">
        <v>11.979832454118968</v>
      </c>
      <c r="E42" s="151">
        <v>11.23271651654369</v>
      </c>
      <c r="F42" s="151">
        <v>11.811510810140245</v>
      </c>
      <c r="G42" s="151">
        <v>11.01494578489792</v>
      </c>
      <c r="H42" s="151">
        <v>11.771968590567933</v>
      </c>
      <c r="I42" s="151">
        <v>12.073422981378457</v>
      </c>
      <c r="J42" s="151">
        <v>12.622693187715145</v>
      </c>
      <c r="K42" s="151">
        <v>13.406325625290814</v>
      </c>
      <c r="L42" s="151">
        <v>13.760043582573411</v>
      </c>
      <c r="M42" s="151">
        <v>14.335272706570478</v>
      </c>
      <c r="O42" s="81" t="s">
        <v>85</v>
      </c>
      <c r="P42" s="7"/>
      <c r="Q42" s="151">
        <v>14.715764196219416</v>
      </c>
      <c r="R42" s="151">
        <v>14.503276554134725</v>
      </c>
      <c r="S42" s="151">
        <v>15.403844218577035</v>
      </c>
      <c r="T42" s="152">
        <v>17.28694000399071</v>
      </c>
      <c r="U42" s="151">
        <v>18.055350919724507</v>
      </c>
      <c r="V42" s="151">
        <v>18.68309894109516</v>
      </c>
      <c r="W42" s="151">
        <v>19.37299209471898</v>
      </c>
      <c r="X42" s="151">
        <v>19.407672240656247</v>
      </c>
      <c r="Z42" s="81" t="s">
        <v>85</v>
      </c>
      <c r="AA42" s="81"/>
      <c r="AB42" s="153">
        <v>23.059917752894833</v>
      </c>
      <c r="AC42" s="151">
        <v>23.4152684188093</v>
      </c>
      <c r="AD42" s="151">
        <v>23.668287927774674</v>
      </c>
      <c r="AE42" s="151">
        <v>24.232368216528293</v>
      </c>
      <c r="AF42" s="151">
        <v>24.41722491238479</v>
      </c>
      <c r="AG42" s="154">
        <v>24.775020581906205</v>
      </c>
      <c r="AH42" s="29">
        <v>25.7</v>
      </c>
      <c r="AI42" s="29">
        <v>26.3</v>
      </c>
      <c r="AJ42" s="29">
        <v>26.7</v>
      </c>
      <c r="AK42" s="29">
        <v>26.7</v>
      </c>
      <c r="AL42" s="29">
        <v>28.1</v>
      </c>
      <c r="AN42" s="81" t="s">
        <v>181</v>
      </c>
      <c r="AO42" s="7"/>
      <c r="AP42" s="151">
        <v>1.163934167221012</v>
      </c>
      <c r="AQ42" s="151">
        <v>1.2334335998534307</v>
      </c>
      <c r="AR42" s="151">
        <v>1.295607103682593</v>
      </c>
      <c r="AS42" s="151">
        <v>1.3530414015216767</v>
      </c>
      <c r="AT42" s="151">
        <v>1.976245740814298</v>
      </c>
      <c r="AU42" s="29"/>
      <c r="AV42" s="29"/>
      <c r="AW42" s="29"/>
      <c r="AX42" s="29"/>
      <c r="AY42" s="33"/>
    </row>
    <row r="43" spans="2:51" ht="11.25">
      <c r="B43" s="81"/>
      <c r="C43" s="7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O43" s="81"/>
      <c r="P43" s="7"/>
      <c r="Q43" s="151"/>
      <c r="R43" s="151"/>
      <c r="S43" s="151"/>
      <c r="T43" s="152"/>
      <c r="U43" s="151"/>
      <c r="V43" s="151"/>
      <c r="W43" s="151"/>
      <c r="X43" s="151"/>
      <c r="Z43" s="81"/>
      <c r="AA43" s="81"/>
      <c r="AB43" s="153"/>
      <c r="AC43" s="151"/>
      <c r="AD43" s="151"/>
      <c r="AE43" s="151"/>
      <c r="AF43" s="151"/>
      <c r="AG43" s="154"/>
      <c r="AH43" s="29"/>
      <c r="AI43" s="29"/>
      <c r="AJ43" s="29"/>
      <c r="AK43" s="29"/>
      <c r="AL43" s="29"/>
      <c r="AN43" s="81" t="s">
        <v>171</v>
      </c>
      <c r="AO43" s="7"/>
      <c r="AP43" s="151">
        <v>23.80360871893692</v>
      </c>
      <c r="AQ43" s="151">
        <v>24.7539253483814</v>
      </c>
      <c r="AR43" s="151">
        <v>25.041275046540758</v>
      </c>
      <c r="AS43" s="151">
        <v>25.51392558913854</v>
      </c>
      <c r="AT43" s="151">
        <v>25.31429758715265</v>
      </c>
      <c r="AU43" s="29"/>
      <c r="AV43" s="29"/>
      <c r="AW43" s="29"/>
      <c r="AX43" s="29"/>
      <c r="AY43" s="33"/>
    </row>
    <row r="44" spans="2:51" ht="11.25">
      <c r="B44" s="81"/>
      <c r="C44" s="7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O44" s="81"/>
      <c r="P44" s="7"/>
      <c r="Q44" s="151"/>
      <c r="R44" s="151"/>
      <c r="S44" s="151"/>
      <c r="T44" s="152"/>
      <c r="U44" s="151"/>
      <c r="V44" s="151"/>
      <c r="W44" s="151"/>
      <c r="X44" s="151"/>
      <c r="Z44" s="81"/>
      <c r="AA44" s="81"/>
      <c r="AB44" s="153"/>
      <c r="AC44" s="151"/>
      <c r="AD44" s="151"/>
      <c r="AE44" s="151"/>
      <c r="AF44" s="151"/>
      <c r="AG44" s="154"/>
      <c r="AH44" s="29"/>
      <c r="AI44" s="29"/>
      <c r="AJ44" s="29"/>
      <c r="AK44" s="29"/>
      <c r="AL44" s="29"/>
      <c r="AN44" s="81" t="s">
        <v>172</v>
      </c>
      <c r="AO44" s="7"/>
      <c r="AP44" s="151">
        <v>6.249935303696706</v>
      </c>
      <c r="AQ44" s="151">
        <v>6.323252244954934</v>
      </c>
      <c r="AR44" s="151">
        <v>6.509575756790198</v>
      </c>
      <c r="AS44" s="151">
        <v>6.803045537551465</v>
      </c>
      <c r="AT44" s="151">
        <v>7.164410932751745</v>
      </c>
      <c r="AU44" s="29"/>
      <c r="AV44" s="29"/>
      <c r="AW44" s="29"/>
      <c r="AX44" s="29"/>
      <c r="AY44" s="33"/>
    </row>
    <row r="45" spans="2:51" ht="11.25">
      <c r="B45" s="81"/>
      <c r="C45" s="7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O45" s="81"/>
      <c r="P45" s="7"/>
      <c r="Q45" s="151"/>
      <c r="R45" s="151"/>
      <c r="S45" s="151"/>
      <c r="T45" s="152"/>
      <c r="U45" s="151"/>
      <c r="V45" s="151"/>
      <c r="W45" s="151"/>
      <c r="X45" s="151"/>
      <c r="Z45" s="81"/>
      <c r="AA45" s="81"/>
      <c r="AB45" s="153"/>
      <c r="AC45" s="151"/>
      <c r="AD45" s="151"/>
      <c r="AE45" s="151"/>
      <c r="AF45" s="151"/>
      <c r="AG45" s="154"/>
      <c r="AH45" s="29"/>
      <c r="AI45" s="29"/>
      <c r="AJ45" s="29"/>
      <c r="AK45" s="29"/>
      <c r="AL45" s="29"/>
      <c r="AN45" s="81" t="s">
        <v>173</v>
      </c>
      <c r="AO45" s="7"/>
      <c r="AP45" s="151">
        <v>7.120325317529456</v>
      </c>
      <c r="AQ45" s="151">
        <v>7.412979284280803</v>
      </c>
      <c r="AR45" s="151">
        <v>7.5474602277053995</v>
      </c>
      <c r="AS45" s="151">
        <v>7.670219466203723</v>
      </c>
      <c r="AT45" s="151">
        <v>7.1734172609976445</v>
      </c>
      <c r="AU45" s="29"/>
      <c r="AV45" s="29"/>
      <c r="AW45" s="29"/>
      <c r="AX45" s="29"/>
      <c r="AY45" s="33"/>
    </row>
    <row r="46" spans="2:51" ht="11.25">
      <c r="B46" s="81"/>
      <c r="C46" s="7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O46" s="81"/>
      <c r="P46" s="7"/>
      <c r="Q46" s="151"/>
      <c r="R46" s="151"/>
      <c r="S46" s="151"/>
      <c r="T46" s="152"/>
      <c r="U46" s="151"/>
      <c r="V46" s="151"/>
      <c r="W46" s="151"/>
      <c r="X46" s="151"/>
      <c r="Z46" s="81"/>
      <c r="AA46" s="81"/>
      <c r="AB46" s="153"/>
      <c r="AC46" s="151"/>
      <c r="AD46" s="151"/>
      <c r="AE46" s="151"/>
      <c r="AF46" s="151"/>
      <c r="AG46" s="154"/>
      <c r="AH46" s="29"/>
      <c r="AI46" s="29"/>
      <c r="AJ46" s="29"/>
      <c r="AK46" s="29"/>
      <c r="AL46" s="29"/>
      <c r="AN46" s="81" t="s">
        <v>174</v>
      </c>
      <c r="AO46" s="7"/>
      <c r="AP46" s="151">
        <v>10.433348097710757</v>
      </c>
      <c r="AQ46" s="151">
        <v>11.017693819145661</v>
      </c>
      <c r="AR46" s="151">
        <v>10.984239062045157</v>
      </c>
      <c r="AS46" s="151">
        <v>11.040660585383351</v>
      </c>
      <c r="AT46" s="151">
        <v>10.976469393403262</v>
      </c>
      <c r="AU46" s="29"/>
      <c r="AV46" s="29"/>
      <c r="AW46" s="29"/>
      <c r="AX46" s="29"/>
      <c r="AY46" s="33"/>
    </row>
    <row r="47" spans="2:51" ht="11.25">
      <c r="B47" s="81"/>
      <c r="C47" s="7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O47" s="81"/>
      <c r="P47" s="7"/>
      <c r="Q47" s="151"/>
      <c r="R47" s="151"/>
      <c r="S47" s="151"/>
      <c r="T47" s="152"/>
      <c r="U47" s="151"/>
      <c r="V47" s="151"/>
      <c r="W47" s="151"/>
      <c r="X47" s="151"/>
      <c r="Z47" s="81"/>
      <c r="AA47" s="81"/>
      <c r="AB47" s="153"/>
      <c r="AC47" s="151"/>
      <c r="AD47" s="151"/>
      <c r="AE47" s="151"/>
      <c r="AF47" s="151"/>
      <c r="AG47" s="154"/>
      <c r="AH47" s="29"/>
      <c r="AI47" s="29"/>
      <c r="AJ47" s="29"/>
      <c r="AK47" s="29"/>
      <c r="AL47" s="29"/>
      <c r="AN47" s="81"/>
      <c r="AO47" s="7"/>
      <c r="AP47" s="29"/>
      <c r="AQ47" s="29"/>
      <c r="AR47" s="29"/>
      <c r="AS47" s="29"/>
      <c r="AT47" s="29"/>
      <c r="AU47" s="29"/>
      <c r="AV47" s="29"/>
      <c r="AW47" s="29"/>
      <c r="AX47" s="29"/>
      <c r="AY47" s="33"/>
    </row>
    <row r="48" spans="2:51" ht="11.25">
      <c r="B48" s="81" t="s">
        <v>86</v>
      </c>
      <c r="C48" s="7"/>
      <c r="D48" s="151">
        <v>13.812656469079688</v>
      </c>
      <c r="E48" s="151">
        <v>13.708616368307958</v>
      </c>
      <c r="F48" s="151">
        <v>16.74359704191976</v>
      </c>
      <c r="G48" s="151">
        <v>16.96829583319766</v>
      </c>
      <c r="H48" s="151">
        <v>18.275231768232793</v>
      </c>
      <c r="I48" s="151">
        <v>18.453695383656047</v>
      </c>
      <c r="J48" s="151">
        <v>18.04607435086255</v>
      </c>
      <c r="K48" s="151">
        <v>17.458836832351718</v>
      </c>
      <c r="L48" s="151">
        <v>17.553055879085193</v>
      </c>
      <c r="M48" s="151">
        <v>18.165380145620073</v>
      </c>
      <c r="O48" s="81" t="s">
        <v>86</v>
      </c>
      <c r="P48" s="7"/>
      <c r="Q48" s="151">
        <v>17.2159112535164</v>
      </c>
      <c r="R48" s="151">
        <v>16.951156923442625</v>
      </c>
      <c r="S48" s="151">
        <v>16.569689040958036</v>
      </c>
      <c r="T48" s="152">
        <v>16.269541342692744</v>
      </c>
      <c r="U48" s="151">
        <v>16.40534245982422</v>
      </c>
      <c r="V48" s="151">
        <v>16.370417734977227</v>
      </c>
      <c r="W48" s="151">
        <v>16.338423034809708</v>
      </c>
      <c r="X48" s="151">
        <v>16.12015745045724</v>
      </c>
      <c r="Z48" s="81" t="s">
        <v>86</v>
      </c>
      <c r="AA48" s="81"/>
      <c r="AB48" s="153">
        <v>15.337754717580676</v>
      </c>
      <c r="AC48" s="151">
        <v>15.58751287405238</v>
      </c>
      <c r="AD48" s="151">
        <v>15.624247439372436</v>
      </c>
      <c r="AE48" s="151">
        <v>15.608831620631378</v>
      </c>
      <c r="AF48" s="151">
        <v>16.281194824401094</v>
      </c>
      <c r="AG48" s="154">
        <v>16.524282369384764</v>
      </c>
      <c r="AH48" s="29">
        <v>17</v>
      </c>
      <c r="AI48" s="29">
        <v>17.1</v>
      </c>
      <c r="AJ48" s="29">
        <v>17.3</v>
      </c>
      <c r="AK48" s="29">
        <v>17.2</v>
      </c>
      <c r="AL48" s="29">
        <v>16.9</v>
      </c>
      <c r="AN48" s="81" t="s">
        <v>175</v>
      </c>
      <c r="AO48" s="7"/>
      <c r="AP48" s="29">
        <v>17.840570874732155</v>
      </c>
      <c r="AQ48" s="29">
        <v>17.930849090117455</v>
      </c>
      <c r="AR48" s="29">
        <v>17.455928727702428</v>
      </c>
      <c r="AS48" s="29">
        <v>17.733302793144183</v>
      </c>
      <c r="AT48" s="29">
        <v>17.53137911522817</v>
      </c>
      <c r="AU48" s="29"/>
      <c r="AV48" s="29"/>
      <c r="AW48" s="29"/>
      <c r="AX48" s="29"/>
      <c r="AY48" s="33"/>
    </row>
    <row r="49" spans="2:51" ht="11.25">
      <c r="B49" s="81" t="s">
        <v>87</v>
      </c>
      <c r="C49" s="7"/>
      <c r="D49" s="151">
        <v>0.15619055141872237</v>
      </c>
      <c r="E49" s="151">
        <v>0.12390303199051227</v>
      </c>
      <c r="F49" s="151">
        <v>0.1828199084585736</v>
      </c>
      <c r="G49" s="151">
        <v>0.19938567071516178</v>
      </c>
      <c r="H49" s="151">
        <v>0.2273294080095899</v>
      </c>
      <c r="I49" s="151">
        <v>0.23121727525984354</v>
      </c>
      <c r="J49" s="151">
        <v>0.2274122794432908</v>
      </c>
      <c r="K49" s="151">
        <v>0.22804917155039103</v>
      </c>
      <c r="L49" s="151">
        <v>0.2311298728483788</v>
      </c>
      <c r="M49" s="151">
        <v>0.25117791862058214</v>
      </c>
      <c r="O49" s="81" t="s">
        <v>87</v>
      </c>
      <c r="P49" s="7"/>
      <c r="Q49" s="151">
        <v>0.2435384177096201</v>
      </c>
      <c r="R49" s="151">
        <v>0.23813768550482706</v>
      </c>
      <c r="S49" s="151">
        <v>0.2358357653215256</v>
      </c>
      <c r="T49" s="152">
        <v>0.17107032441500974</v>
      </c>
      <c r="U49" s="151">
        <v>0.16897940374972512</v>
      </c>
      <c r="V49" s="151">
        <v>0.1699703479949964</v>
      </c>
      <c r="W49" s="151">
        <v>0.16311911666205425</v>
      </c>
      <c r="X49" s="151">
        <v>0.15516491002327473</v>
      </c>
      <c r="Z49" s="81" t="s">
        <v>87</v>
      </c>
      <c r="AA49" s="81"/>
      <c r="AB49" s="153">
        <v>0.5535983719584651</v>
      </c>
      <c r="AC49" s="151">
        <v>0.551249923294696</v>
      </c>
      <c r="AD49" s="151">
        <v>0.5597449876259818</v>
      </c>
      <c r="AE49" s="151">
        <v>0.5692009721074253</v>
      </c>
      <c r="AF49" s="151">
        <v>0.598427849592285</v>
      </c>
      <c r="AG49" s="154">
        <v>0.6234643819145804</v>
      </c>
      <c r="AH49" s="29">
        <v>0.7</v>
      </c>
      <c r="AI49" s="29">
        <v>0.7</v>
      </c>
      <c r="AJ49" s="29">
        <v>0.7</v>
      </c>
      <c r="AK49" s="29">
        <v>0.7</v>
      </c>
      <c r="AL49" s="29">
        <v>0.7</v>
      </c>
      <c r="AN49" s="81" t="s">
        <v>176</v>
      </c>
      <c r="AO49" s="7"/>
      <c r="AP49" s="29">
        <v>0.6173525564437791</v>
      </c>
      <c r="AQ49" s="29">
        <v>0.6316436339029704</v>
      </c>
      <c r="AR49" s="29">
        <v>0.6428483859661062</v>
      </c>
      <c r="AS49" s="29">
        <v>0.6589255113320391</v>
      </c>
      <c r="AT49" s="29">
        <v>0.6574345870926998</v>
      </c>
      <c r="AU49" s="29"/>
      <c r="AV49" s="29"/>
      <c r="AW49" s="29"/>
      <c r="AX49" s="29"/>
      <c r="AY49" s="33"/>
    </row>
    <row r="50" spans="2:51" ht="11.25">
      <c r="B50" s="81" t="s">
        <v>88</v>
      </c>
      <c r="C50" s="7"/>
      <c r="D50" s="151">
        <v>6.912707272287266</v>
      </c>
      <c r="E50" s="151">
        <v>5.867852400062286</v>
      </c>
      <c r="F50" s="151">
        <v>7.130597972414787</v>
      </c>
      <c r="G50" s="151">
        <v>7.2890278184798065</v>
      </c>
      <c r="H50" s="151">
        <v>7.752702551528855</v>
      </c>
      <c r="I50" s="151">
        <v>7.902774699274986</v>
      </c>
      <c r="J50" s="151">
        <v>7.6574157799855875</v>
      </c>
      <c r="K50" s="151">
        <v>7.457763058225584</v>
      </c>
      <c r="L50" s="151">
        <v>7.536779505455872</v>
      </c>
      <c r="M50" s="151">
        <v>8.009537211337227</v>
      </c>
      <c r="O50" s="81" t="s">
        <v>88</v>
      </c>
      <c r="P50" s="7"/>
      <c r="Q50" s="151">
        <v>7.413071836624534</v>
      </c>
      <c r="R50" s="151">
        <v>6.957639800543482</v>
      </c>
      <c r="S50" s="151">
        <v>6.908171480326055</v>
      </c>
      <c r="T50" s="152">
        <v>7.191744345214148</v>
      </c>
      <c r="U50" s="151">
        <v>7.164945321063053</v>
      </c>
      <c r="V50" s="151">
        <v>7.112977517615393</v>
      </c>
      <c r="W50" s="151">
        <v>7.106851644627336</v>
      </c>
      <c r="X50" s="151">
        <v>6.863765431617801</v>
      </c>
      <c r="Z50" s="81" t="s">
        <v>88</v>
      </c>
      <c r="AA50" s="81"/>
      <c r="AB50" s="153">
        <v>5.086652077704903</v>
      </c>
      <c r="AC50" s="151">
        <v>5.102818277256919</v>
      </c>
      <c r="AD50" s="151">
        <v>5.102809388882342</v>
      </c>
      <c r="AE50" s="151">
        <v>5.017425148961893</v>
      </c>
      <c r="AF50" s="151">
        <v>5.138905489521165</v>
      </c>
      <c r="AG50" s="154">
        <v>5.183613837277448</v>
      </c>
      <c r="AH50" s="29">
        <v>5.2</v>
      </c>
      <c r="AI50" s="29">
        <v>5.2</v>
      </c>
      <c r="AJ50" s="29">
        <v>5.1</v>
      </c>
      <c r="AK50" s="29">
        <v>5</v>
      </c>
      <c r="AL50" s="29">
        <v>4.8</v>
      </c>
      <c r="AN50" s="81" t="s">
        <v>177</v>
      </c>
      <c r="AO50" s="7"/>
      <c r="AP50" s="29">
        <v>5.533045782100672</v>
      </c>
      <c r="AQ50" s="29">
        <v>5.483232735105814</v>
      </c>
      <c r="AR50" s="29">
        <v>5.298652032860176</v>
      </c>
      <c r="AS50" s="29">
        <v>5.323684599199603</v>
      </c>
      <c r="AT50" s="29">
        <v>5.2938047685359955</v>
      </c>
      <c r="AU50" s="29"/>
      <c r="AV50" s="29"/>
      <c r="AW50" s="29"/>
      <c r="AX50" s="29"/>
      <c r="AY50" s="33"/>
    </row>
    <row r="51" spans="2:51" ht="11.25">
      <c r="B51" s="81" t="s">
        <v>89</v>
      </c>
      <c r="C51" s="7"/>
      <c r="D51" s="151">
        <v>6.743758645373699</v>
      </c>
      <c r="E51" s="151">
        <v>7.71686093625516</v>
      </c>
      <c r="F51" s="151">
        <v>9.4301791610464</v>
      </c>
      <c r="G51" s="151">
        <v>9.479882344002693</v>
      </c>
      <c r="H51" s="151">
        <v>10.295199808694349</v>
      </c>
      <c r="I51" s="151">
        <v>10.31970340912122</v>
      </c>
      <c r="J51" s="151">
        <v>10.161246291433674</v>
      </c>
      <c r="K51" s="151">
        <v>9.773024602575743</v>
      </c>
      <c r="L51" s="151">
        <v>9.785146500780943</v>
      </c>
      <c r="M51" s="151">
        <v>9.904665015662264</v>
      </c>
      <c r="O51" s="81" t="s">
        <v>89</v>
      </c>
      <c r="P51" s="7"/>
      <c r="Q51" s="151">
        <v>9.559300999182247</v>
      </c>
      <c r="R51" s="151">
        <v>9.755379437394316</v>
      </c>
      <c r="S51" s="151">
        <v>9.425681795310457</v>
      </c>
      <c r="T51" s="152">
        <v>8.906726673063586</v>
      </c>
      <c r="U51" s="151">
        <v>9.071417735011439</v>
      </c>
      <c r="V51" s="151">
        <v>9.087469869366839</v>
      </c>
      <c r="W51" s="151">
        <v>9.068452273520316</v>
      </c>
      <c r="X51" s="151">
        <v>9.101227108816165</v>
      </c>
      <c r="Z51" s="81" t="s">
        <v>89</v>
      </c>
      <c r="AA51" s="81"/>
      <c r="AB51" s="153">
        <v>9.697504267917308</v>
      </c>
      <c r="AC51" s="151">
        <v>9.933444673500762</v>
      </c>
      <c r="AD51" s="151">
        <v>9.961693062864112</v>
      </c>
      <c r="AE51" s="151">
        <v>10.022205499562057</v>
      </c>
      <c r="AF51" s="151">
        <v>10.543861485287643</v>
      </c>
      <c r="AG51" s="154">
        <v>10.717204150192734</v>
      </c>
      <c r="AH51" s="29">
        <v>11.2</v>
      </c>
      <c r="AI51" s="29">
        <v>11.2</v>
      </c>
      <c r="AJ51" s="29">
        <v>11.4</v>
      </c>
      <c r="AK51" s="29">
        <v>11.4</v>
      </c>
      <c r="AL51" s="29">
        <v>11.3</v>
      </c>
      <c r="AN51" s="81" t="s">
        <v>178</v>
      </c>
      <c r="AO51" s="7"/>
      <c r="AP51" s="29">
        <v>11.690172536187706</v>
      </c>
      <c r="AQ51" s="29">
        <v>11.81597272110867</v>
      </c>
      <c r="AR51" s="29">
        <v>11.514428308876147</v>
      </c>
      <c r="AS51" s="29">
        <v>11.75069268261254</v>
      </c>
      <c r="AT51" s="29">
        <v>11.580139759599472</v>
      </c>
      <c r="AU51" s="29"/>
      <c r="AV51" s="29"/>
      <c r="AW51" s="29"/>
      <c r="AX51" s="29"/>
      <c r="AY51" s="33"/>
    </row>
    <row r="52" spans="2:51" ht="11.25">
      <c r="B52" s="81"/>
      <c r="C52" s="7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O52" s="81"/>
      <c r="P52" s="7"/>
      <c r="Q52" s="151"/>
      <c r="R52" s="151"/>
      <c r="S52" s="151"/>
      <c r="T52" s="152"/>
      <c r="U52" s="151"/>
      <c r="V52" s="151"/>
      <c r="W52" s="151"/>
      <c r="X52" s="151"/>
      <c r="Z52" s="81"/>
      <c r="AA52" s="81"/>
      <c r="AB52" s="153"/>
      <c r="AC52" s="151"/>
      <c r="AD52" s="151"/>
      <c r="AE52" s="151"/>
      <c r="AF52" s="151"/>
      <c r="AG52" s="154"/>
      <c r="AH52" s="29"/>
      <c r="AI52" s="29"/>
      <c r="AJ52" s="29"/>
      <c r="AK52" s="29"/>
      <c r="AL52" s="29"/>
      <c r="AN52" s="81"/>
      <c r="AO52" s="7"/>
      <c r="AP52" s="29"/>
      <c r="AQ52" s="29"/>
      <c r="AR52" s="29"/>
      <c r="AS52" s="29"/>
      <c r="AT52" s="29"/>
      <c r="AU52" s="29"/>
      <c r="AV52" s="29"/>
      <c r="AW52" s="29"/>
      <c r="AX52" s="29"/>
      <c r="AY52" s="33"/>
    </row>
    <row r="53" spans="2:51" ht="11.25">
      <c r="B53" s="81" t="s">
        <v>90</v>
      </c>
      <c r="C53" s="7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O53" s="81" t="s">
        <v>90</v>
      </c>
      <c r="P53" s="7"/>
      <c r="Q53" s="151"/>
      <c r="R53" s="151"/>
      <c r="S53" s="151"/>
      <c r="T53" s="152"/>
      <c r="U53" s="151"/>
      <c r="V53" s="151"/>
      <c r="W53" s="151"/>
      <c r="X53" s="151"/>
      <c r="Z53" s="81" t="s">
        <v>90</v>
      </c>
      <c r="AA53" s="81"/>
      <c r="AB53" s="153"/>
      <c r="AC53" s="151"/>
      <c r="AD53" s="151"/>
      <c r="AE53" s="151"/>
      <c r="AF53" s="151"/>
      <c r="AG53" s="154"/>
      <c r="AH53" s="29"/>
      <c r="AI53" s="29"/>
      <c r="AJ53" s="29"/>
      <c r="AK53" s="29"/>
      <c r="AL53" s="29"/>
      <c r="AN53" s="81" t="s">
        <v>179</v>
      </c>
      <c r="AO53" s="7"/>
      <c r="AP53" s="29">
        <v>1.6198592317402516</v>
      </c>
      <c r="AQ53" s="29">
        <v>1.7014954915508667</v>
      </c>
      <c r="AR53" s="29">
        <v>1.652811104756257</v>
      </c>
      <c r="AS53" s="29">
        <v>1.6945163889156585</v>
      </c>
      <c r="AT53" s="29">
        <v>1.7052620225585253</v>
      </c>
      <c r="AU53" s="29"/>
      <c r="AV53" s="29"/>
      <c r="AW53" s="29"/>
      <c r="AX53" s="29"/>
      <c r="AY53" s="33"/>
    </row>
    <row r="54" spans="2:51" ht="11.25">
      <c r="B54" s="81" t="s">
        <v>91</v>
      </c>
      <c r="C54" s="7"/>
      <c r="D54" s="151">
        <v>0.9290905968003196</v>
      </c>
      <c r="E54" s="151">
        <v>0.8317961427236166</v>
      </c>
      <c r="F54" s="151">
        <v>0.9841362966753957</v>
      </c>
      <c r="G54" s="151">
        <v>1.2588323402038357</v>
      </c>
      <c r="H54" s="151">
        <v>1.399384414542103</v>
      </c>
      <c r="I54" s="151">
        <v>1.521490606453298</v>
      </c>
      <c r="J54" s="151">
        <v>1.5081844646424734</v>
      </c>
      <c r="K54" s="151">
        <v>1.5818080749275203</v>
      </c>
      <c r="L54" s="151">
        <v>1.5665841889723209</v>
      </c>
      <c r="M54" s="151">
        <v>1.6141228946290376</v>
      </c>
      <c r="O54" s="81" t="s">
        <v>91</v>
      </c>
      <c r="P54" s="7"/>
      <c r="Q54" s="151">
        <v>1.6795673401314173</v>
      </c>
      <c r="R54" s="151">
        <v>1.7616138042063068</v>
      </c>
      <c r="S54" s="151">
        <v>1.8398913152863037</v>
      </c>
      <c r="T54" s="152">
        <v>1.8713549299927954</v>
      </c>
      <c r="U54" s="151">
        <v>1.914167206978128</v>
      </c>
      <c r="V54" s="151">
        <v>1.9918856364419764</v>
      </c>
      <c r="W54" s="151">
        <v>2.080280114067069</v>
      </c>
      <c r="X54" s="151">
        <v>2.133016621790541</v>
      </c>
      <c r="Z54" s="81" t="s">
        <v>91</v>
      </c>
      <c r="AA54" s="81"/>
      <c r="AB54" s="153">
        <v>1.6213371771650973</v>
      </c>
      <c r="AC54" s="151">
        <v>1.6745804427181372</v>
      </c>
      <c r="AD54" s="151">
        <v>1.7856502380013013</v>
      </c>
      <c r="AE54" s="151">
        <v>1.8325088513588532</v>
      </c>
      <c r="AF54" s="151">
        <v>1.9454633620089041</v>
      </c>
      <c r="AG54" s="154">
        <v>2.0045385663498596</v>
      </c>
      <c r="AH54" s="29">
        <v>2</v>
      </c>
      <c r="AI54" s="29">
        <v>2</v>
      </c>
      <c r="AJ54" s="29">
        <v>2.2</v>
      </c>
      <c r="AK54" s="29">
        <v>2.1</v>
      </c>
      <c r="AL54" s="29">
        <v>2</v>
      </c>
      <c r="AN54" s="81" t="s">
        <v>180</v>
      </c>
      <c r="AO54" s="7"/>
      <c r="AP54" s="29">
        <v>1.6198592317402516</v>
      </c>
      <c r="AQ54" s="29">
        <v>1.7014954915508667</v>
      </c>
      <c r="AR54" s="29">
        <v>1.652811104756257</v>
      </c>
      <c r="AS54" s="29">
        <v>1.6945163889156585</v>
      </c>
      <c r="AT54" s="29">
        <v>1.7052620225585253</v>
      </c>
      <c r="AU54" s="29"/>
      <c r="AV54" s="29"/>
      <c r="AW54" s="29"/>
      <c r="AX54" s="29"/>
      <c r="AY54" s="33"/>
    </row>
    <row r="55" spans="2:51" ht="5.25" customHeight="1">
      <c r="B55" s="81"/>
      <c r="C55" s="7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O55" s="81"/>
      <c r="P55" s="7"/>
      <c r="Q55" s="151"/>
      <c r="R55" s="151"/>
      <c r="S55" s="151"/>
      <c r="T55" s="152"/>
      <c r="U55" s="151"/>
      <c r="V55" s="151"/>
      <c r="W55" s="151"/>
      <c r="X55" s="151"/>
      <c r="Z55" s="81"/>
      <c r="AA55" s="81"/>
      <c r="AB55" s="153"/>
      <c r="AC55" s="151"/>
      <c r="AD55" s="151"/>
      <c r="AE55" s="151"/>
      <c r="AF55" s="151"/>
      <c r="AG55" s="154"/>
      <c r="AH55" s="29"/>
      <c r="AI55" s="29"/>
      <c r="AJ55" s="29"/>
      <c r="AK55" s="29"/>
      <c r="AL55" s="29"/>
      <c r="AN55" s="81"/>
      <c r="AO55" s="7"/>
      <c r="AP55" s="29"/>
      <c r="AQ55" s="29"/>
      <c r="AR55" s="29"/>
      <c r="AS55" s="29"/>
      <c r="AT55" s="29"/>
      <c r="AU55" s="29"/>
      <c r="AV55" s="29"/>
      <c r="AW55" s="29"/>
      <c r="AX55" s="29"/>
      <c r="AY55" s="33"/>
    </row>
    <row r="56" spans="2:51" ht="11.25">
      <c r="B56" s="82" t="s">
        <v>92</v>
      </c>
      <c r="C56" s="8"/>
      <c r="D56" s="155">
        <v>102.47204246925854</v>
      </c>
      <c r="E56" s="155">
        <v>102.03556521961288</v>
      </c>
      <c r="F56" s="155">
        <v>102.32931107832121</v>
      </c>
      <c r="G56" s="155">
        <v>101.82214841587705</v>
      </c>
      <c r="H56" s="155">
        <v>102.05766469579424</v>
      </c>
      <c r="I56" s="155">
        <v>101.86252229168143</v>
      </c>
      <c r="J56" s="155">
        <v>101.97809332757288</v>
      </c>
      <c r="K56" s="155">
        <v>101.87421064818705</v>
      </c>
      <c r="L56" s="155">
        <v>101.68198139689662</v>
      </c>
      <c r="M56" s="155">
        <v>101.73646306341763</v>
      </c>
      <c r="O56" s="82" t="s">
        <v>92</v>
      </c>
      <c r="P56" s="8"/>
      <c r="Q56" s="155">
        <v>102.16116557036894</v>
      </c>
      <c r="R56" s="155">
        <v>102.35841666531607</v>
      </c>
      <c r="S56" s="155">
        <v>102.15749220086545</v>
      </c>
      <c r="T56" s="156">
        <v>102.21996071615116</v>
      </c>
      <c r="U56" s="155">
        <v>102.41651477465842</v>
      </c>
      <c r="V56" s="155">
        <v>102.49095194656717</v>
      </c>
      <c r="W56" s="155">
        <v>102.47650675618765</v>
      </c>
      <c r="X56" s="155">
        <v>102.73148864442933</v>
      </c>
      <c r="Z56" s="82" t="s">
        <v>92</v>
      </c>
      <c r="AA56" s="82"/>
      <c r="AB56" s="157">
        <v>102.86712556598572</v>
      </c>
      <c r="AC56" s="155">
        <v>102.97981448096631</v>
      </c>
      <c r="AD56" s="155">
        <v>103.28036373977159</v>
      </c>
      <c r="AE56" s="155">
        <v>103.48287092436561</v>
      </c>
      <c r="AF56" s="155">
        <v>103.89225821514543</v>
      </c>
      <c r="AG56" s="158">
        <v>104.04111551027384</v>
      </c>
      <c r="AH56" s="30">
        <v>104.1</v>
      </c>
      <c r="AI56" s="30">
        <v>104.1</v>
      </c>
      <c r="AJ56" s="30">
        <v>103.9</v>
      </c>
      <c r="AK56" s="30">
        <v>103.7</v>
      </c>
      <c r="AL56" s="30">
        <v>103.7</v>
      </c>
      <c r="AN56" s="82" t="s">
        <v>182</v>
      </c>
      <c r="AO56" s="8"/>
      <c r="AP56" s="30">
        <v>99.70610171947791</v>
      </c>
      <c r="AQ56" s="30">
        <v>99.71724895859774</v>
      </c>
      <c r="AR56" s="30">
        <v>99.77030713387265</v>
      </c>
      <c r="AS56" s="30">
        <v>99.9452078430045</v>
      </c>
      <c r="AT56" s="30">
        <v>99.8134950931936</v>
      </c>
      <c r="AU56" s="30"/>
      <c r="AV56" s="30"/>
      <c r="AW56" s="30"/>
      <c r="AX56" s="30"/>
      <c r="AY56" s="33"/>
    </row>
    <row r="57" spans="2:51" ht="5.25" customHeight="1">
      <c r="B57" s="81"/>
      <c r="C57" s="7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O57" s="81"/>
      <c r="P57" s="7"/>
      <c r="Q57" s="151"/>
      <c r="R57" s="151"/>
      <c r="S57" s="151"/>
      <c r="T57" s="152"/>
      <c r="U57" s="151"/>
      <c r="V57" s="151"/>
      <c r="W57" s="151"/>
      <c r="X57" s="151"/>
      <c r="Z57" s="81"/>
      <c r="AA57" s="81"/>
      <c r="AB57" s="153"/>
      <c r="AC57" s="151"/>
      <c r="AD57" s="151"/>
      <c r="AE57" s="151"/>
      <c r="AF57" s="151"/>
      <c r="AG57" s="154"/>
      <c r="AH57" s="29"/>
      <c r="AI57" s="29"/>
      <c r="AJ57" s="29"/>
      <c r="AK57" s="29"/>
      <c r="AL57" s="29"/>
      <c r="AN57" s="81"/>
      <c r="AO57" s="7"/>
      <c r="AP57" s="29"/>
      <c r="AQ57" s="29"/>
      <c r="AR57" s="29"/>
      <c r="AS57" s="29"/>
      <c r="AT57" s="29"/>
      <c r="AU57" s="29"/>
      <c r="AV57" s="29"/>
      <c r="AW57" s="29"/>
      <c r="AX57" s="29"/>
      <c r="AY57" s="33"/>
    </row>
    <row r="58" spans="2:51" ht="11.25">
      <c r="B58" s="81" t="s">
        <v>2</v>
      </c>
      <c r="C58" s="7"/>
      <c r="D58" s="151">
        <v>1.6294735537867224</v>
      </c>
      <c r="E58" s="151">
        <v>1.692786456805654</v>
      </c>
      <c r="F58" s="151">
        <v>1.5957454167598892</v>
      </c>
      <c r="G58" s="151">
        <v>1.5817351003440678</v>
      </c>
      <c r="H58" s="151">
        <v>1.296034205121942</v>
      </c>
      <c r="I58" s="151">
        <v>1.2000489290335872</v>
      </c>
      <c r="J58" s="151">
        <v>1.3354527873580415</v>
      </c>
      <c r="K58" s="151">
        <v>1.4592371236586041</v>
      </c>
      <c r="L58" s="151">
        <v>1.3161319929366173</v>
      </c>
      <c r="M58" s="151">
        <v>1.1974732454365322</v>
      </c>
      <c r="O58" s="81" t="s">
        <v>2</v>
      </c>
      <c r="P58" s="7"/>
      <c r="Q58" s="151">
        <v>1.133609916390718</v>
      </c>
      <c r="R58" s="151">
        <v>0.919542092780776</v>
      </c>
      <c r="S58" s="151">
        <v>0.9807285901177418</v>
      </c>
      <c r="T58" s="152">
        <v>0.8778168114965956</v>
      </c>
      <c r="U58" s="151">
        <v>0.6993517574076592</v>
      </c>
      <c r="V58" s="151">
        <v>0.7473690049998394</v>
      </c>
      <c r="W58" s="151">
        <v>0.8471204482466801</v>
      </c>
      <c r="X58" s="151">
        <v>0.8051359511011624</v>
      </c>
      <c r="Z58" s="81" t="s">
        <v>2</v>
      </c>
      <c r="AA58" s="81"/>
      <c r="AB58" s="153">
        <v>0.8371019156654651</v>
      </c>
      <c r="AC58" s="151">
        <v>0.9146257527485376</v>
      </c>
      <c r="AD58" s="151">
        <v>0.871849492998304</v>
      </c>
      <c r="AE58" s="151">
        <v>0.7175460455706196</v>
      </c>
      <c r="AF58" s="151">
        <v>0.6386822325204632</v>
      </c>
      <c r="AG58" s="154">
        <v>0.659843837366103</v>
      </c>
      <c r="AH58" s="29">
        <v>0.7</v>
      </c>
      <c r="AI58" s="29">
        <v>0.8</v>
      </c>
      <c r="AJ58" s="29">
        <v>0.8</v>
      </c>
      <c r="AK58" s="29">
        <v>0.8</v>
      </c>
      <c r="AL58" s="29">
        <v>0.8</v>
      </c>
      <c r="AN58" s="81" t="s">
        <v>183</v>
      </c>
      <c r="AO58" s="7"/>
      <c r="AP58" s="29">
        <v>0.7828933712303847</v>
      </c>
      <c r="AQ58" s="29">
        <v>0.7273116894695071</v>
      </c>
      <c r="AR58" s="29">
        <v>0.6758738239244589</v>
      </c>
      <c r="AS58" s="29">
        <v>0.5815558187933003</v>
      </c>
      <c r="AT58" s="29">
        <v>0.6356442002120456</v>
      </c>
      <c r="AU58" s="29"/>
      <c r="AV58" s="29"/>
      <c r="AW58" s="29"/>
      <c r="AX58" s="29"/>
      <c r="AY58" s="33"/>
    </row>
    <row r="59" spans="2:51" ht="11.25">
      <c r="B59" s="83" t="s">
        <v>3</v>
      </c>
      <c r="C59" s="9"/>
      <c r="D59" s="58" t="s">
        <v>93</v>
      </c>
      <c r="E59" s="58" t="s">
        <v>93</v>
      </c>
      <c r="F59" s="58" t="s">
        <v>93</v>
      </c>
      <c r="G59" s="58" t="s">
        <v>93</v>
      </c>
      <c r="H59" s="58" t="s">
        <v>93</v>
      </c>
      <c r="I59" s="58" t="s">
        <v>93</v>
      </c>
      <c r="J59" s="58" t="s">
        <v>93</v>
      </c>
      <c r="K59" s="58" t="s">
        <v>93</v>
      </c>
      <c r="L59" s="58" t="s">
        <v>93</v>
      </c>
      <c r="M59" s="58" t="s">
        <v>93</v>
      </c>
      <c r="O59" s="83" t="s">
        <v>3</v>
      </c>
      <c r="P59" s="9"/>
      <c r="Q59" s="58" t="s">
        <v>93</v>
      </c>
      <c r="R59" s="58" t="s">
        <v>93</v>
      </c>
      <c r="S59" s="58" t="s">
        <v>93</v>
      </c>
      <c r="T59" s="74" t="s">
        <v>93</v>
      </c>
      <c r="U59" s="58" t="s">
        <v>93</v>
      </c>
      <c r="V59" s="58" t="s">
        <v>93</v>
      </c>
      <c r="W59" s="58" t="s">
        <v>93</v>
      </c>
      <c r="X59" s="151">
        <v>0.3344467955403631</v>
      </c>
      <c r="Z59" s="83" t="s">
        <v>3</v>
      </c>
      <c r="AA59" s="83"/>
      <c r="AB59" s="153">
        <v>0.4939575230052004</v>
      </c>
      <c r="AC59" s="151">
        <v>0.47247150294299595</v>
      </c>
      <c r="AD59" s="151">
        <v>0.4428899352861908</v>
      </c>
      <c r="AE59" s="151">
        <v>0.3863140104365848</v>
      </c>
      <c r="AF59" s="151">
        <v>0.37071190185857583</v>
      </c>
      <c r="AG59" s="154">
        <v>0.3846745276861413</v>
      </c>
      <c r="AH59" s="29">
        <v>0.3</v>
      </c>
      <c r="AI59" s="29">
        <v>0.5</v>
      </c>
      <c r="AJ59" s="29">
        <v>0.5</v>
      </c>
      <c r="AK59" s="29">
        <v>0.5</v>
      </c>
      <c r="AL59" s="29">
        <v>0.5</v>
      </c>
      <c r="AN59" s="83" t="s">
        <v>184</v>
      </c>
      <c r="AO59" s="9"/>
      <c r="AP59" s="29">
        <v>0.4889950907083033</v>
      </c>
      <c r="AQ59" s="29">
        <v>0.4445606480672408</v>
      </c>
      <c r="AR59" s="29">
        <v>0.44618095779710876</v>
      </c>
      <c r="AS59" s="29">
        <v>0.5267636617977998</v>
      </c>
      <c r="AT59" s="29">
        <v>0.4491392934056431</v>
      </c>
      <c r="AU59" s="29"/>
      <c r="AV59" s="29"/>
      <c r="AW59" s="29"/>
      <c r="AX59" s="29"/>
      <c r="AY59" s="33"/>
    </row>
    <row r="60" spans="2:51" ht="15" customHeight="1">
      <c r="B60" s="84" t="s">
        <v>4</v>
      </c>
      <c r="C60" s="9"/>
      <c r="D60" s="151">
        <v>4.101516023045259</v>
      </c>
      <c r="E60" s="151">
        <v>3.7283516764185327</v>
      </c>
      <c r="F60" s="151">
        <v>3.925056495081099</v>
      </c>
      <c r="G60" s="151">
        <v>3.403883516221115</v>
      </c>
      <c r="H60" s="151">
        <v>3.3536989009161937</v>
      </c>
      <c r="I60" s="151">
        <v>3.0625712207150078</v>
      </c>
      <c r="J60" s="151">
        <v>3.3135461149309196</v>
      </c>
      <c r="K60" s="151">
        <v>3.3334477718456426</v>
      </c>
      <c r="L60" s="151">
        <v>2.9981133898332377</v>
      </c>
      <c r="M60" s="151">
        <v>2.933936308854161</v>
      </c>
      <c r="O60" s="84" t="s">
        <v>4</v>
      </c>
      <c r="P60" s="9"/>
      <c r="Q60" s="151">
        <v>3.294775486759653</v>
      </c>
      <c r="R60" s="151">
        <v>3.277958758096843</v>
      </c>
      <c r="S60" s="151">
        <v>3.138220790983194</v>
      </c>
      <c r="T60" s="152">
        <v>3.0977775276477644</v>
      </c>
      <c r="U60" s="151">
        <v>3.1158665320660828</v>
      </c>
      <c r="V60" s="151">
        <v>3.2383209515670015</v>
      </c>
      <c r="W60" s="151">
        <v>3.323627204434337</v>
      </c>
      <c r="X60" s="151">
        <v>3.202177799990131</v>
      </c>
      <c r="Z60" s="84" t="s">
        <v>4</v>
      </c>
      <c r="AA60" s="83"/>
      <c r="AB60" s="153">
        <v>3.210269958645985</v>
      </c>
      <c r="AC60" s="151">
        <v>3.4219687307718463</v>
      </c>
      <c r="AD60" s="151">
        <v>3.7093232974836936</v>
      </c>
      <c r="AE60" s="151">
        <v>3.814102959499636</v>
      </c>
      <c r="AF60" s="151">
        <v>4.16022854580732</v>
      </c>
      <c r="AG60" s="154">
        <v>4.316284819953795</v>
      </c>
      <c r="AH60" s="29">
        <v>-4.5</v>
      </c>
      <c r="AI60" s="29">
        <v>-4.4</v>
      </c>
      <c r="AJ60" s="29">
        <v>-4.1</v>
      </c>
      <c r="AK60" s="29">
        <v>-4</v>
      </c>
      <c r="AL60" s="29">
        <v>-3.9</v>
      </c>
      <c r="AN60" s="84"/>
      <c r="AO60" s="9"/>
      <c r="AP60" s="29"/>
      <c r="AQ60" s="29"/>
      <c r="AR60" s="29"/>
      <c r="AS60" s="29"/>
      <c r="AT60" s="29"/>
      <c r="AU60" s="29"/>
      <c r="AV60" s="29"/>
      <c r="AW60" s="29"/>
      <c r="AX60" s="29"/>
      <c r="AY60" s="33"/>
    </row>
    <row r="61" spans="2:51" ht="6" customHeight="1">
      <c r="B61" s="86"/>
      <c r="C61" s="11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O61" s="86"/>
      <c r="P61" s="11"/>
      <c r="Q61" s="159"/>
      <c r="R61" s="159"/>
      <c r="S61" s="159"/>
      <c r="T61" s="160"/>
      <c r="U61" s="159"/>
      <c r="V61" s="159"/>
      <c r="W61" s="159"/>
      <c r="X61" s="159"/>
      <c r="Z61" s="86"/>
      <c r="AA61" s="86"/>
      <c r="AB61" s="161"/>
      <c r="AC61" s="159"/>
      <c r="AD61" s="159"/>
      <c r="AE61" s="159"/>
      <c r="AF61" s="159"/>
      <c r="AG61" s="162"/>
      <c r="AH61" s="31"/>
      <c r="AI61" s="31"/>
      <c r="AJ61" s="31"/>
      <c r="AK61" s="31"/>
      <c r="AL61" s="31"/>
      <c r="AN61" s="86"/>
      <c r="AO61" s="11"/>
      <c r="AP61" s="31"/>
      <c r="AQ61" s="31"/>
      <c r="AR61" s="31"/>
      <c r="AS61" s="31"/>
      <c r="AT61" s="31"/>
      <c r="AU61" s="31"/>
      <c r="AV61" s="31"/>
      <c r="AW61" s="31"/>
      <c r="AX61" s="31"/>
      <c r="AY61" s="33"/>
    </row>
    <row r="62" spans="2:51" ht="11.25">
      <c r="B62" s="81" t="s">
        <v>94</v>
      </c>
      <c r="C62" s="7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O62" s="81" t="s">
        <v>94</v>
      </c>
      <c r="P62" s="7"/>
      <c r="Q62" s="151"/>
      <c r="R62" s="151"/>
      <c r="S62" s="151"/>
      <c r="T62" s="152"/>
      <c r="U62" s="151"/>
      <c r="V62" s="151"/>
      <c r="W62" s="151"/>
      <c r="X62" s="151"/>
      <c r="Z62" s="81" t="s">
        <v>94</v>
      </c>
      <c r="AA62" s="81"/>
      <c r="AB62" s="153"/>
      <c r="AC62" s="151"/>
      <c r="AD62" s="151"/>
      <c r="AE62" s="151"/>
      <c r="AF62" s="151"/>
      <c r="AG62" s="154"/>
      <c r="AH62" s="29"/>
      <c r="AI62" s="29"/>
      <c r="AJ62" s="29"/>
      <c r="AK62" s="29"/>
      <c r="AL62" s="29"/>
      <c r="AN62" s="81"/>
      <c r="AO62" s="7"/>
      <c r="AP62" s="29"/>
      <c r="AQ62" s="29"/>
      <c r="AR62" s="29"/>
      <c r="AS62" s="29"/>
      <c r="AT62" s="29"/>
      <c r="AU62" s="29"/>
      <c r="AV62" s="29"/>
      <c r="AW62" s="29"/>
      <c r="AX62" s="29"/>
      <c r="AY62" s="33"/>
    </row>
    <row r="63" spans="2:51" ht="15" customHeight="1">
      <c r="B63" s="85" t="s">
        <v>95</v>
      </c>
      <c r="C63" s="12"/>
      <c r="D63" s="163">
        <v>100</v>
      </c>
      <c r="E63" s="163">
        <v>100</v>
      </c>
      <c r="F63" s="163">
        <v>100</v>
      </c>
      <c r="G63" s="163">
        <v>100</v>
      </c>
      <c r="H63" s="163">
        <v>100</v>
      </c>
      <c r="I63" s="163">
        <v>100</v>
      </c>
      <c r="J63" s="163">
        <v>100</v>
      </c>
      <c r="K63" s="163">
        <v>100</v>
      </c>
      <c r="L63" s="163">
        <v>100</v>
      </c>
      <c r="M63" s="163">
        <v>100</v>
      </c>
      <c r="O63" s="85" t="s">
        <v>95</v>
      </c>
      <c r="P63" s="12"/>
      <c r="Q63" s="163">
        <v>100</v>
      </c>
      <c r="R63" s="163">
        <v>100</v>
      </c>
      <c r="S63" s="163">
        <v>100</v>
      </c>
      <c r="T63" s="164">
        <v>100</v>
      </c>
      <c r="U63" s="163">
        <v>100</v>
      </c>
      <c r="V63" s="163">
        <v>100</v>
      </c>
      <c r="W63" s="163">
        <v>100</v>
      </c>
      <c r="X63" s="163">
        <v>100</v>
      </c>
      <c r="Z63" s="85" t="s">
        <v>95</v>
      </c>
      <c r="AA63" s="85"/>
      <c r="AB63" s="165">
        <v>100</v>
      </c>
      <c r="AC63" s="163">
        <v>100</v>
      </c>
      <c r="AD63" s="163">
        <v>100</v>
      </c>
      <c r="AE63" s="163">
        <v>100</v>
      </c>
      <c r="AF63" s="163">
        <v>100</v>
      </c>
      <c r="AG63" s="166">
        <v>100</v>
      </c>
      <c r="AH63" s="32">
        <v>100</v>
      </c>
      <c r="AI63" s="32">
        <v>100</v>
      </c>
      <c r="AJ63" s="32">
        <v>100</v>
      </c>
      <c r="AK63" s="32">
        <v>100</v>
      </c>
      <c r="AL63" s="32">
        <v>100</v>
      </c>
      <c r="AN63" s="85" t="s">
        <v>185</v>
      </c>
      <c r="AO63" s="12"/>
      <c r="AP63" s="32">
        <v>100</v>
      </c>
      <c r="AQ63" s="32">
        <v>100</v>
      </c>
      <c r="AR63" s="32">
        <v>100</v>
      </c>
      <c r="AS63" s="32">
        <v>100</v>
      </c>
      <c r="AT63" s="32">
        <v>100</v>
      </c>
      <c r="AU63" s="32"/>
      <c r="AV63" s="32"/>
      <c r="AW63" s="32"/>
      <c r="AX63" s="32"/>
      <c r="AY63" s="33"/>
    </row>
  </sheetData>
  <sheetProtection/>
  <mergeCells count="12">
    <mergeCell ref="AB3:AL3"/>
    <mergeCell ref="Q3:X3"/>
    <mergeCell ref="D1:M1"/>
    <mergeCell ref="Q1:X1"/>
    <mergeCell ref="AB1:AK1"/>
    <mergeCell ref="AP3:AX3"/>
    <mergeCell ref="AP1:AX1"/>
    <mergeCell ref="B3:B5"/>
    <mergeCell ref="O3:O5"/>
    <mergeCell ref="Z3:Z5"/>
    <mergeCell ref="AN3:AN5"/>
    <mergeCell ref="D3:M3"/>
  </mergeCells>
  <hyperlinks>
    <hyperlink ref="B1" location="目次!A1" display="目次へ"/>
    <hyperlink ref="O1" location="目次!A1" display="目次へ"/>
    <hyperlink ref="Z1" location="目次!A1" display="目次へ"/>
    <hyperlink ref="AN1" location="目次!A1" display="目次へ"/>
  </hyperlinks>
  <printOptions horizontalCentered="1" verticalCentered="1"/>
  <pageMargins left="0.5905511811023623" right="0.3937007874015748" top="0.5905511811023623" bottom="0.3937007874015748" header="0.5118110236220472" footer="0.5118110236220472"/>
  <pageSetup blackAndWhite="1" horizontalDpi="600" verticalDpi="600" orientation="landscape" paperSize="9" scale="81" r:id="rId2"/>
  <colBreaks count="3" manualBreakCount="3">
    <brk id="13" max="65535" man="1"/>
    <brk id="24" max="65535" man="1"/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izena</cp:lastModifiedBy>
  <cp:lastPrinted>2018-10-25T04:45:35Z</cp:lastPrinted>
  <dcterms:modified xsi:type="dcterms:W3CDTF">2018-10-25T05:43:45Z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