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810" windowHeight="8295" tabRatio="826" activeTab="0"/>
  </bookViews>
  <sheets>
    <sheet name="目次" sheetId="1" r:id="rId1"/>
    <sheet name="第１－１表" sheetId="2" r:id="rId2"/>
    <sheet name="第１－２表" sheetId="3" r:id="rId3"/>
    <sheet name="第１－３表" sheetId="4" r:id="rId4"/>
    <sheet name="第１－４表" sheetId="5" r:id="rId5"/>
    <sheet name="第１－５表" sheetId="6" r:id="rId6"/>
    <sheet name="第１－6表 " sheetId="7" r:id="rId7"/>
    <sheet name="第１－7表 " sheetId="8" r:id="rId8"/>
  </sheets>
  <definedNames>
    <definedName name="_xlnm.Print_Area" localSheetId="2">'第１－２表'!$A$1:$CE$70</definedName>
    <definedName name="_xlnm.Print_Area" localSheetId="3">'第１－３表'!$A$1:$AM$71</definedName>
    <definedName name="_xlnm.Print_Area" localSheetId="4">'第１－４表'!$A$1:$AY$71</definedName>
    <definedName name="_xlnm.Print_Area" localSheetId="5">'第１－５表'!$A$1:$AT$68</definedName>
    <definedName name="_xlnm.Print_Area" localSheetId="6">'第１－6表 '!$A$1:$AG$68</definedName>
    <definedName name="_xlnm.Print_Area" localSheetId="7">'第１－7表 '!$A$1:$AG$68</definedName>
    <definedName name="_xlnm.Print_Area" localSheetId="0">'目次'!$A$1:$D$15</definedName>
  </definedNames>
  <calcPr fullCalcOnLoad="1"/>
</workbook>
</file>

<file path=xl/comments7.xml><?xml version="1.0" encoding="utf-8"?>
<comments xmlns="http://schemas.openxmlformats.org/spreadsheetml/2006/main">
  <authors>
    <author>-</author>
  </authors>
  <commentList>
    <comment ref="H5" authorId="0">
      <text>
        <r>
          <rPr>
            <b/>
            <sz val="9"/>
            <rFont val="MS P ゴシック"/>
            <family val="3"/>
          </rPr>
          <t>-: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H5" authorId="0">
      <text>
        <r>
          <rPr>
            <b/>
            <sz val="9"/>
            <rFont val="MS P ゴシック"/>
            <family val="3"/>
          </rPr>
          <t>-: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<sst xmlns="http://schemas.openxmlformats.org/spreadsheetml/2006/main" count="4559" uniqueCount="182">
  <si>
    <t>男 女 計</t>
  </si>
  <si>
    <t>男</t>
  </si>
  <si>
    <t>女</t>
  </si>
  <si>
    <t>性比 (%)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</si>
  <si>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</si>
  <si>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</si>
  <si>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</si>
  <si>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</si>
  <si>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</si>
  <si>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</si>
  <si>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</si>
  <si>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</si>
  <si>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</si>
  <si>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</si>
  <si>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</si>
  <si>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</si>
  <si>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</si>
  <si>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</si>
  <si>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</si>
  <si>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</si>
  <si>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</si>
  <si>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</si>
  <si>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</si>
  <si>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</si>
  <si>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</si>
  <si>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</si>
  <si>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</si>
  <si>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</si>
  <si>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</si>
  <si>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</si>
  <si>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</si>
  <si>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</si>
  <si>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</si>
  <si>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</si>
  <si>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</si>
  <si>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</si>
  <si>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</si>
  <si>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</si>
  <si>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</si>
  <si>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</si>
  <si>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</si>
  <si>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</si>
  <si>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</si>
  <si>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</si>
  <si>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市町村</t>
  </si>
  <si>
    <t>各年10月１日現在</t>
  </si>
  <si>
    <t>平成22年</t>
  </si>
  <si>
    <t>那 覇 市</t>
  </si>
  <si>
    <t>平成17年</t>
  </si>
  <si>
    <t>平成18年</t>
  </si>
  <si>
    <t>平成19年</t>
  </si>
  <si>
    <t>平成20年</t>
  </si>
  <si>
    <t>平成21年</t>
  </si>
  <si>
    <t>県</t>
  </si>
  <si>
    <t>平成15年</t>
  </si>
  <si>
    <t>平成16年</t>
  </si>
  <si>
    <t>石 川 市</t>
  </si>
  <si>
    <t>具志川市</t>
  </si>
  <si>
    <t>与那城町</t>
  </si>
  <si>
    <t>勝 連 町</t>
  </si>
  <si>
    <t>石</t>
  </si>
  <si>
    <t>具</t>
  </si>
  <si>
    <t>与</t>
  </si>
  <si>
    <t>勝</t>
  </si>
  <si>
    <t>平 良 市</t>
  </si>
  <si>
    <t>城 辺 町</t>
  </si>
  <si>
    <t>下 地 町</t>
  </si>
  <si>
    <t>上 野 村</t>
  </si>
  <si>
    <t>伊良部町</t>
  </si>
  <si>
    <t>平</t>
  </si>
  <si>
    <t>城</t>
  </si>
  <si>
    <t>下</t>
  </si>
  <si>
    <t>伊</t>
  </si>
  <si>
    <t>上</t>
  </si>
  <si>
    <t>玉 城 村</t>
  </si>
  <si>
    <t>知 念 村</t>
  </si>
  <si>
    <t>佐 敷 町</t>
  </si>
  <si>
    <t>大 里 村</t>
  </si>
  <si>
    <t>玉</t>
  </si>
  <si>
    <t>知</t>
  </si>
  <si>
    <t>佐</t>
  </si>
  <si>
    <t>大</t>
  </si>
  <si>
    <t>東風平町</t>
  </si>
  <si>
    <t>具志頭村</t>
  </si>
  <si>
    <t>東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</si>
  <si>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</si>
  <si>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</si>
  <si>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</si>
  <si>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</si>
  <si>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</si>
  <si>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</si>
  <si>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</si>
  <si>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</si>
  <si>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</si>
  <si>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</si>
  <si>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</si>
  <si>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</si>
  <si>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</si>
  <si>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</si>
  <si>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</si>
  <si>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</si>
  <si>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</si>
  <si>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</si>
  <si>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</si>
  <si>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</si>
  <si>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</si>
  <si>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</si>
  <si>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</si>
  <si>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</si>
  <si>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</si>
  <si>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</si>
  <si>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</si>
  <si>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</si>
  <si>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</si>
  <si>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</si>
  <si>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</si>
  <si>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注）性比とは女100人に対する男の数である。市町村は平成23年10月１日現在の名称。</t>
  </si>
  <si>
    <t>長期時系列統計データ</t>
  </si>
  <si>
    <t>目次へ</t>
  </si>
  <si>
    <t>具志川村</t>
  </si>
  <si>
    <t>仲 里 村</t>
  </si>
  <si>
    <t>仲</t>
  </si>
  <si>
    <t>【 A-01　推計人口 】</t>
  </si>
  <si>
    <t>単位：人、％</t>
  </si>
  <si>
    <t>総　人　口</t>
  </si>
  <si>
    <t>日　本　人　人　口</t>
  </si>
  <si>
    <t>男女計</t>
  </si>
  <si>
    <t>県  　計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</si>
  <si>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</si>
  <si>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</si>
  <si>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</si>
  <si>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</si>
  <si>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</si>
  <si>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</si>
  <si>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</si>
  <si>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</si>
  <si>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</si>
  <si>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</si>
  <si>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</si>
  <si>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</si>
  <si>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</si>
  <si>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</si>
  <si>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</si>
  <si>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</si>
  <si>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</si>
  <si>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（つづき）</t>
  </si>
  <si>
    <t>目次</t>
  </si>
  <si>
    <t>注）性比とは女100人に対する男の数である。市町村は平成23年10月１日現在の名称。 昭和55年資料：総務省統計局「昭和55年国勢調査報告」</t>
  </si>
  <si>
    <t>(つづき)</t>
  </si>
  <si>
    <t>…</t>
  </si>
  <si>
    <t>平成23年</t>
  </si>
  <si>
    <t>平成24年</t>
  </si>
  <si>
    <t>平成25年</t>
  </si>
  <si>
    <t>平成26年</t>
  </si>
  <si>
    <t>平成27年</t>
  </si>
  <si>
    <t>※H27.10.1国勢調査の数値と一致</t>
  </si>
  <si>
    <t>※H22.10.1国勢調査の数値と一致</t>
  </si>
  <si>
    <t>…</t>
  </si>
  <si>
    <t>注）補間補正の計算で、小数点第１位を四捨五入してあるため、合計の数字と内訳が一致しない場合があります。</t>
  </si>
  <si>
    <t>※H17.10.1国勢調査の数値と一致</t>
  </si>
  <si>
    <t>※H12.10.1国勢調査の数値と一致</t>
  </si>
  <si>
    <t>※H7.10.1国勢調査の数値と一致</t>
  </si>
  <si>
    <t xml:space="preserve">注）性比とは女100人に対する男の数である。市町村は平成23年10月１日現在の名称。 </t>
  </si>
  <si>
    <t>※H2.10.1国勢調査の数値と一致</t>
  </si>
  <si>
    <t>第１－１表　市町村別推計人口(昭和47～54年)</t>
  </si>
  <si>
    <t>第１－２表　市町村別推計人口(昭和55～平成元年)</t>
  </si>
  <si>
    <t>第１－３表　市町村別推計人口(平成２年～平成７年)</t>
  </si>
  <si>
    <t>第１－４表　市町村別推計人口(平成８～15年)</t>
  </si>
  <si>
    <t>第１－５表　市町村別推計人口(平成16～22年)</t>
  </si>
  <si>
    <t>第１－６表　市町村別推計人口(平成23～27年)</t>
  </si>
  <si>
    <t>※S60.10.1国勢調査の数値と一致</t>
  </si>
  <si>
    <t>第１－１表　市町村別推計人口（昭和47～54年）</t>
  </si>
  <si>
    <t>第１－６表　市町村別推計人口(平成23～27年)</t>
  </si>
  <si>
    <t>第１－３表　市町村別推計人口(平成２～平成７年)</t>
  </si>
  <si>
    <t>平成28年</t>
  </si>
  <si>
    <t>第１－７表　市町村別推計人口(平成28～令和２年)</t>
  </si>
  <si>
    <t>平成29年</t>
  </si>
  <si>
    <t>平成30年</t>
  </si>
  <si>
    <t>令和１年</t>
  </si>
  <si>
    <t>令和２年</t>
  </si>
  <si>
    <t>※R2.10.1国勢調査の数値と一致</t>
  </si>
  <si>
    <r>
      <t>第１－７表　市町村別推計人口(平成28～令和２年)</t>
    </r>
    <r>
      <rPr>
        <sz val="12"/>
        <color indexed="56"/>
        <rFont val="ＭＳ Ｐゴシック"/>
        <family val="3"/>
      </rPr>
      <t xml:space="preserve"> </t>
    </r>
    <r>
      <rPr>
        <sz val="12"/>
        <color indexed="10"/>
        <rFont val="ＭＳ Ｐゴシック"/>
        <family val="3"/>
      </rPr>
      <t>NEW !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</si>
</sst>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"/>
    <numFmt numFmtId="178" formatCode="#,##0.0\ \ "/>
    <numFmt numFmtId="179" formatCode="00"/>
    <numFmt numFmtId="180" formatCode="#,##0\ ;&quot;△ &quot;#,##0\ "/>
    <numFmt numFmtId="181" formatCode="[$-411]ggge&quot;年&quot;m&quot;月&quot;d&quot;日&quot;;@"/>
    <numFmt numFmtId="182" formatCode="0.0%"/>
    <numFmt numFmtId="183" formatCode="0.0_ "/>
    <numFmt numFmtId="184" formatCode="0.0_);[Red]\(0.0\)"/>
    <numFmt numFmtId="185" formatCode="#,##0.0_ "/>
    <numFmt numFmtId="186" formatCode="0.000000000_ "/>
    <numFmt numFmtId="187" formatCode="#,##0.00000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"/>
    <numFmt numFmtId="193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4"/>
      <name val="Terminal"/>
      <family val="0"/>
    </font>
    <font>
      <sz val="9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u val="single"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9"/>
      <color indexed="8"/>
      <name val="ＭＳ 明朝"/>
      <family val="1"/>
    </font>
    <font>
      <u val="single"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sz val="12"/>
      <color indexed="10"/>
      <name val="ＭＳ Ｐゴシック"/>
      <family val="3"/>
    </font>
    <font>
      <sz val="9"/>
      <color theme="1"/>
      <name val="ＭＳ 明朝"/>
      <family val="1"/>
    </font>
    <font>
      <u val="single"/>
      <sz val="12"/>
      <color theme="3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179" fontId="4" fillId="0" borderId="0" xfId="63" applyNumberFormat="1" applyFont="1" applyBorder="1" applyAlignment="1" applyProtection="1">
      <alignment/>
      <protection/>
    </xf>
    <xf numFmtId="0" fontId="4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 horizontal="center"/>
      <protection/>
    </xf>
    <xf numFmtId="0" fontId="4" fillId="0" borderId="10" xfId="63" applyFont="1" applyBorder="1" applyAlignment="1" applyProtection="1">
      <alignment/>
      <protection/>
    </xf>
    <xf numFmtId="0" fontId="4" fillId="0" borderId="11" xfId="63" applyFont="1" applyBorder="1" applyAlignment="1" applyProtection="1">
      <alignment horizontal="center" vertical="center"/>
      <protection/>
    </xf>
    <xf numFmtId="0" fontId="4" fillId="0" borderId="12" xfId="63" applyFont="1" applyBorder="1" applyAlignment="1" applyProtection="1">
      <alignment horizontal="center"/>
      <protection/>
    </xf>
    <xf numFmtId="0" fontId="4" fillId="0" borderId="13" xfId="63" applyFont="1" applyBorder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/>
      <protection/>
    </xf>
    <xf numFmtId="0" fontId="4" fillId="0" borderId="14" xfId="63" applyFont="1" applyBorder="1" applyAlignment="1" applyProtection="1">
      <alignment horizontal="center" vertical="center"/>
      <protection/>
    </xf>
    <xf numFmtId="0" fontId="4" fillId="0" borderId="14" xfId="63" applyFont="1" applyBorder="1" applyAlignment="1" applyProtection="1">
      <alignment horizontal="center"/>
      <protection/>
    </xf>
    <xf numFmtId="177" fontId="4" fillId="0" borderId="11" xfId="63" applyNumberFormat="1" applyFont="1" applyBorder="1" applyAlignment="1" applyProtection="1">
      <alignment/>
      <protection/>
    </xf>
    <xf numFmtId="0" fontId="4" fillId="0" borderId="11" xfId="63" applyFont="1" applyBorder="1" applyAlignment="1" applyProtection="1">
      <alignment horizontal="center"/>
      <protection/>
    </xf>
    <xf numFmtId="0" fontId="4" fillId="0" borderId="0" xfId="63" applyFont="1" applyBorder="1" applyAlignment="1" applyProtection="1">
      <alignment horizontal="distributed"/>
      <protection/>
    </xf>
    <xf numFmtId="177" fontId="4" fillId="0" borderId="14" xfId="63" applyNumberFormat="1" applyFont="1" applyBorder="1" applyAlignment="1" applyProtection="1">
      <alignment/>
      <protection/>
    </xf>
    <xf numFmtId="177" fontId="4" fillId="0" borderId="0" xfId="63" applyNumberFormat="1" applyFont="1" applyBorder="1" applyAlignment="1" applyProtection="1">
      <alignment/>
      <protection/>
    </xf>
    <xf numFmtId="178" fontId="4" fillId="0" borderId="0" xfId="63" applyNumberFormat="1" applyFont="1" applyBorder="1" applyAlignment="1" applyProtection="1">
      <alignment/>
      <protection/>
    </xf>
    <xf numFmtId="179" fontId="4" fillId="0" borderId="14" xfId="63" applyNumberFormat="1" applyFont="1" applyBorder="1" applyAlignment="1" applyProtection="1">
      <alignment horizontal="left"/>
      <protection/>
    </xf>
    <xf numFmtId="0" fontId="4" fillId="0" borderId="0" xfId="64" applyNumberFormat="1" applyFont="1" applyFill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horizontal="right"/>
      <protection/>
    </xf>
    <xf numFmtId="178" fontId="4" fillId="0" borderId="15" xfId="63" applyNumberFormat="1" applyFont="1" applyBorder="1" applyAlignment="1" applyProtection="1">
      <alignment/>
      <protection/>
    </xf>
    <xf numFmtId="179" fontId="4" fillId="0" borderId="10" xfId="63" applyNumberFormat="1" applyFont="1" applyBorder="1" applyAlignment="1" applyProtection="1">
      <alignment/>
      <protection/>
    </xf>
    <xf numFmtId="0" fontId="4" fillId="0" borderId="10" xfId="63" applyFont="1" applyBorder="1" applyAlignment="1" applyProtection="1">
      <alignment horizontal="distributed"/>
      <protection/>
    </xf>
    <xf numFmtId="177" fontId="4" fillId="0" borderId="10" xfId="63" applyNumberFormat="1" applyFont="1" applyBorder="1" applyAlignment="1" applyProtection="1">
      <alignment/>
      <protection/>
    </xf>
    <xf numFmtId="178" fontId="4" fillId="0" borderId="16" xfId="63" applyNumberFormat="1" applyFont="1" applyBorder="1" applyAlignment="1" applyProtection="1">
      <alignment/>
      <protection/>
    </xf>
    <xf numFmtId="179" fontId="4" fillId="0" borderId="17" xfId="63" applyNumberFormat="1" applyFont="1" applyBorder="1" applyAlignment="1" applyProtection="1">
      <alignment horizontal="left"/>
      <protection/>
    </xf>
    <xf numFmtId="177" fontId="4" fillId="0" borderId="17" xfId="63" applyNumberFormat="1" applyFont="1" applyBorder="1" applyAlignment="1" applyProtection="1">
      <alignment/>
      <protection/>
    </xf>
    <xf numFmtId="178" fontId="4" fillId="0" borderId="10" xfId="63" applyNumberFormat="1" applyFont="1" applyBorder="1" applyAlignment="1" applyProtection="1">
      <alignment/>
      <protection/>
    </xf>
    <xf numFmtId="0" fontId="4" fillId="0" borderId="11" xfId="63" applyFont="1" applyFill="1" applyBorder="1" applyAlignment="1" applyProtection="1">
      <alignment horizontal="center" vertical="center"/>
      <protection/>
    </xf>
    <xf numFmtId="0" fontId="4" fillId="0" borderId="12" xfId="63" applyFont="1" applyFill="1" applyBorder="1" applyAlignment="1" applyProtection="1">
      <alignment horizontal="center"/>
      <protection/>
    </xf>
    <xf numFmtId="0" fontId="4" fillId="0" borderId="13" xfId="63" applyFont="1" applyFill="1" applyBorder="1" applyAlignment="1" applyProtection="1">
      <alignment horizontal="center"/>
      <protection/>
    </xf>
    <xf numFmtId="0" fontId="4" fillId="0" borderId="0" xfId="63" applyFont="1" applyFill="1" applyBorder="1" applyAlignment="1" applyProtection="1">
      <alignment/>
      <protection/>
    </xf>
    <xf numFmtId="0" fontId="4" fillId="0" borderId="0" xfId="63" applyFont="1" applyFill="1" applyBorder="1" applyAlignment="1" applyProtection="1">
      <alignment horizontal="center" vertical="center"/>
      <protection/>
    </xf>
    <xf numFmtId="0" fontId="4" fillId="0" borderId="10" xfId="63" applyFont="1" applyFill="1" applyBorder="1" applyAlignment="1" applyProtection="1">
      <alignment horizontal="center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177" fontId="4" fillId="0" borderId="14" xfId="63" applyNumberFormat="1" applyFont="1" applyFill="1" applyBorder="1" applyAlignment="1" applyProtection="1">
      <alignment/>
      <protection/>
    </xf>
    <xf numFmtId="177" fontId="4" fillId="0" borderId="0" xfId="63" applyNumberFormat="1" applyFont="1" applyFill="1" applyBorder="1" applyAlignment="1" applyProtection="1">
      <alignment/>
      <protection/>
    </xf>
    <xf numFmtId="178" fontId="4" fillId="0" borderId="0" xfId="63" applyNumberFormat="1" applyFont="1" applyFill="1" applyBorder="1" applyAlignment="1" applyProtection="1">
      <alignment/>
      <protection/>
    </xf>
    <xf numFmtId="0" fontId="4" fillId="0" borderId="14" xfId="63" applyFont="1" applyFill="1" applyBorder="1" applyAlignment="1" applyProtection="1">
      <alignment horizontal="center"/>
      <protection/>
    </xf>
    <xf numFmtId="0" fontId="4" fillId="0" borderId="0" xfId="63" applyFont="1" applyFill="1" applyBorder="1" applyAlignment="1" applyProtection="1">
      <alignment horizontal="center"/>
      <protection/>
    </xf>
    <xf numFmtId="179" fontId="4" fillId="0" borderId="0" xfId="63" applyNumberFormat="1" applyFont="1" applyFill="1" applyBorder="1" applyAlignment="1" applyProtection="1">
      <alignment/>
      <protection/>
    </xf>
    <xf numFmtId="0" fontId="5" fillId="0" borderId="0" xfId="63" applyFont="1" applyFill="1" applyBorder="1" applyAlignment="1" applyProtection="1">
      <alignment/>
      <protection/>
    </xf>
    <xf numFmtId="0" fontId="4" fillId="0" borderId="10" xfId="63" applyFont="1" applyFill="1" applyBorder="1" applyAlignment="1" applyProtection="1">
      <alignment/>
      <protection/>
    </xf>
    <xf numFmtId="0" fontId="4" fillId="0" borderId="11" xfId="63" applyFont="1" applyFill="1" applyBorder="1" applyAlignment="1" applyProtection="1">
      <alignment horizontal="center"/>
      <protection/>
    </xf>
    <xf numFmtId="0" fontId="4" fillId="0" borderId="0" xfId="63" applyFont="1" applyFill="1" applyBorder="1" applyAlignment="1" applyProtection="1">
      <alignment horizontal="distributed"/>
      <protection/>
    </xf>
    <xf numFmtId="179" fontId="4" fillId="0" borderId="14" xfId="63" applyNumberFormat="1" applyFont="1" applyFill="1" applyBorder="1" applyAlignment="1" applyProtection="1">
      <alignment horizontal="left"/>
      <protection/>
    </xf>
    <xf numFmtId="177" fontId="4" fillId="0" borderId="0" xfId="63" applyNumberFormat="1" applyFont="1" applyFill="1" applyBorder="1" applyAlignment="1" applyProtection="1">
      <alignment horizontal="center"/>
      <protection/>
    </xf>
    <xf numFmtId="0" fontId="4" fillId="0" borderId="0" xfId="63" applyFont="1" applyFill="1" applyBorder="1" applyAlignment="1" applyProtection="1">
      <alignment horizontal="right"/>
      <protection/>
    </xf>
    <xf numFmtId="178" fontId="4" fillId="0" borderId="15" xfId="63" applyNumberFormat="1" applyFont="1" applyFill="1" applyBorder="1" applyAlignment="1" applyProtection="1">
      <alignment/>
      <protection/>
    </xf>
    <xf numFmtId="179" fontId="4" fillId="0" borderId="10" xfId="63" applyNumberFormat="1" applyFont="1" applyFill="1" applyBorder="1" applyAlignment="1" applyProtection="1">
      <alignment/>
      <protection/>
    </xf>
    <xf numFmtId="0" fontId="4" fillId="0" borderId="10" xfId="63" applyFont="1" applyFill="1" applyBorder="1" applyAlignment="1" applyProtection="1">
      <alignment horizontal="distributed"/>
      <protection/>
    </xf>
    <xf numFmtId="177" fontId="4" fillId="0" borderId="17" xfId="63" applyNumberFormat="1" applyFont="1" applyFill="1" applyBorder="1" applyAlignment="1" applyProtection="1">
      <alignment/>
      <protection/>
    </xf>
    <xf numFmtId="177" fontId="4" fillId="0" borderId="10" xfId="63" applyNumberFormat="1" applyFont="1" applyFill="1" applyBorder="1" applyAlignment="1" applyProtection="1">
      <alignment/>
      <protection/>
    </xf>
    <xf numFmtId="178" fontId="4" fillId="0" borderId="10" xfId="63" applyNumberFormat="1" applyFont="1" applyFill="1" applyBorder="1" applyAlignment="1" applyProtection="1">
      <alignment/>
      <protection/>
    </xf>
    <xf numFmtId="178" fontId="4" fillId="0" borderId="16" xfId="63" applyNumberFormat="1" applyFont="1" applyFill="1" applyBorder="1" applyAlignment="1" applyProtection="1">
      <alignment/>
      <protection/>
    </xf>
    <xf numFmtId="179" fontId="4" fillId="0" borderId="17" xfId="63" applyNumberFormat="1" applyFont="1" applyFill="1" applyBorder="1" applyAlignment="1" applyProtection="1">
      <alignment horizontal="left"/>
      <protection/>
    </xf>
    <xf numFmtId="0" fontId="26" fillId="0" borderId="0" xfId="43" applyFont="1" applyFill="1" applyBorder="1" applyAlignment="1" applyProtection="1">
      <alignment/>
      <protection/>
    </xf>
    <xf numFmtId="177" fontId="4" fillId="0" borderId="10" xfId="63" applyNumberFormat="1" applyFont="1" applyFill="1" applyBorder="1" applyAlignment="1" applyProtection="1">
      <alignment horizontal="center"/>
      <protection/>
    </xf>
    <xf numFmtId="0" fontId="4" fillId="0" borderId="18" xfId="63" applyFont="1" applyFill="1" applyBorder="1" applyAlignment="1" applyProtection="1">
      <alignment horizontal="center"/>
      <protection/>
    </xf>
    <xf numFmtId="0" fontId="4" fillId="0" borderId="0" xfId="63" applyFont="1" applyFill="1" applyBorder="1" applyAlignment="1" applyProtection="1">
      <alignment horizontal="center" vertical="center" textRotation="255"/>
      <protection/>
    </xf>
    <xf numFmtId="179" fontId="4" fillId="0" borderId="0" xfId="63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43" applyFont="1" applyBorder="1" applyAlignment="1" applyProtection="1">
      <alignment/>
      <protection/>
    </xf>
    <xf numFmtId="0" fontId="4" fillId="0" borderId="18" xfId="63" applyFont="1" applyBorder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" vertical="center" textRotation="255"/>
      <protection/>
    </xf>
    <xf numFmtId="179" fontId="4" fillId="0" borderId="0" xfId="63" applyNumberFormat="1" applyFont="1" applyBorder="1" applyAlignment="1" applyProtection="1">
      <alignment horizontal="left"/>
      <protection/>
    </xf>
    <xf numFmtId="177" fontId="4" fillId="0" borderId="19" xfId="63" applyNumberFormat="1" applyFont="1" applyBorder="1" applyAlignment="1" applyProtection="1">
      <alignment/>
      <protection/>
    </xf>
    <xf numFmtId="177" fontId="4" fillId="0" borderId="0" xfId="63" applyNumberFormat="1" applyFont="1" applyBorder="1" applyAlignment="1" applyProtection="1">
      <alignment horizontal="center"/>
      <protection/>
    </xf>
    <xf numFmtId="177" fontId="4" fillId="0" borderId="14" xfId="63" applyNumberFormat="1" applyFont="1" applyBorder="1" applyAlignment="1" applyProtection="1">
      <alignment horizontal="center"/>
      <protection/>
    </xf>
    <xf numFmtId="0" fontId="32" fillId="0" borderId="0" xfId="43" applyFont="1" applyAlignment="1" applyProtection="1">
      <alignment/>
      <protection/>
    </xf>
    <xf numFmtId="177" fontId="4" fillId="0" borderId="14" xfId="63" applyNumberFormat="1" applyFont="1" applyFill="1" applyBorder="1" applyAlignment="1" applyProtection="1">
      <alignment horizontal="right"/>
      <protection/>
    </xf>
    <xf numFmtId="177" fontId="4" fillId="0" borderId="0" xfId="63" applyNumberFormat="1" applyFont="1" applyFill="1" applyBorder="1" applyAlignment="1" applyProtection="1">
      <alignment horizontal="right"/>
      <protection/>
    </xf>
    <xf numFmtId="177" fontId="39" fillId="0" borderId="14" xfId="63" applyNumberFormat="1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center"/>
      <protection/>
    </xf>
    <xf numFmtId="0" fontId="4" fillId="0" borderId="15" xfId="63" applyFont="1" applyBorder="1" applyAlignment="1" applyProtection="1">
      <alignment horizontal="center"/>
      <protection/>
    </xf>
    <xf numFmtId="0" fontId="4" fillId="0" borderId="15" xfId="63" applyFont="1" applyBorder="1" applyAlignment="1" applyProtection="1">
      <alignment/>
      <protection/>
    </xf>
    <xf numFmtId="177" fontId="4" fillId="0" borderId="15" xfId="63" applyNumberFormat="1" applyFont="1" applyBorder="1" applyAlignment="1" applyProtection="1">
      <alignment horizontal="center"/>
      <protection/>
    </xf>
    <xf numFmtId="0" fontId="4" fillId="0" borderId="15" xfId="63" applyFont="1" applyBorder="1" applyAlignment="1" applyProtection="1">
      <alignment horizontal="center" vertical="center"/>
      <protection/>
    </xf>
    <xf numFmtId="0" fontId="4" fillId="0" borderId="19" xfId="63" applyFont="1" applyBorder="1" applyAlignment="1" applyProtection="1">
      <alignment horizontal="center"/>
      <protection/>
    </xf>
    <xf numFmtId="58" fontId="4" fillId="0" borderId="11" xfId="63" applyNumberFormat="1" applyFont="1" applyBorder="1" applyAlignment="1" applyProtection="1">
      <alignment/>
      <protection/>
    </xf>
    <xf numFmtId="177" fontId="4" fillId="24" borderId="14" xfId="63" applyNumberFormat="1" applyFont="1" applyFill="1" applyBorder="1" applyAlignment="1" applyProtection="1">
      <alignment/>
      <protection/>
    </xf>
    <xf numFmtId="177" fontId="4" fillId="24" borderId="0" xfId="63" applyNumberFormat="1" applyFont="1" applyFill="1" applyBorder="1" applyAlignment="1" applyProtection="1">
      <alignment/>
      <protection/>
    </xf>
    <xf numFmtId="0" fontId="4" fillId="0" borderId="19" xfId="63" applyFont="1" applyBorder="1" applyAlignment="1" applyProtection="1">
      <alignment horizontal="center" vertical="center"/>
      <protection/>
    </xf>
    <xf numFmtId="179" fontId="4" fillId="24" borderId="0" xfId="63" applyNumberFormat="1" applyFont="1" applyFill="1" applyBorder="1" applyAlignment="1" applyProtection="1">
      <alignment/>
      <protection/>
    </xf>
    <xf numFmtId="0" fontId="4" fillId="24" borderId="0" xfId="63" applyFont="1" applyFill="1" applyBorder="1" applyAlignment="1" applyProtection="1">
      <alignment horizontal="distributed"/>
      <protection/>
    </xf>
    <xf numFmtId="178" fontId="4" fillId="24" borderId="0" xfId="63" applyNumberFormat="1" applyFont="1" applyFill="1" applyBorder="1" applyAlignment="1" applyProtection="1">
      <alignment/>
      <protection/>
    </xf>
    <xf numFmtId="178" fontId="4" fillId="24" borderId="15" xfId="63" applyNumberFormat="1" applyFont="1" applyFill="1" applyBorder="1" applyAlignment="1" applyProtection="1">
      <alignment/>
      <protection/>
    </xf>
    <xf numFmtId="179" fontId="4" fillId="24" borderId="14" xfId="63" applyNumberFormat="1" applyFont="1" applyFill="1" applyBorder="1" applyAlignment="1" applyProtection="1">
      <alignment horizontal="left"/>
      <protection/>
    </xf>
    <xf numFmtId="179" fontId="4" fillId="24" borderId="0" xfId="63" applyNumberFormat="1" applyFont="1" applyFill="1" applyBorder="1" applyAlignment="1" applyProtection="1">
      <alignment horizontal="left"/>
      <protection/>
    </xf>
    <xf numFmtId="0" fontId="4" fillId="24" borderId="0" xfId="63" applyFont="1" applyFill="1" applyBorder="1" applyAlignment="1" applyProtection="1">
      <alignment/>
      <protection/>
    </xf>
    <xf numFmtId="0" fontId="12" fillId="0" borderId="0" xfId="43" applyFill="1" applyBorder="1" applyAlignment="1" applyProtection="1">
      <alignment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4" fillId="0" borderId="15" xfId="63" applyFont="1" applyFill="1" applyBorder="1" applyAlignment="1" applyProtection="1">
      <alignment/>
      <protection/>
    </xf>
    <xf numFmtId="0" fontId="4" fillId="0" borderId="15" xfId="63" applyFont="1" applyFill="1" applyBorder="1" applyAlignment="1" applyProtection="1">
      <alignment horizontal="center"/>
      <protection/>
    </xf>
    <xf numFmtId="177" fontId="4" fillId="0" borderId="15" xfId="63" applyNumberFormat="1" applyFont="1" applyFill="1" applyBorder="1" applyAlignment="1" applyProtection="1">
      <alignment/>
      <protection/>
    </xf>
    <xf numFmtId="177" fontId="4" fillId="0" borderId="15" xfId="63" applyNumberFormat="1" applyFont="1" applyFill="1" applyBorder="1" applyAlignment="1" applyProtection="1">
      <alignment horizontal="center"/>
      <protection/>
    </xf>
    <xf numFmtId="177" fontId="4" fillId="0" borderId="16" xfId="63" applyNumberFormat="1" applyFont="1" applyFill="1" applyBorder="1" applyAlignment="1" applyProtection="1">
      <alignment horizontal="center"/>
      <protection/>
    </xf>
    <xf numFmtId="0" fontId="4" fillId="0" borderId="19" xfId="63" applyFont="1" applyFill="1" applyBorder="1" applyAlignment="1" applyProtection="1">
      <alignment horizontal="center"/>
      <protection/>
    </xf>
    <xf numFmtId="0" fontId="4" fillId="24" borderId="14" xfId="63" applyFont="1" applyFill="1" applyBorder="1" applyAlignment="1" applyProtection="1">
      <alignment horizontal="center"/>
      <protection/>
    </xf>
    <xf numFmtId="0" fontId="4" fillId="24" borderId="0" xfId="63" applyFont="1" applyFill="1" applyBorder="1" applyAlignment="1" applyProtection="1">
      <alignment horizontal="center"/>
      <protection/>
    </xf>
    <xf numFmtId="178" fontId="4" fillId="24" borderId="16" xfId="63" applyNumberFormat="1" applyFont="1" applyFill="1" applyBorder="1" applyAlignment="1" applyProtection="1">
      <alignment/>
      <protection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9" xfId="63" applyFont="1" applyFill="1" applyBorder="1" applyAlignment="1" applyProtection="1">
      <alignment horizontal="center" vertical="center" textRotation="255"/>
      <protection/>
    </xf>
    <xf numFmtId="0" fontId="4" fillId="0" borderId="14" xfId="63" applyFont="1" applyFill="1" applyBorder="1" applyAlignment="1" applyProtection="1">
      <alignment horizontal="center" vertical="center" textRotation="255"/>
      <protection/>
    </xf>
    <xf numFmtId="0" fontId="4" fillId="0" borderId="17" xfId="63" applyFont="1" applyFill="1" applyBorder="1" applyAlignment="1" applyProtection="1">
      <alignment horizontal="center" vertical="center" textRotation="255"/>
      <protection/>
    </xf>
    <xf numFmtId="0" fontId="4" fillId="0" borderId="12" xfId="63" applyFont="1" applyFill="1" applyBorder="1" applyAlignment="1" applyProtection="1">
      <alignment horizontal="center"/>
      <protection/>
    </xf>
    <xf numFmtId="0" fontId="4" fillId="0" borderId="18" xfId="63" applyFont="1" applyFill="1" applyBorder="1" applyAlignment="1" applyProtection="1">
      <alignment horizontal="center"/>
      <protection/>
    </xf>
    <xf numFmtId="0" fontId="4" fillId="0" borderId="12" xfId="62" applyFont="1" applyFill="1" applyBorder="1" applyAlignment="1" applyProtection="1">
      <alignment horizontal="center"/>
      <protection/>
    </xf>
    <xf numFmtId="0" fontId="4" fillId="0" borderId="13" xfId="62" applyFont="1" applyFill="1" applyBorder="1" applyAlignment="1" applyProtection="1">
      <alignment horizontal="center"/>
      <protection/>
    </xf>
    <xf numFmtId="58" fontId="4" fillId="0" borderId="18" xfId="63" applyNumberFormat="1" applyFont="1" applyFill="1" applyBorder="1" applyAlignment="1" applyProtection="1">
      <alignment horizontal="center"/>
      <protection/>
    </xf>
    <xf numFmtId="0" fontId="4" fillId="0" borderId="11" xfId="63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horizontal="center" vertical="center"/>
      <protection/>
    </xf>
    <xf numFmtId="0" fontId="4" fillId="0" borderId="10" xfId="63" applyFont="1" applyFill="1" applyBorder="1" applyAlignment="1" applyProtection="1">
      <alignment horizontal="center" vertical="center"/>
      <protection/>
    </xf>
    <xf numFmtId="0" fontId="5" fillId="0" borderId="0" xfId="63" applyFont="1" applyFill="1" applyBorder="1" applyAlignment="1" applyProtection="1">
      <alignment horizontal="center"/>
      <protection/>
    </xf>
    <xf numFmtId="58" fontId="4" fillId="0" borderId="12" xfId="63" applyNumberFormat="1" applyFont="1" applyFill="1" applyBorder="1" applyAlignment="1" applyProtection="1">
      <alignment horizontal="center"/>
      <protection/>
    </xf>
    <xf numFmtId="0" fontId="4" fillId="0" borderId="19" xfId="63" applyFont="1" applyBorder="1" applyAlignment="1" applyProtection="1">
      <alignment horizontal="center" vertical="center" textRotation="255"/>
      <protection/>
    </xf>
    <xf numFmtId="0" fontId="4" fillId="0" borderId="14" xfId="63" applyFont="1" applyBorder="1" applyAlignment="1" applyProtection="1">
      <alignment horizontal="center" vertical="center" textRotation="255"/>
      <protection/>
    </xf>
    <xf numFmtId="0" fontId="4" fillId="0" borderId="17" xfId="63" applyFont="1" applyBorder="1" applyAlignment="1" applyProtection="1">
      <alignment horizontal="center" vertical="center" textRotation="255"/>
      <protection/>
    </xf>
    <xf numFmtId="0" fontId="4" fillId="0" borderId="18" xfId="63" applyFont="1" applyBorder="1" applyAlignment="1" applyProtection="1">
      <alignment horizontal="center"/>
      <protection/>
    </xf>
    <xf numFmtId="0" fontId="4" fillId="0" borderId="12" xfId="62" applyFont="1" applyBorder="1" applyAlignment="1" applyProtection="1">
      <alignment horizontal="center"/>
      <protection/>
    </xf>
    <xf numFmtId="0" fontId="4" fillId="0" borderId="12" xfId="63" applyFont="1" applyBorder="1" applyAlignment="1" applyProtection="1">
      <alignment horizontal="center"/>
      <protection/>
    </xf>
    <xf numFmtId="0" fontId="5" fillId="0" borderId="0" xfId="63" applyFont="1" applyBorder="1" applyAlignment="1" applyProtection="1">
      <alignment horizontal="center"/>
      <protection/>
    </xf>
    <xf numFmtId="58" fontId="4" fillId="0" borderId="12" xfId="63" applyNumberFormat="1" applyFont="1" applyBorder="1" applyAlignment="1" applyProtection="1">
      <alignment horizontal="center"/>
      <protection/>
    </xf>
    <xf numFmtId="0" fontId="4" fillId="0" borderId="13" xfId="63" applyFont="1" applyBorder="1" applyAlignment="1" applyProtection="1">
      <alignment horizontal="center"/>
      <protection/>
    </xf>
    <xf numFmtId="58" fontId="4" fillId="0" borderId="18" xfId="63" applyNumberFormat="1" applyFont="1" applyBorder="1" applyAlignment="1" applyProtection="1">
      <alignment horizontal="center"/>
      <protection/>
    </xf>
    <xf numFmtId="0" fontId="4" fillId="0" borderId="11" xfId="63" applyFont="1" applyBorder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/>
      <protection/>
    </xf>
    <xf numFmtId="58" fontId="4" fillId="24" borderId="12" xfId="63" applyNumberFormat="1" applyFont="1" applyFill="1" applyBorder="1" applyAlignment="1" applyProtection="1">
      <alignment horizontal="center"/>
      <protection/>
    </xf>
    <xf numFmtId="0" fontId="4" fillId="24" borderId="12" xfId="63" applyFont="1" applyFill="1" applyBorder="1" applyAlignment="1" applyProtection="1">
      <alignment horizontal="center"/>
      <protection/>
    </xf>
    <xf numFmtId="0" fontId="4" fillId="0" borderId="11" xfId="63" applyFont="1" applyBorder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left" wrapText="1"/>
      <protection/>
    </xf>
    <xf numFmtId="58" fontId="4" fillId="0" borderId="13" xfId="63" applyNumberFormat="1" applyFont="1" applyBorder="1" applyAlignment="1" applyProtection="1">
      <alignment horizontal="center"/>
      <protection/>
    </xf>
    <xf numFmtId="58" fontId="4" fillId="0" borderId="20" xfId="63" applyNumberFormat="1" applyFont="1" applyBorder="1" applyAlignment="1" applyProtection="1">
      <alignment horizontal="center"/>
      <protection/>
    </xf>
    <xf numFmtId="58" fontId="4" fillId="24" borderId="13" xfId="63" applyNumberFormat="1" applyFont="1" applyFill="1" applyBorder="1" applyAlignment="1" applyProtection="1">
      <alignment horizontal="center"/>
      <protection/>
    </xf>
    <xf numFmtId="58" fontId="4" fillId="24" borderId="20" xfId="63" applyNumberFormat="1" applyFont="1" applyFill="1" applyBorder="1" applyAlignment="1" applyProtection="1">
      <alignment horizontal="center"/>
      <protection/>
    </xf>
    <xf numFmtId="58" fontId="4" fillId="0" borderId="13" xfId="63" applyNumberFormat="1" applyFont="1" applyFill="1" applyBorder="1" applyAlignment="1" applyProtection="1">
      <alignment horizontal="center"/>
      <protection/>
    </xf>
    <xf numFmtId="58" fontId="4" fillId="0" borderId="20" xfId="63" applyNumberFormat="1" applyFont="1" applyFill="1" applyBorder="1" applyAlignment="1" applyProtection="1">
      <alignment horizontal="center"/>
      <protection/>
    </xf>
    <xf numFmtId="58" fontId="4" fillId="24" borderId="18" xfId="63" applyNumberFormat="1" applyFont="1" applyFill="1" applyBorder="1" applyAlignment="1" applyProtection="1">
      <alignment horizontal="center"/>
      <protection/>
    </xf>
    <xf numFmtId="58" fontId="39" fillId="0" borderId="13" xfId="63" applyNumberFormat="1" applyFont="1" applyFill="1" applyBorder="1" applyAlignment="1" applyProtection="1">
      <alignment horizontal="center"/>
      <protection/>
    </xf>
    <xf numFmtId="58" fontId="39" fillId="0" borderId="20" xfId="63" applyNumberFormat="1" applyFont="1" applyFill="1" applyBorder="1" applyAlignment="1" applyProtection="1">
      <alignment horizontal="center"/>
      <protection/>
    </xf>
    <xf numFmtId="58" fontId="39" fillId="0" borderId="18" xfId="63" applyNumberFormat="1" applyFont="1" applyFill="1" applyBorder="1" applyAlignment="1" applyProtection="1">
      <alignment horizontal="center"/>
      <protection/>
    </xf>
    <xf numFmtId="0" fontId="4" fillId="0" borderId="13" xfId="63" applyFont="1" applyFill="1" applyBorder="1" applyAlignment="1" applyProtection="1">
      <alignment horizontal="center"/>
      <protection/>
    </xf>
    <xf numFmtId="0" fontId="40" fillId="0" borderId="0" xfId="43" applyFont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99710～199809" xfId="62"/>
    <cellStyle name="標準_年報作業用" xfId="63"/>
    <cellStyle name="標準_分配検討_６．分配（直近３年）&amp;地域別_純生産(報告書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showGridLines="0" tabSelected="1" view="pageBreakPreview" zoomScaleSheetLayoutView="100" zoomScalePageLayoutView="0" workbookViewId="0" topLeftCell="A4">
      <selection activeCell="D13" sqref="D13"/>
    </sheetView>
  </sheetViews>
  <sheetFormatPr defaultColWidth="12.125" defaultRowHeight="32.25" customHeight="1"/>
  <cols>
    <col min="1" max="1" width="12.125" style="63" customWidth="1"/>
    <col min="2" max="2" width="2.50390625" style="64" customWidth="1"/>
    <col min="3" max="3" width="48.50390625" style="63" bestFit="1" customWidth="1"/>
    <col min="4" max="16384" width="12.125" style="63" customWidth="1"/>
  </cols>
  <sheetData>
    <row r="1" ht="15.75" customHeight="1"/>
    <row r="2" spans="2:3" ht="17.25" customHeight="1">
      <c r="B2" s="108" t="s">
        <v>117</v>
      </c>
      <c r="C2" s="108"/>
    </row>
    <row r="3" spans="2:3" ht="32.25" customHeight="1">
      <c r="B3" s="107" t="s">
        <v>122</v>
      </c>
      <c r="C3" s="107"/>
    </row>
    <row r="5" spans="1:3" s="67" customFormat="1" ht="32.25" customHeight="1">
      <c r="A5" s="65"/>
      <c r="B5" s="66"/>
      <c r="C5" s="75" t="s">
        <v>164</v>
      </c>
    </row>
    <row r="6" spans="1:3" s="67" customFormat="1" ht="32.25" customHeight="1">
      <c r="A6" s="65"/>
      <c r="B6" s="66"/>
      <c r="C6" s="75" t="s">
        <v>165</v>
      </c>
    </row>
    <row r="7" spans="1:3" s="67" customFormat="1" ht="32.25" customHeight="1">
      <c r="A7" s="65"/>
      <c r="B7" s="66"/>
      <c r="C7" s="75" t="s">
        <v>166</v>
      </c>
    </row>
    <row r="8" spans="1:3" s="67" customFormat="1" ht="32.25" customHeight="1">
      <c r="A8" s="65"/>
      <c r="B8" s="66"/>
      <c r="C8" s="75" t="s">
        <v>167</v>
      </c>
    </row>
    <row r="9" spans="1:3" s="67" customFormat="1" ht="32.25" customHeight="1">
      <c r="A9" s="65"/>
      <c r="B9" s="66"/>
      <c r="C9" s="75" t="s">
        <v>168</v>
      </c>
    </row>
    <row r="10" s="67" customFormat="1" ht="32.25" customHeight="1">
      <c r="C10" s="75" t="s">
        <v>169</v>
      </c>
    </row>
    <row r="11" s="67" customFormat="1" ht="32.25" customHeight="1">
      <c r="C11" s="150" t="s">
        <v>181</v>
      </c>
    </row>
  </sheetData>
  <sheetProtection/>
  <mergeCells count="2">
    <mergeCell ref="B3:C3"/>
    <mergeCell ref="B2:C2"/>
  </mergeCells>
  <hyperlinks>
    <hyperlink ref="C5" location="'第１－１表'!C5" display="第１－１表　市町村別推計人口(昭和47～54年)"/>
    <hyperlink ref="C6" location="'第１－２表'!A1" display="第１－２表　市町村別推計人口(昭和55～平成元年)"/>
    <hyperlink ref="C7" location="'第１－３表'!A1" display="第１－３表　市町村別推計人口(平成２年～平成７年)"/>
    <hyperlink ref="C8" location="'第１－４表'!A1" display="第１－４表　市町村別推計人口(平成８～15年)"/>
    <hyperlink ref="C9" location="'第１－５表'!A1" display="第１－５表　市町村別推計人口(平成16～22年)"/>
    <hyperlink ref="C10" location="'第１－6表 '!A1" display="第１－６表　市町村別推計人口(平成23～27年)"/>
    <hyperlink ref="C11" location="'第１－7表 '!A1" display="第１－７表　市町村別推計人口(平成28～令和２年)"/>
  </hyperlinks>
  <printOptions horizontalCentered="1" verticalCentered="1"/>
  <pageMargins left="0.9055118110236221" right="0.7086614173228347" top="0.7480314960629921" bottom="0.7480314960629921" header="0.31496062992125984" footer="0.31496062992125984"/>
  <pageSetup blackAndWhite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70"/>
  <sheetViews>
    <sheetView showGridLines="0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" sqref="D2"/>
    </sheetView>
  </sheetViews>
  <sheetFormatPr defaultColWidth="9.00390625" defaultRowHeight="12.75" customHeight="1"/>
  <cols>
    <col min="1" max="1" width="3.75390625" style="42" bestFit="1" customWidth="1"/>
    <col min="2" max="2" width="9.875" style="33" customWidth="1"/>
    <col min="3" max="3" width="1.25" style="33" customWidth="1"/>
    <col min="4" max="11" width="10.875" style="33" customWidth="1"/>
    <col min="12" max="19" width="11.75390625" style="33" customWidth="1"/>
    <col min="20" max="20" width="3.625" style="33" bestFit="1" customWidth="1"/>
    <col min="21" max="21" width="1.625" style="33" customWidth="1"/>
    <col min="22" max="22" width="3.75390625" style="42" bestFit="1" customWidth="1"/>
    <col min="23" max="23" width="9.875" style="33" customWidth="1"/>
    <col min="24" max="24" width="1.25" style="33" customWidth="1"/>
    <col min="25" max="32" width="11.375" style="33" customWidth="1"/>
    <col min="33" max="40" width="13.125" style="33" customWidth="1"/>
    <col min="41" max="41" width="3.625" style="33" bestFit="1" customWidth="1"/>
    <col min="42" max="42" width="1.625" style="33" customWidth="1"/>
    <col min="43" max="43" width="3.75390625" style="42" bestFit="1" customWidth="1"/>
    <col min="44" max="44" width="9.875" style="33" customWidth="1"/>
    <col min="45" max="45" width="1.25" style="33" customWidth="1"/>
    <col min="46" max="61" width="11.875" style="33" customWidth="1"/>
    <col min="62" max="62" width="3.625" style="33" bestFit="1" customWidth="1"/>
    <col min="63" max="63" width="1.625" style="33" customWidth="1"/>
    <col min="64" max="64" width="3.75390625" style="42" bestFit="1" customWidth="1"/>
    <col min="65" max="65" width="9.875" style="33" customWidth="1"/>
    <col min="66" max="66" width="1.25" style="33" customWidth="1"/>
    <col min="67" max="82" width="11.50390625" style="33" customWidth="1"/>
    <col min="83" max="83" width="3.625" style="33" bestFit="1" customWidth="1"/>
    <col min="84" max="16384" width="9.00390625" style="33" customWidth="1"/>
  </cols>
  <sheetData>
    <row r="1" ht="12.75" customHeight="1">
      <c r="B1" s="96" t="s">
        <v>146</v>
      </c>
    </row>
    <row r="2" spans="2:79" ht="14.25" customHeight="1">
      <c r="B2" s="58"/>
      <c r="D2" s="43" t="s">
        <v>171</v>
      </c>
      <c r="O2" s="120" t="s">
        <v>145</v>
      </c>
      <c r="P2" s="120"/>
      <c r="W2" s="58"/>
      <c r="AA2" s="120" t="s">
        <v>145</v>
      </c>
      <c r="AB2" s="120"/>
      <c r="AJ2" s="120" t="s">
        <v>145</v>
      </c>
      <c r="AK2" s="120"/>
      <c r="AR2" s="58"/>
      <c r="AV2" s="120" t="s">
        <v>145</v>
      </c>
      <c r="AW2" s="120"/>
      <c r="BE2" s="120" t="s">
        <v>145</v>
      </c>
      <c r="BF2" s="120"/>
      <c r="BM2" s="58"/>
      <c r="BQ2" s="120" t="s">
        <v>145</v>
      </c>
      <c r="BR2" s="120"/>
      <c r="BZ2" s="120" t="s">
        <v>145</v>
      </c>
      <c r="CA2" s="120"/>
    </row>
    <row r="3" spans="2:83" ht="12.7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</row>
    <row r="4" spans="4:82" ht="12.75" customHeight="1">
      <c r="D4" s="33" t="s">
        <v>45</v>
      </c>
      <c r="Q4" s="44"/>
      <c r="R4" s="44"/>
      <c r="S4" s="44" t="s">
        <v>123</v>
      </c>
      <c r="Y4" s="33" t="s">
        <v>45</v>
      </c>
      <c r="AL4" s="44"/>
      <c r="AM4" s="44"/>
      <c r="AN4" s="44" t="s">
        <v>123</v>
      </c>
      <c r="AT4" s="33" t="s">
        <v>45</v>
      </c>
      <c r="BG4" s="44"/>
      <c r="BH4" s="44"/>
      <c r="BI4" s="44" t="s">
        <v>123</v>
      </c>
      <c r="BO4" s="33" t="s">
        <v>45</v>
      </c>
      <c r="CB4" s="44"/>
      <c r="CC4" s="44"/>
      <c r="CD4" s="44" t="s">
        <v>123</v>
      </c>
    </row>
    <row r="5" spans="1:83" ht="13.5" customHeight="1">
      <c r="A5" s="117" t="s">
        <v>44</v>
      </c>
      <c r="B5" s="117"/>
      <c r="C5" s="30"/>
      <c r="D5" s="121" t="s">
        <v>85</v>
      </c>
      <c r="E5" s="112"/>
      <c r="F5" s="112"/>
      <c r="G5" s="112"/>
      <c r="H5" s="112"/>
      <c r="I5" s="112"/>
      <c r="J5" s="112"/>
      <c r="K5" s="112"/>
      <c r="L5" s="116" t="s">
        <v>86</v>
      </c>
      <c r="M5" s="112"/>
      <c r="N5" s="112"/>
      <c r="O5" s="112"/>
      <c r="P5" s="112"/>
      <c r="Q5" s="112"/>
      <c r="R5" s="112"/>
      <c r="S5" s="112"/>
      <c r="T5" s="109" t="s">
        <v>44</v>
      </c>
      <c r="U5" s="61"/>
      <c r="V5" s="117" t="s">
        <v>44</v>
      </c>
      <c r="W5" s="117"/>
      <c r="X5" s="30"/>
      <c r="Y5" s="121" t="s">
        <v>87</v>
      </c>
      <c r="Z5" s="112"/>
      <c r="AA5" s="112"/>
      <c r="AB5" s="112"/>
      <c r="AC5" s="112"/>
      <c r="AD5" s="112"/>
      <c r="AE5" s="112"/>
      <c r="AF5" s="112"/>
      <c r="AG5" s="116" t="s">
        <v>88</v>
      </c>
      <c r="AH5" s="112"/>
      <c r="AI5" s="112"/>
      <c r="AJ5" s="112"/>
      <c r="AK5" s="112"/>
      <c r="AL5" s="112"/>
      <c r="AM5" s="112"/>
      <c r="AN5" s="112"/>
      <c r="AO5" s="109" t="s">
        <v>44</v>
      </c>
      <c r="AP5" s="61"/>
      <c r="AQ5" s="117" t="s">
        <v>44</v>
      </c>
      <c r="AR5" s="117"/>
      <c r="AS5" s="30"/>
      <c r="AT5" s="121" t="s">
        <v>89</v>
      </c>
      <c r="AU5" s="112"/>
      <c r="AV5" s="112"/>
      <c r="AW5" s="112"/>
      <c r="AX5" s="112"/>
      <c r="AY5" s="112"/>
      <c r="AZ5" s="112"/>
      <c r="BA5" s="112"/>
      <c r="BB5" s="116" t="s">
        <v>90</v>
      </c>
      <c r="BC5" s="112"/>
      <c r="BD5" s="112"/>
      <c r="BE5" s="112"/>
      <c r="BF5" s="112"/>
      <c r="BG5" s="112"/>
      <c r="BH5" s="112"/>
      <c r="BI5" s="112"/>
      <c r="BJ5" s="109" t="s">
        <v>44</v>
      </c>
      <c r="BK5" s="61"/>
      <c r="BL5" s="117" t="s">
        <v>44</v>
      </c>
      <c r="BM5" s="117"/>
      <c r="BN5" s="30"/>
      <c r="BO5" s="121" t="s">
        <v>91</v>
      </c>
      <c r="BP5" s="112"/>
      <c r="BQ5" s="112"/>
      <c r="BR5" s="112"/>
      <c r="BS5" s="112"/>
      <c r="BT5" s="112"/>
      <c r="BU5" s="112"/>
      <c r="BV5" s="112"/>
      <c r="BW5" s="116" t="s">
        <v>92</v>
      </c>
      <c r="BX5" s="112"/>
      <c r="BY5" s="112"/>
      <c r="BZ5" s="112"/>
      <c r="CA5" s="112"/>
      <c r="CB5" s="112"/>
      <c r="CC5" s="112"/>
      <c r="CD5" s="112"/>
      <c r="CE5" s="109" t="s">
        <v>44</v>
      </c>
    </row>
    <row r="6" spans="1:83" ht="13.5" customHeight="1">
      <c r="A6" s="118"/>
      <c r="B6" s="118"/>
      <c r="C6" s="34"/>
      <c r="D6" s="112" t="s">
        <v>124</v>
      </c>
      <c r="E6" s="112"/>
      <c r="F6" s="112"/>
      <c r="G6" s="112"/>
      <c r="H6" s="113" t="s">
        <v>125</v>
      </c>
      <c r="I6" s="114"/>
      <c r="J6" s="114"/>
      <c r="K6" s="114"/>
      <c r="L6" s="112" t="s">
        <v>124</v>
      </c>
      <c r="M6" s="112"/>
      <c r="N6" s="112"/>
      <c r="O6" s="112"/>
      <c r="P6" s="113" t="s">
        <v>125</v>
      </c>
      <c r="Q6" s="114"/>
      <c r="R6" s="114"/>
      <c r="S6" s="114"/>
      <c r="T6" s="110"/>
      <c r="U6" s="61"/>
      <c r="V6" s="118"/>
      <c r="W6" s="118"/>
      <c r="X6" s="34"/>
      <c r="Y6" s="112" t="s">
        <v>124</v>
      </c>
      <c r="Z6" s="112"/>
      <c r="AA6" s="112"/>
      <c r="AB6" s="112"/>
      <c r="AC6" s="112" t="s">
        <v>125</v>
      </c>
      <c r="AD6" s="114"/>
      <c r="AE6" s="114"/>
      <c r="AF6" s="114"/>
      <c r="AG6" s="112" t="s">
        <v>124</v>
      </c>
      <c r="AH6" s="112"/>
      <c r="AI6" s="112"/>
      <c r="AJ6" s="112"/>
      <c r="AK6" s="113" t="s">
        <v>125</v>
      </c>
      <c r="AL6" s="114"/>
      <c r="AM6" s="114"/>
      <c r="AN6" s="114"/>
      <c r="AO6" s="110"/>
      <c r="AP6" s="61"/>
      <c r="AQ6" s="118"/>
      <c r="AR6" s="118"/>
      <c r="AS6" s="34"/>
      <c r="AT6" s="112" t="s">
        <v>124</v>
      </c>
      <c r="AU6" s="112"/>
      <c r="AV6" s="112"/>
      <c r="AW6" s="112"/>
      <c r="AX6" s="113" t="s">
        <v>125</v>
      </c>
      <c r="AY6" s="114"/>
      <c r="AZ6" s="114"/>
      <c r="BA6" s="114"/>
      <c r="BB6" s="112" t="s">
        <v>124</v>
      </c>
      <c r="BC6" s="112"/>
      <c r="BD6" s="112"/>
      <c r="BE6" s="112"/>
      <c r="BF6" s="113" t="s">
        <v>125</v>
      </c>
      <c r="BG6" s="114"/>
      <c r="BH6" s="114"/>
      <c r="BI6" s="114"/>
      <c r="BJ6" s="110"/>
      <c r="BK6" s="61"/>
      <c r="BL6" s="118"/>
      <c r="BM6" s="118"/>
      <c r="BN6" s="34"/>
      <c r="BO6" s="112" t="s">
        <v>124</v>
      </c>
      <c r="BP6" s="112"/>
      <c r="BQ6" s="112"/>
      <c r="BR6" s="112"/>
      <c r="BS6" s="113" t="s">
        <v>125</v>
      </c>
      <c r="BT6" s="114"/>
      <c r="BU6" s="114"/>
      <c r="BV6" s="114"/>
      <c r="BW6" s="112" t="s">
        <v>124</v>
      </c>
      <c r="BX6" s="112"/>
      <c r="BY6" s="112"/>
      <c r="BZ6" s="112"/>
      <c r="CA6" s="113" t="s">
        <v>125</v>
      </c>
      <c r="CB6" s="114"/>
      <c r="CC6" s="114"/>
      <c r="CD6" s="115"/>
      <c r="CE6" s="110"/>
    </row>
    <row r="7" spans="1:83" ht="13.5" customHeight="1">
      <c r="A7" s="119"/>
      <c r="B7" s="119"/>
      <c r="C7" s="35"/>
      <c r="D7" s="31" t="s">
        <v>126</v>
      </c>
      <c r="E7" s="31" t="s">
        <v>1</v>
      </c>
      <c r="F7" s="31" t="s">
        <v>2</v>
      </c>
      <c r="G7" s="31" t="s">
        <v>3</v>
      </c>
      <c r="H7" s="60" t="s">
        <v>126</v>
      </c>
      <c r="I7" s="31" t="s">
        <v>1</v>
      </c>
      <c r="J7" s="31" t="s">
        <v>2</v>
      </c>
      <c r="K7" s="31" t="s">
        <v>3</v>
      </c>
      <c r="L7" s="31" t="s">
        <v>126</v>
      </c>
      <c r="M7" s="31" t="s">
        <v>1</v>
      </c>
      <c r="N7" s="31" t="s">
        <v>2</v>
      </c>
      <c r="O7" s="31" t="s">
        <v>3</v>
      </c>
      <c r="P7" s="60" t="s">
        <v>126</v>
      </c>
      <c r="Q7" s="31" t="s">
        <v>1</v>
      </c>
      <c r="R7" s="31" t="s">
        <v>2</v>
      </c>
      <c r="S7" s="31" t="s">
        <v>3</v>
      </c>
      <c r="T7" s="111"/>
      <c r="U7" s="61"/>
      <c r="V7" s="119"/>
      <c r="W7" s="119"/>
      <c r="X7" s="35"/>
      <c r="Y7" s="31" t="s">
        <v>126</v>
      </c>
      <c r="Z7" s="31" t="s">
        <v>1</v>
      </c>
      <c r="AA7" s="31" t="s">
        <v>2</v>
      </c>
      <c r="AB7" s="31" t="s">
        <v>3</v>
      </c>
      <c r="AC7" s="31" t="s">
        <v>126</v>
      </c>
      <c r="AD7" s="31" t="s">
        <v>1</v>
      </c>
      <c r="AE7" s="31" t="s">
        <v>2</v>
      </c>
      <c r="AF7" s="31" t="s">
        <v>3</v>
      </c>
      <c r="AG7" s="31" t="s">
        <v>126</v>
      </c>
      <c r="AH7" s="31" t="s">
        <v>1</v>
      </c>
      <c r="AI7" s="31" t="s">
        <v>2</v>
      </c>
      <c r="AJ7" s="31" t="s">
        <v>3</v>
      </c>
      <c r="AK7" s="60" t="s">
        <v>126</v>
      </c>
      <c r="AL7" s="31" t="s">
        <v>1</v>
      </c>
      <c r="AM7" s="31" t="s">
        <v>2</v>
      </c>
      <c r="AN7" s="31" t="s">
        <v>3</v>
      </c>
      <c r="AO7" s="111"/>
      <c r="AP7" s="61"/>
      <c r="AQ7" s="119"/>
      <c r="AR7" s="119"/>
      <c r="AS7" s="35"/>
      <c r="AT7" s="31" t="s">
        <v>126</v>
      </c>
      <c r="AU7" s="31" t="s">
        <v>1</v>
      </c>
      <c r="AV7" s="31" t="s">
        <v>2</v>
      </c>
      <c r="AW7" s="31" t="s">
        <v>3</v>
      </c>
      <c r="AX7" s="60" t="s">
        <v>126</v>
      </c>
      <c r="AY7" s="31" t="s">
        <v>1</v>
      </c>
      <c r="AZ7" s="31" t="s">
        <v>2</v>
      </c>
      <c r="BA7" s="31" t="s">
        <v>3</v>
      </c>
      <c r="BB7" s="31" t="s">
        <v>126</v>
      </c>
      <c r="BC7" s="31" t="s">
        <v>1</v>
      </c>
      <c r="BD7" s="31" t="s">
        <v>2</v>
      </c>
      <c r="BE7" s="31" t="s">
        <v>3</v>
      </c>
      <c r="BF7" s="60" t="s">
        <v>126</v>
      </c>
      <c r="BG7" s="31" t="s">
        <v>1</v>
      </c>
      <c r="BH7" s="31" t="s">
        <v>2</v>
      </c>
      <c r="BI7" s="31" t="s">
        <v>3</v>
      </c>
      <c r="BJ7" s="111"/>
      <c r="BK7" s="61"/>
      <c r="BL7" s="119"/>
      <c r="BM7" s="119"/>
      <c r="BN7" s="35"/>
      <c r="BO7" s="31" t="s">
        <v>126</v>
      </c>
      <c r="BP7" s="31" t="s">
        <v>1</v>
      </c>
      <c r="BQ7" s="31" t="s">
        <v>2</v>
      </c>
      <c r="BR7" s="31" t="s">
        <v>3</v>
      </c>
      <c r="BS7" s="60" t="s">
        <v>126</v>
      </c>
      <c r="BT7" s="31" t="s">
        <v>1</v>
      </c>
      <c r="BU7" s="31" t="s">
        <v>2</v>
      </c>
      <c r="BV7" s="31" t="s">
        <v>3</v>
      </c>
      <c r="BW7" s="31" t="s">
        <v>0</v>
      </c>
      <c r="BX7" s="31" t="s">
        <v>1</v>
      </c>
      <c r="BY7" s="31" t="s">
        <v>2</v>
      </c>
      <c r="BZ7" s="31" t="s">
        <v>3</v>
      </c>
      <c r="CA7" s="60" t="s">
        <v>0</v>
      </c>
      <c r="CB7" s="31" t="s">
        <v>1</v>
      </c>
      <c r="CC7" s="31" t="s">
        <v>2</v>
      </c>
      <c r="CD7" s="32" t="s">
        <v>3</v>
      </c>
      <c r="CE7" s="111"/>
    </row>
    <row r="8" spans="2:83" ht="9" customHeight="1">
      <c r="B8" s="34"/>
      <c r="C8" s="34"/>
      <c r="D8" s="36"/>
      <c r="E8" s="34"/>
      <c r="F8" s="34"/>
      <c r="G8" s="97"/>
      <c r="H8" s="34"/>
      <c r="I8" s="34"/>
      <c r="J8" s="34"/>
      <c r="K8" s="97"/>
      <c r="L8" s="36"/>
      <c r="M8" s="34"/>
      <c r="N8" s="34"/>
      <c r="O8" s="97"/>
      <c r="P8" s="34"/>
      <c r="Q8" s="34"/>
      <c r="R8" s="34"/>
      <c r="S8" s="34"/>
      <c r="T8" s="40"/>
      <c r="U8" s="41"/>
      <c r="W8" s="34"/>
      <c r="X8" s="34"/>
      <c r="Y8" s="40"/>
      <c r="Z8" s="41"/>
      <c r="AA8" s="41"/>
      <c r="AB8" s="41"/>
      <c r="AC8" s="41"/>
      <c r="AD8" s="41"/>
      <c r="AE8" s="41"/>
      <c r="AF8" s="99"/>
      <c r="AG8" s="40"/>
      <c r="AH8" s="41"/>
      <c r="AI8" s="41"/>
      <c r="AJ8" s="99"/>
      <c r="AK8" s="41"/>
      <c r="AL8" s="41"/>
      <c r="AM8" s="41"/>
      <c r="AN8" s="41"/>
      <c r="AO8" s="40"/>
      <c r="AP8" s="41"/>
      <c r="AR8" s="34"/>
      <c r="AS8" s="34"/>
      <c r="AT8" s="40"/>
      <c r="AU8" s="41"/>
      <c r="AV8" s="41"/>
      <c r="AW8" s="99"/>
      <c r="AX8" s="41"/>
      <c r="AY8" s="41"/>
      <c r="AZ8" s="41"/>
      <c r="BA8" s="99"/>
      <c r="BB8" s="40"/>
      <c r="BC8" s="41"/>
      <c r="BD8" s="41"/>
      <c r="BE8" s="99"/>
      <c r="BF8" s="41"/>
      <c r="BG8" s="41"/>
      <c r="BH8" s="41"/>
      <c r="BI8" s="41"/>
      <c r="BJ8" s="40"/>
      <c r="BK8" s="41"/>
      <c r="BM8" s="34"/>
      <c r="BN8" s="34"/>
      <c r="BO8" s="40"/>
      <c r="BP8" s="41"/>
      <c r="BQ8" s="41"/>
      <c r="BR8" s="99"/>
      <c r="BS8" s="41"/>
      <c r="BT8" s="41"/>
      <c r="BU8" s="41"/>
      <c r="BV8" s="99"/>
      <c r="BW8" s="103"/>
      <c r="BX8" s="45"/>
      <c r="BY8" s="45"/>
      <c r="BZ8" s="99"/>
      <c r="CA8" s="41"/>
      <c r="CB8" s="41"/>
      <c r="CC8" s="41"/>
      <c r="CD8" s="41"/>
      <c r="CE8" s="40"/>
    </row>
    <row r="9" spans="2:83" ht="13.5" customHeight="1">
      <c r="B9" s="46" t="s">
        <v>127</v>
      </c>
      <c r="C9" s="41"/>
      <c r="D9" s="37">
        <v>961348</v>
      </c>
      <c r="E9" s="38">
        <v>462083</v>
      </c>
      <c r="F9" s="38">
        <v>499265</v>
      </c>
      <c r="G9" s="50">
        <v>62.6</v>
      </c>
      <c r="H9" s="38">
        <v>955390</v>
      </c>
      <c r="I9" s="38">
        <v>458610</v>
      </c>
      <c r="J9" s="38">
        <v>496780</v>
      </c>
      <c r="K9" s="50">
        <v>92.3</v>
      </c>
      <c r="L9" s="37">
        <v>998627</v>
      </c>
      <c r="M9" s="38">
        <v>484471</v>
      </c>
      <c r="N9" s="38">
        <v>514156</v>
      </c>
      <c r="O9" s="50">
        <v>94.22646045169171</v>
      </c>
      <c r="P9" s="38">
        <v>992683</v>
      </c>
      <c r="Q9" s="38">
        <v>481019</v>
      </c>
      <c r="R9" s="38">
        <v>511664</v>
      </c>
      <c r="S9" s="39">
        <v>94.01071797116857</v>
      </c>
      <c r="T9" s="47" t="s">
        <v>53</v>
      </c>
      <c r="U9" s="62"/>
      <c r="W9" s="46" t="s">
        <v>127</v>
      </c>
      <c r="X9" s="41"/>
      <c r="Y9" s="37">
        <v>1029301</v>
      </c>
      <c r="Z9" s="38">
        <v>501838</v>
      </c>
      <c r="AA9" s="38">
        <v>527463</v>
      </c>
      <c r="AB9" s="39">
        <v>95.14183933280627</v>
      </c>
      <c r="AC9" s="38">
        <v>1022987</v>
      </c>
      <c r="AD9" s="38">
        <v>498447</v>
      </c>
      <c r="AE9" s="38">
        <v>524540</v>
      </c>
      <c r="AF9" s="50">
        <v>95.02554619285469</v>
      </c>
      <c r="AG9" s="37">
        <v>1042572</v>
      </c>
      <c r="AH9" s="38">
        <v>510754</v>
      </c>
      <c r="AI9" s="38">
        <v>531818</v>
      </c>
      <c r="AJ9" s="50">
        <v>96.0392465091441</v>
      </c>
      <c r="AK9" s="38">
        <v>1037668</v>
      </c>
      <c r="AL9" s="38">
        <v>508162</v>
      </c>
      <c r="AM9" s="38">
        <v>529506</v>
      </c>
      <c r="AN9" s="39">
        <v>95.96907306055078</v>
      </c>
      <c r="AO9" s="47" t="s">
        <v>53</v>
      </c>
      <c r="AP9" s="62"/>
      <c r="AR9" s="46" t="s">
        <v>127</v>
      </c>
      <c r="AS9" s="41"/>
      <c r="AT9" s="37">
        <v>1058735</v>
      </c>
      <c r="AU9" s="48" t="s">
        <v>129</v>
      </c>
      <c r="AV9" s="48" t="s">
        <v>129</v>
      </c>
      <c r="AW9" s="101" t="s">
        <v>129</v>
      </c>
      <c r="AX9" s="48" t="s">
        <v>129</v>
      </c>
      <c r="AY9" s="48" t="s">
        <v>129</v>
      </c>
      <c r="AZ9" s="48" t="s">
        <v>129</v>
      </c>
      <c r="BA9" s="101" t="s">
        <v>129</v>
      </c>
      <c r="BB9" s="37">
        <v>1069994</v>
      </c>
      <c r="BC9" s="48" t="s">
        <v>129</v>
      </c>
      <c r="BD9" s="48" t="s">
        <v>129</v>
      </c>
      <c r="BE9" s="101" t="s">
        <v>129</v>
      </c>
      <c r="BF9" s="48" t="s">
        <v>129</v>
      </c>
      <c r="BG9" s="48" t="s">
        <v>129</v>
      </c>
      <c r="BH9" s="48" t="s">
        <v>129</v>
      </c>
      <c r="BI9" s="48" t="s">
        <v>129</v>
      </c>
      <c r="BJ9" s="47" t="s">
        <v>53</v>
      </c>
      <c r="BK9" s="62"/>
      <c r="BM9" s="46" t="s">
        <v>127</v>
      </c>
      <c r="BN9" s="41"/>
      <c r="BO9" s="37">
        <v>1079729</v>
      </c>
      <c r="BP9" s="38">
        <v>531315</v>
      </c>
      <c r="BQ9" s="38">
        <v>548414</v>
      </c>
      <c r="BR9" s="50">
        <v>96.88210001932846</v>
      </c>
      <c r="BS9" s="38">
        <v>1075742</v>
      </c>
      <c r="BT9" s="38">
        <v>529220</v>
      </c>
      <c r="BU9" s="38">
        <v>546522</v>
      </c>
      <c r="BV9" s="50">
        <v>96.83416221121931</v>
      </c>
      <c r="BW9" s="37">
        <v>1090535</v>
      </c>
      <c r="BX9" s="38">
        <v>537344</v>
      </c>
      <c r="BY9" s="38">
        <v>553191</v>
      </c>
      <c r="BZ9" s="50">
        <v>97.1353474658843</v>
      </c>
      <c r="CA9" s="38">
        <v>1086712</v>
      </c>
      <c r="CB9" s="38">
        <v>535292</v>
      </c>
      <c r="CC9" s="38">
        <v>551420</v>
      </c>
      <c r="CD9" s="39">
        <v>97.07518769721808</v>
      </c>
      <c r="CE9" s="47" t="s">
        <v>53</v>
      </c>
    </row>
    <row r="10" spans="4:83" ht="13.5" customHeight="1">
      <c r="D10" s="37"/>
      <c r="E10" s="38"/>
      <c r="F10" s="38"/>
      <c r="G10" s="98"/>
      <c r="H10" s="38"/>
      <c r="I10" s="38"/>
      <c r="J10" s="38"/>
      <c r="K10" s="98"/>
      <c r="L10" s="37"/>
      <c r="M10" s="38"/>
      <c r="N10" s="38"/>
      <c r="O10" s="98"/>
      <c r="P10" s="38"/>
      <c r="Q10" s="38"/>
      <c r="R10" s="38"/>
      <c r="T10" s="47"/>
      <c r="U10" s="62"/>
      <c r="Y10" s="37"/>
      <c r="Z10" s="38"/>
      <c r="AA10" s="38"/>
      <c r="AC10" s="38"/>
      <c r="AD10" s="38"/>
      <c r="AE10" s="38"/>
      <c r="AF10" s="98"/>
      <c r="AG10" s="37"/>
      <c r="AH10" s="38"/>
      <c r="AI10" s="38"/>
      <c r="AJ10" s="98"/>
      <c r="AK10" s="38"/>
      <c r="AL10" s="38"/>
      <c r="AM10" s="38"/>
      <c r="AO10" s="47"/>
      <c r="AP10" s="62"/>
      <c r="AT10" s="37"/>
      <c r="AU10" s="38"/>
      <c r="AV10" s="38"/>
      <c r="AW10" s="100"/>
      <c r="AX10" s="38"/>
      <c r="AY10" s="38"/>
      <c r="AZ10" s="38"/>
      <c r="BA10" s="100"/>
      <c r="BB10" s="37"/>
      <c r="BC10" s="38"/>
      <c r="BD10" s="38"/>
      <c r="BE10" s="100"/>
      <c r="BF10" s="38"/>
      <c r="BG10" s="38"/>
      <c r="BH10" s="38"/>
      <c r="BI10" s="38"/>
      <c r="BJ10" s="47"/>
      <c r="BK10" s="62"/>
      <c r="BO10" s="37"/>
      <c r="BP10" s="38"/>
      <c r="BQ10" s="38"/>
      <c r="BR10" s="98"/>
      <c r="BS10" s="38"/>
      <c r="BT10" s="38"/>
      <c r="BU10" s="38"/>
      <c r="BV10" s="98"/>
      <c r="BW10" s="37"/>
      <c r="BX10" s="38"/>
      <c r="BY10" s="38"/>
      <c r="BZ10" s="98"/>
      <c r="CA10" s="38"/>
      <c r="CB10" s="38"/>
      <c r="CC10" s="38"/>
      <c r="CE10" s="47"/>
    </row>
    <row r="11" spans="1:83" ht="13.5" customHeight="1">
      <c r="A11" s="42">
        <v>1</v>
      </c>
      <c r="B11" s="46" t="s">
        <v>47</v>
      </c>
      <c r="C11" s="46"/>
      <c r="D11" s="37">
        <v>286726</v>
      </c>
      <c r="E11" s="38">
        <v>137581</v>
      </c>
      <c r="F11" s="38">
        <v>149145</v>
      </c>
      <c r="G11" s="50">
        <v>92.24647155452747</v>
      </c>
      <c r="H11" s="38">
        <v>285637</v>
      </c>
      <c r="I11" s="38">
        <v>136985</v>
      </c>
      <c r="J11" s="38">
        <v>148652</v>
      </c>
      <c r="K11" s="50">
        <v>92.15146785781558</v>
      </c>
      <c r="L11" s="37">
        <v>300760</v>
      </c>
      <c r="M11" s="38">
        <v>146122</v>
      </c>
      <c r="N11" s="38">
        <v>154638</v>
      </c>
      <c r="O11" s="50">
        <v>94.49294481304725</v>
      </c>
      <c r="P11" s="38">
        <v>299700</v>
      </c>
      <c r="Q11" s="38">
        <v>145553</v>
      </c>
      <c r="R11" s="38">
        <v>154147</v>
      </c>
      <c r="S11" s="39">
        <v>94.4248022991041</v>
      </c>
      <c r="T11" s="47">
        <v>1</v>
      </c>
      <c r="U11" s="62"/>
      <c r="V11" s="42">
        <v>1</v>
      </c>
      <c r="W11" s="46" t="s">
        <v>47</v>
      </c>
      <c r="X11" s="46"/>
      <c r="Y11" s="37">
        <v>305934</v>
      </c>
      <c r="Z11" s="38">
        <v>149375</v>
      </c>
      <c r="AA11" s="38">
        <v>156559</v>
      </c>
      <c r="AB11" s="39">
        <v>95.41131458427813</v>
      </c>
      <c r="AC11" s="38">
        <v>304827</v>
      </c>
      <c r="AD11" s="38">
        <v>148794</v>
      </c>
      <c r="AE11" s="38">
        <v>156033</v>
      </c>
      <c r="AF11" s="50">
        <v>95.36059679683144</v>
      </c>
      <c r="AG11" s="37">
        <v>295006</v>
      </c>
      <c r="AH11" s="38">
        <v>143598</v>
      </c>
      <c r="AI11" s="38">
        <v>151408</v>
      </c>
      <c r="AJ11" s="50">
        <v>94.84175208707597</v>
      </c>
      <c r="AK11" s="38">
        <v>294410</v>
      </c>
      <c r="AL11" s="38">
        <v>143268</v>
      </c>
      <c r="AM11" s="38">
        <v>151142</v>
      </c>
      <c r="AN11" s="39">
        <v>94.79032962379749</v>
      </c>
      <c r="AO11" s="47">
        <v>1</v>
      </c>
      <c r="AP11" s="62"/>
      <c r="AQ11" s="42">
        <v>1</v>
      </c>
      <c r="AR11" s="46" t="s">
        <v>47</v>
      </c>
      <c r="AS11" s="46"/>
      <c r="AT11" s="37">
        <v>295547</v>
      </c>
      <c r="AU11" s="48" t="s">
        <v>128</v>
      </c>
      <c r="AV11" s="48" t="s">
        <v>128</v>
      </c>
      <c r="AW11" s="101" t="s">
        <v>128</v>
      </c>
      <c r="AX11" s="48" t="s">
        <v>128</v>
      </c>
      <c r="AY11" s="48" t="s">
        <v>128</v>
      </c>
      <c r="AZ11" s="48" t="s">
        <v>128</v>
      </c>
      <c r="BA11" s="101" t="s">
        <v>128</v>
      </c>
      <c r="BB11" s="37">
        <v>293786</v>
      </c>
      <c r="BC11" s="48" t="s">
        <v>128</v>
      </c>
      <c r="BD11" s="48" t="s">
        <v>128</v>
      </c>
      <c r="BE11" s="101" t="s">
        <v>128</v>
      </c>
      <c r="BF11" s="48" t="s">
        <v>128</v>
      </c>
      <c r="BG11" s="48" t="s">
        <v>128</v>
      </c>
      <c r="BH11" s="48" t="s">
        <v>128</v>
      </c>
      <c r="BI11" s="48" t="s">
        <v>128</v>
      </c>
      <c r="BJ11" s="47">
        <v>1</v>
      </c>
      <c r="BK11" s="62"/>
      <c r="BL11" s="42">
        <v>1</v>
      </c>
      <c r="BM11" s="46" t="s">
        <v>47</v>
      </c>
      <c r="BN11" s="46"/>
      <c r="BO11" s="37">
        <v>291225</v>
      </c>
      <c r="BP11" s="38">
        <v>141965</v>
      </c>
      <c r="BQ11" s="38">
        <v>149260</v>
      </c>
      <c r="BR11" s="50">
        <v>95.11255527267855</v>
      </c>
      <c r="BS11" s="38">
        <v>290827</v>
      </c>
      <c r="BT11" s="38">
        <v>141806</v>
      </c>
      <c r="BU11" s="38">
        <v>149021</v>
      </c>
      <c r="BV11" s="50">
        <v>95.15840049389013</v>
      </c>
      <c r="BW11" s="37">
        <v>290000</v>
      </c>
      <c r="BX11" s="38">
        <v>141253</v>
      </c>
      <c r="BY11" s="38">
        <v>148747</v>
      </c>
      <c r="BZ11" s="50">
        <v>94.96191519828972</v>
      </c>
      <c r="CA11" s="38">
        <v>289663</v>
      </c>
      <c r="CB11" s="38">
        <v>141122</v>
      </c>
      <c r="CC11" s="38">
        <v>148541</v>
      </c>
      <c r="CD11" s="39">
        <v>95.00541937916131</v>
      </c>
      <c r="CE11" s="47">
        <v>1</v>
      </c>
    </row>
    <row r="12" spans="1:83" ht="13.5" customHeight="1">
      <c r="A12" s="42">
        <v>2</v>
      </c>
      <c r="B12" s="46" t="s">
        <v>4</v>
      </c>
      <c r="C12" s="46"/>
      <c r="D12" s="37">
        <v>44881</v>
      </c>
      <c r="E12" s="38">
        <v>21769</v>
      </c>
      <c r="F12" s="38">
        <v>23112</v>
      </c>
      <c r="G12" s="50">
        <v>94.18916580131534</v>
      </c>
      <c r="H12" s="38">
        <v>43331</v>
      </c>
      <c r="I12" s="38">
        <v>20831</v>
      </c>
      <c r="J12" s="38">
        <v>22500</v>
      </c>
      <c r="K12" s="50">
        <v>92.58222222222223</v>
      </c>
      <c r="L12" s="37">
        <v>48107</v>
      </c>
      <c r="M12" s="38">
        <v>23422</v>
      </c>
      <c r="N12" s="38">
        <v>24685</v>
      </c>
      <c r="O12" s="50">
        <v>94.88353250962123</v>
      </c>
      <c r="P12" s="38">
        <v>46607</v>
      </c>
      <c r="Q12" s="38">
        <v>22513</v>
      </c>
      <c r="R12" s="38">
        <v>24094</v>
      </c>
      <c r="S12" s="39">
        <v>93.4382003818378</v>
      </c>
      <c r="T12" s="47">
        <v>2</v>
      </c>
      <c r="U12" s="62"/>
      <c r="V12" s="42">
        <v>2</v>
      </c>
      <c r="W12" s="46" t="s">
        <v>4</v>
      </c>
      <c r="X12" s="46"/>
      <c r="Y12" s="37">
        <v>51997</v>
      </c>
      <c r="Z12" s="38">
        <v>25431</v>
      </c>
      <c r="AA12" s="38">
        <v>26566</v>
      </c>
      <c r="AB12" s="39">
        <v>95.72762177219002</v>
      </c>
      <c r="AC12" s="38">
        <v>50530</v>
      </c>
      <c r="AD12" s="38">
        <v>24541</v>
      </c>
      <c r="AE12" s="38">
        <v>25989</v>
      </c>
      <c r="AF12" s="50">
        <v>94.4284120204702</v>
      </c>
      <c r="AG12" s="37">
        <v>53835</v>
      </c>
      <c r="AH12" s="38">
        <v>26472</v>
      </c>
      <c r="AI12" s="38">
        <v>27363</v>
      </c>
      <c r="AJ12" s="50">
        <v>96.74377809450718</v>
      </c>
      <c r="AK12" s="38">
        <v>52783</v>
      </c>
      <c r="AL12" s="38">
        <v>25851</v>
      </c>
      <c r="AM12" s="38">
        <v>26932</v>
      </c>
      <c r="AN12" s="39">
        <v>95.98618743502153</v>
      </c>
      <c r="AO12" s="47">
        <v>2</v>
      </c>
      <c r="AP12" s="62"/>
      <c r="AQ12" s="42">
        <v>2</v>
      </c>
      <c r="AR12" s="46" t="s">
        <v>4</v>
      </c>
      <c r="AS12" s="46"/>
      <c r="AT12" s="37">
        <v>55822</v>
      </c>
      <c r="AU12" s="48" t="s">
        <v>128</v>
      </c>
      <c r="AV12" s="48" t="s">
        <v>128</v>
      </c>
      <c r="AW12" s="101" t="s">
        <v>128</v>
      </c>
      <c r="AX12" s="48" t="s">
        <v>128</v>
      </c>
      <c r="AY12" s="48" t="s">
        <v>128</v>
      </c>
      <c r="AZ12" s="48" t="s">
        <v>128</v>
      </c>
      <c r="BA12" s="101" t="s">
        <v>128</v>
      </c>
      <c r="BB12" s="37">
        <v>57099</v>
      </c>
      <c r="BC12" s="48" t="s">
        <v>128</v>
      </c>
      <c r="BD12" s="48" t="s">
        <v>128</v>
      </c>
      <c r="BE12" s="101" t="s">
        <v>128</v>
      </c>
      <c r="BF12" s="48" t="s">
        <v>128</v>
      </c>
      <c r="BG12" s="48" t="s">
        <v>128</v>
      </c>
      <c r="BH12" s="48" t="s">
        <v>128</v>
      </c>
      <c r="BI12" s="48" t="s">
        <v>128</v>
      </c>
      <c r="BJ12" s="47">
        <v>2</v>
      </c>
      <c r="BK12" s="62"/>
      <c r="BL12" s="42">
        <v>2</v>
      </c>
      <c r="BM12" s="46" t="s">
        <v>4</v>
      </c>
      <c r="BN12" s="46"/>
      <c r="BO12" s="37">
        <v>58541</v>
      </c>
      <c r="BP12" s="38">
        <v>28854</v>
      </c>
      <c r="BQ12" s="38">
        <v>29687</v>
      </c>
      <c r="BR12" s="50">
        <v>97.19405800518746</v>
      </c>
      <c r="BS12" s="38">
        <v>57631</v>
      </c>
      <c r="BT12" s="38">
        <v>28296</v>
      </c>
      <c r="BU12" s="38">
        <v>29335</v>
      </c>
      <c r="BV12" s="50">
        <v>96.45815578660304</v>
      </c>
      <c r="BW12" s="37">
        <v>60566</v>
      </c>
      <c r="BX12" s="38">
        <v>29905</v>
      </c>
      <c r="BY12" s="38">
        <v>30661</v>
      </c>
      <c r="BZ12" s="50">
        <v>97.53432699520563</v>
      </c>
      <c r="CA12" s="38">
        <v>59723</v>
      </c>
      <c r="CB12" s="38">
        <v>29395</v>
      </c>
      <c r="CC12" s="38">
        <v>30328</v>
      </c>
      <c r="CD12" s="39">
        <v>96.92363492482194</v>
      </c>
      <c r="CE12" s="47">
        <v>2</v>
      </c>
    </row>
    <row r="13" spans="1:83" ht="13.5" customHeight="1">
      <c r="A13" s="42">
        <v>3</v>
      </c>
      <c r="B13" s="46" t="s">
        <v>5</v>
      </c>
      <c r="C13" s="46"/>
      <c r="D13" s="37">
        <v>30058</v>
      </c>
      <c r="E13" s="38">
        <v>14687</v>
      </c>
      <c r="F13" s="38">
        <v>15371</v>
      </c>
      <c r="G13" s="50">
        <v>95.55006180469717</v>
      </c>
      <c r="H13" s="38">
        <v>29799</v>
      </c>
      <c r="I13" s="38">
        <v>14545</v>
      </c>
      <c r="J13" s="38">
        <v>15254</v>
      </c>
      <c r="K13" s="50">
        <v>95.35203880949258</v>
      </c>
      <c r="L13" s="37">
        <v>30004</v>
      </c>
      <c r="M13" s="38">
        <v>14695</v>
      </c>
      <c r="N13" s="38">
        <v>15309</v>
      </c>
      <c r="O13" s="50">
        <v>95.98928734731203</v>
      </c>
      <c r="P13" s="38">
        <v>29811</v>
      </c>
      <c r="Q13" s="38">
        <v>14588</v>
      </c>
      <c r="R13" s="38">
        <v>15223</v>
      </c>
      <c r="S13" s="39">
        <v>95.82868028640871</v>
      </c>
      <c r="T13" s="47">
        <v>3</v>
      </c>
      <c r="U13" s="62"/>
      <c r="V13" s="42">
        <v>3</v>
      </c>
      <c r="W13" s="46" t="s">
        <v>5</v>
      </c>
      <c r="X13" s="46"/>
      <c r="Y13" s="37">
        <v>30650</v>
      </c>
      <c r="Z13" s="38">
        <v>15078</v>
      </c>
      <c r="AA13" s="38">
        <v>15572</v>
      </c>
      <c r="AB13" s="39">
        <v>96.8276393526843</v>
      </c>
      <c r="AC13" s="38">
        <v>30550</v>
      </c>
      <c r="AD13" s="38">
        <v>15019</v>
      </c>
      <c r="AE13" s="38">
        <v>15531</v>
      </c>
      <c r="AF13" s="50">
        <v>96.70336745863113</v>
      </c>
      <c r="AG13" s="37">
        <v>34657</v>
      </c>
      <c r="AH13" s="38">
        <v>17114</v>
      </c>
      <c r="AI13" s="38">
        <v>17543</v>
      </c>
      <c r="AJ13" s="50">
        <v>97.55458017442855</v>
      </c>
      <c r="AK13" s="38">
        <v>34586</v>
      </c>
      <c r="AL13" s="38">
        <v>17077</v>
      </c>
      <c r="AM13" s="38">
        <v>17509</v>
      </c>
      <c r="AN13" s="39">
        <v>97.53269746987264</v>
      </c>
      <c r="AO13" s="47">
        <v>3</v>
      </c>
      <c r="AP13" s="62"/>
      <c r="AQ13" s="42">
        <v>3</v>
      </c>
      <c r="AR13" s="46" t="s">
        <v>5</v>
      </c>
      <c r="AS13" s="46"/>
      <c r="AT13" s="37">
        <v>35196</v>
      </c>
      <c r="AU13" s="48" t="s">
        <v>128</v>
      </c>
      <c r="AV13" s="48" t="s">
        <v>128</v>
      </c>
      <c r="AW13" s="101" t="s">
        <v>128</v>
      </c>
      <c r="AX13" s="48" t="s">
        <v>128</v>
      </c>
      <c r="AY13" s="48" t="s">
        <v>128</v>
      </c>
      <c r="AZ13" s="48" t="s">
        <v>128</v>
      </c>
      <c r="BA13" s="101" t="s">
        <v>128</v>
      </c>
      <c r="BB13" s="37">
        <v>36302</v>
      </c>
      <c r="BC13" s="48" t="s">
        <v>128</v>
      </c>
      <c r="BD13" s="48" t="s">
        <v>128</v>
      </c>
      <c r="BE13" s="101" t="s">
        <v>128</v>
      </c>
      <c r="BF13" s="48" t="s">
        <v>128</v>
      </c>
      <c r="BG13" s="48" t="s">
        <v>128</v>
      </c>
      <c r="BH13" s="48" t="s">
        <v>128</v>
      </c>
      <c r="BI13" s="48" t="s">
        <v>128</v>
      </c>
      <c r="BJ13" s="47">
        <v>3</v>
      </c>
      <c r="BK13" s="62"/>
      <c r="BL13" s="42">
        <v>3</v>
      </c>
      <c r="BM13" s="46" t="s">
        <v>5</v>
      </c>
      <c r="BN13" s="46"/>
      <c r="BO13" s="37">
        <v>37466</v>
      </c>
      <c r="BP13" s="38">
        <v>18665</v>
      </c>
      <c r="BQ13" s="38">
        <v>18801</v>
      </c>
      <c r="BR13" s="50">
        <v>99.27663422158396</v>
      </c>
      <c r="BS13" s="38">
        <v>37394</v>
      </c>
      <c r="BT13" s="38">
        <v>18622</v>
      </c>
      <c r="BU13" s="38">
        <v>18772</v>
      </c>
      <c r="BV13" s="50">
        <v>99.20093756658854</v>
      </c>
      <c r="BW13" s="37">
        <v>38392</v>
      </c>
      <c r="BX13" s="38">
        <v>19197</v>
      </c>
      <c r="BY13" s="38">
        <v>19195</v>
      </c>
      <c r="BZ13" s="50">
        <v>100.01041938004688</v>
      </c>
      <c r="CA13" s="38">
        <v>38324</v>
      </c>
      <c r="CB13" s="38">
        <v>19157</v>
      </c>
      <c r="CC13" s="38">
        <v>19167</v>
      </c>
      <c r="CD13" s="39">
        <v>99.94782699431313</v>
      </c>
      <c r="CE13" s="47">
        <v>3</v>
      </c>
    </row>
    <row r="14" spans="1:83" ht="13.5" customHeight="1">
      <c r="A14" s="42">
        <v>4</v>
      </c>
      <c r="B14" s="46" t="s">
        <v>6</v>
      </c>
      <c r="C14" s="46"/>
      <c r="D14" s="37">
        <v>49565</v>
      </c>
      <c r="E14" s="38">
        <v>24341</v>
      </c>
      <c r="F14" s="38">
        <v>25224</v>
      </c>
      <c r="G14" s="50">
        <v>96.49936568347606</v>
      </c>
      <c r="H14" s="38">
        <v>48978</v>
      </c>
      <c r="I14" s="38">
        <v>23975</v>
      </c>
      <c r="J14" s="38">
        <v>25003</v>
      </c>
      <c r="K14" s="50">
        <v>95.8884933807943</v>
      </c>
      <c r="L14" s="37">
        <v>55113</v>
      </c>
      <c r="M14" s="38">
        <v>27253</v>
      </c>
      <c r="N14" s="38">
        <v>27860</v>
      </c>
      <c r="O14" s="50">
        <v>97.82124910265614</v>
      </c>
      <c r="P14" s="38">
        <v>54522</v>
      </c>
      <c r="Q14" s="38">
        <v>26891</v>
      </c>
      <c r="R14" s="38">
        <v>27631</v>
      </c>
      <c r="S14" s="39">
        <v>97.32184864825739</v>
      </c>
      <c r="T14" s="47">
        <v>4</v>
      </c>
      <c r="U14" s="62"/>
      <c r="V14" s="42">
        <v>4</v>
      </c>
      <c r="W14" s="46" t="s">
        <v>6</v>
      </c>
      <c r="X14" s="46"/>
      <c r="Y14" s="37">
        <v>57959</v>
      </c>
      <c r="Z14" s="38">
        <v>28669</v>
      </c>
      <c r="AA14" s="38">
        <v>29290</v>
      </c>
      <c r="AB14" s="39">
        <v>97.87982246500512</v>
      </c>
      <c r="AC14" s="38">
        <v>57383</v>
      </c>
      <c r="AD14" s="38">
        <v>28314</v>
      </c>
      <c r="AE14" s="38">
        <v>29069</v>
      </c>
      <c r="AF14" s="50">
        <v>97.40273143210982</v>
      </c>
      <c r="AG14" s="37">
        <v>59289</v>
      </c>
      <c r="AH14" s="38">
        <v>29382</v>
      </c>
      <c r="AI14" s="38">
        <v>29907</v>
      </c>
      <c r="AJ14" s="50">
        <v>98.24455813020363</v>
      </c>
      <c r="AK14" s="38">
        <v>58955</v>
      </c>
      <c r="AL14" s="38">
        <v>29196</v>
      </c>
      <c r="AM14" s="38">
        <v>29759</v>
      </c>
      <c r="AN14" s="39">
        <v>98.10813535401056</v>
      </c>
      <c r="AO14" s="47">
        <v>4</v>
      </c>
      <c r="AP14" s="62"/>
      <c r="AQ14" s="42">
        <v>4</v>
      </c>
      <c r="AR14" s="46" t="s">
        <v>6</v>
      </c>
      <c r="AS14" s="46"/>
      <c r="AT14" s="37">
        <v>62356</v>
      </c>
      <c r="AU14" s="48" t="s">
        <v>128</v>
      </c>
      <c r="AV14" s="48" t="s">
        <v>128</v>
      </c>
      <c r="AW14" s="101" t="s">
        <v>128</v>
      </c>
      <c r="AX14" s="48" t="s">
        <v>128</v>
      </c>
      <c r="AY14" s="48" t="s">
        <v>128</v>
      </c>
      <c r="AZ14" s="48" t="s">
        <v>128</v>
      </c>
      <c r="BA14" s="101" t="s">
        <v>128</v>
      </c>
      <c r="BB14" s="37">
        <v>65677</v>
      </c>
      <c r="BC14" s="48" t="s">
        <v>128</v>
      </c>
      <c r="BD14" s="48" t="s">
        <v>128</v>
      </c>
      <c r="BE14" s="101" t="s">
        <v>128</v>
      </c>
      <c r="BF14" s="48" t="s">
        <v>128</v>
      </c>
      <c r="BG14" s="48" t="s">
        <v>128</v>
      </c>
      <c r="BH14" s="48" t="s">
        <v>128</v>
      </c>
      <c r="BI14" s="48" t="s">
        <v>128</v>
      </c>
      <c r="BJ14" s="47">
        <v>4</v>
      </c>
      <c r="BK14" s="62"/>
      <c r="BL14" s="42">
        <v>4</v>
      </c>
      <c r="BM14" s="46" t="s">
        <v>6</v>
      </c>
      <c r="BN14" s="46"/>
      <c r="BO14" s="37">
        <v>66946</v>
      </c>
      <c r="BP14" s="38">
        <v>33225</v>
      </c>
      <c r="BQ14" s="38">
        <v>33721</v>
      </c>
      <c r="BR14" s="50">
        <v>98.52910649150381</v>
      </c>
      <c r="BS14" s="38">
        <v>66665</v>
      </c>
      <c r="BT14" s="38">
        <v>33084</v>
      </c>
      <c r="BU14" s="38">
        <v>33581</v>
      </c>
      <c r="BV14" s="50">
        <v>98.51999642655073</v>
      </c>
      <c r="BW14" s="37">
        <v>68796</v>
      </c>
      <c r="BX14" s="38">
        <v>34174</v>
      </c>
      <c r="BY14" s="38">
        <v>34622</v>
      </c>
      <c r="BZ14" s="50">
        <v>98.70602507076426</v>
      </c>
      <c r="CA14" s="38">
        <v>68609</v>
      </c>
      <c r="CB14" s="38">
        <v>34081</v>
      </c>
      <c r="CC14" s="38">
        <v>34528</v>
      </c>
      <c r="CD14" s="39">
        <v>98.70539851714551</v>
      </c>
      <c r="CE14" s="47">
        <v>4</v>
      </c>
    </row>
    <row r="15" spans="1:83" ht="13.5" customHeight="1">
      <c r="A15" s="42">
        <v>5</v>
      </c>
      <c r="B15" s="46" t="s">
        <v>7</v>
      </c>
      <c r="C15" s="46"/>
      <c r="D15" s="37">
        <v>40395</v>
      </c>
      <c r="E15" s="38">
        <v>19306</v>
      </c>
      <c r="F15" s="38">
        <v>21089</v>
      </c>
      <c r="G15" s="50">
        <v>91.545355398549</v>
      </c>
      <c r="H15" s="38">
        <v>40304</v>
      </c>
      <c r="I15" s="38">
        <v>19257</v>
      </c>
      <c r="J15" s="38">
        <v>21047</v>
      </c>
      <c r="K15" s="50">
        <v>91.49522497268019</v>
      </c>
      <c r="L15" s="37">
        <v>42383</v>
      </c>
      <c r="M15" s="38">
        <v>20468</v>
      </c>
      <c r="N15" s="38">
        <v>21915</v>
      </c>
      <c r="O15" s="50">
        <v>93.3972165183664</v>
      </c>
      <c r="P15" s="38">
        <v>42289</v>
      </c>
      <c r="Q15" s="38">
        <v>20413</v>
      </c>
      <c r="R15" s="38">
        <v>21876</v>
      </c>
      <c r="S15" s="39">
        <v>93.31230572316694</v>
      </c>
      <c r="T15" s="47">
        <v>5</v>
      </c>
      <c r="U15" s="62"/>
      <c r="V15" s="42">
        <v>5</v>
      </c>
      <c r="W15" s="46" t="s">
        <v>7</v>
      </c>
      <c r="X15" s="46"/>
      <c r="Y15" s="37">
        <v>44134</v>
      </c>
      <c r="Z15" s="38">
        <v>21431</v>
      </c>
      <c r="AA15" s="38">
        <v>22703</v>
      </c>
      <c r="AB15" s="39">
        <v>94.39721622693035</v>
      </c>
      <c r="AC15" s="38">
        <v>43972</v>
      </c>
      <c r="AD15" s="38">
        <v>21367</v>
      </c>
      <c r="AE15" s="38">
        <v>22605</v>
      </c>
      <c r="AF15" s="50">
        <v>94.52333554523335</v>
      </c>
      <c r="AG15" s="37">
        <v>45210</v>
      </c>
      <c r="AH15" s="38">
        <v>22136</v>
      </c>
      <c r="AI15" s="38">
        <v>23074</v>
      </c>
      <c r="AJ15" s="50">
        <v>95.93481841033199</v>
      </c>
      <c r="AK15" s="38">
        <v>44933</v>
      </c>
      <c r="AL15" s="38">
        <v>22083</v>
      </c>
      <c r="AM15" s="38">
        <v>22850</v>
      </c>
      <c r="AN15" s="39">
        <v>96.64332603938732</v>
      </c>
      <c r="AO15" s="47">
        <v>5</v>
      </c>
      <c r="AP15" s="62"/>
      <c r="AQ15" s="42">
        <v>5</v>
      </c>
      <c r="AR15" s="46" t="s">
        <v>7</v>
      </c>
      <c r="AS15" s="46"/>
      <c r="AT15" s="37">
        <v>45441</v>
      </c>
      <c r="AU15" s="48" t="s">
        <v>128</v>
      </c>
      <c r="AV15" s="48" t="s">
        <v>128</v>
      </c>
      <c r="AW15" s="101" t="s">
        <v>128</v>
      </c>
      <c r="AX15" s="48" t="s">
        <v>128</v>
      </c>
      <c r="AY15" s="48" t="s">
        <v>128</v>
      </c>
      <c r="AZ15" s="48" t="s">
        <v>128</v>
      </c>
      <c r="BA15" s="101" t="s">
        <v>128</v>
      </c>
      <c r="BB15" s="37">
        <v>46092</v>
      </c>
      <c r="BC15" s="48" t="s">
        <v>128</v>
      </c>
      <c r="BD15" s="48" t="s">
        <v>128</v>
      </c>
      <c r="BE15" s="101" t="s">
        <v>128</v>
      </c>
      <c r="BF15" s="48" t="s">
        <v>128</v>
      </c>
      <c r="BG15" s="48" t="s">
        <v>128</v>
      </c>
      <c r="BH15" s="48" t="s">
        <v>128</v>
      </c>
      <c r="BI15" s="48" t="s">
        <v>128</v>
      </c>
      <c r="BJ15" s="47">
        <v>5</v>
      </c>
      <c r="BK15" s="62"/>
      <c r="BL15" s="42">
        <v>5</v>
      </c>
      <c r="BM15" s="46" t="s">
        <v>7</v>
      </c>
      <c r="BN15" s="46"/>
      <c r="BO15" s="37">
        <v>46497</v>
      </c>
      <c r="BP15" s="38">
        <v>22958</v>
      </c>
      <c r="BQ15" s="38">
        <v>23539</v>
      </c>
      <c r="BR15" s="50">
        <v>97.53175580950763</v>
      </c>
      <c r="BS15" s="38">
        <v>46347</v>
      </c>
      <c r="BT15" s="38">
        <v>22901</v>
      </c>
      <c r="BU15" s="38">
        <v>23446</v>
      </c>
      <c r="BV15" s="50">
        <v>97.67550968182206</v>
      </c>
      <c r="BW15" s="37">
        <v>46720</v>
      </c>
      <c r="BX15" s="38">
        <v>23088</v>
      </c>
      <c r="BY15" s="38">
        <v>23632</v>
      </c>
      <c r="BZ15" s="50">
        <v>97.6980365605958</v>
      </c>
      <c r="CA15" s="38">
        <v>46586</v>
      </c>
      <c r="CB15" s="38">
        <v>23043</v>
      </c>
      <c r="CC15" s="38">
        <v>23543</v>
      </c>
      <c r="CD15" s="39">
        <v>97.87622647920826</v>
      </c>
      <c r="CE15" s="47">
        <v>5</v>
      </c>
    </row>
    <row r="16" spans="1:83" ht="13.5" customHeight="1">
      <c r="A16" s="42">
        <v>6</v>
      </c>
      <c r="B16" s="46" t="s">
        <v>8</v>
      </c>
      <c r="C16" s="46"/>
      <c r="D16" s="37">
        <v>34760</v>
      </c>
      <c r="E16" s="38">
        <v>16710</v>
      </c>
      <c r="F16" s="38">
        <v>18050</v>
      </c>
      <c r="G16" s="50">
        <v>92.57617728531856</v>
      </c>
      <c r="H16" s="38">
        <v>34737</v>
      </c>
      <c r="I16" s="38">
        <v>16697</v>
      </c>
      <c r="J16" s="38">
        <v>18040</v>
      </c>
      <c r="K16" s="50">
        <v>92.55543237250554</v>
      </c>
      <c r="L16" s="37">
        <v>35790</v>
      </c>
      <c r="M16" s="38">
        <v>17405</v>
      </c>
      <c r="N16" s="38">
        <v>18385</v>
      </c>
      <c r="O16" s="50">
        <v>94.66956758226816</v>
      </c>
      <c r="P16" s="38">
        <v>35770</v>
      </c>
      <c r="Q16" s="38">
        <v>17393</v>
      </c>
      <c r="R16" s="38">
        <v>18377</v>
      </c>
      <c r="S16" s="39">
        <v>94.64548076399848</v>
      </c>
      <c r="T16" s="47">
        <v>6</v>
      </c>
      <c r="U16" s="62"/>
      <c r="V16" s="42">
        <v>6</v>
      </c>
      <c r="W16" s="46" t="s">
        <v>8</v>
      </c>
      <c r="X16" s="46"/>
      <c r="Y16" s="37">
        <v>37127</v>
      </c>
      <c r="Z16" s="38">
        <v>18161</v>
      </c>
      <c r="AA16" s="38">
        <v>18966</v>
      </c>
      <c r="AB16" s="39">
        <v>95.75556258567963</v>
      </c>
      <c r="AC16" s="38">
        <v>37099</v>
      </c>
      <c r="AD16" s="38">
        <v>18145</v>
      </c>
      <c r="AE16" s="38">
        <v>18954</v>
      </c>
      <c r="AF16" s="50">
        <v>95.73177165769758</v>
      </c>
      <c r="AG16" s="37">
        <v>39363</v>
      </c>
      <c r="AH16" s="38">
        <v>19403</v>
      </c>
      <c r="AI16" s="38">
        <v>19960</v>
      </c>
      <c r="AJ16" s="50">
        <v>97.20941883767536</v>
      </c>
      <c r="AK16" s="38">
        <v>39342</v>
      </c>
      <c r="AL16" s="38">
        <v>19392</v>
      </c>
      <c r="AM16" s="38">
        <v>19950</v>
      </c>
      <c r="AN16" s="39">
        <v>97.203007518797</v>
      </c>
      <c r="AO16" s="47">
        <v>6</v>
      </c>
      <c r="AP16" s="62"/>
      <c r="AQ16" s="42">
        <v>6</v>
      </c>
      <c r="AR16" s="46" t="s">
        <v>8</v>
      </c>
      <c r="AS16" s="46"/>
      <c r="AT16" s="37">
        <v>39861</v>
      </c>
      <c r="AU16" s="48" t="s">
        <v>130</v>
      </c>
      <c r="AV16" s="48" t="s">
        <v>130</v>
      </c>
      <c r="AW16" s="101" t="s">
        <v>130</v>
      </c>
      <c r="AX16" s="48" t="s">
        <v>130</v>
      </c>
      <c r="AY16" s="48" t="s">
        <v>130</v>
      </c>
      <c r="AZ16" s="48" t="s">
        <v>130</v>
      </c>
      <c r="BA16" s="101" t="s">
        <v>130</v>
      </c>
      <c r="BB16" s="37">
        <v>40915</v>
      </c>
      <c r="BC16" s="48" t="s">
        <v>130</v>
      </c>
      <c r="BD16" s="48" t="s">
        <v>130</v>
      </c>
      <c r="BE16" s="101" t="s">
        <v>130</v>
      </c>
      <c r="BF16" s="48" t="s">
        <v>130</v>
      </c>
      <c r="BG16" s="48" t="s">
        <v>130</v>
      </c>
      <c r="BH16" s="48" t="s">
        <v>130</v>
      </c>
      <c r="BI16" s="48" t="s">
        <v>130</v>
      </c>
      <c r="BJ16" s="47">
        <v>6</v>
      </c>
      <c r="BK16" s="62"/>
      <c r="BL16" s="42">
        <v>6</v>
      </c>
      <c r="BM16" s="46" t="s">
        <v>8</v>
      </c>
      <c r="BN16" s="46"/>
      <c r="BO16" s="37">
        <v>41220</v>
      </c>
      <c r="BP16" s="38">
        <v>20525</v>
      </c>
      <c r="BQ16" s="38">
        <v>20695</v>
      </c>
      <c r="BR16" s="50">
        <v>99.17854554240154</v>
      </c>
      <c r="BS16" s="38">
        <v>41186</v>
      </c>
      <c r="BT16" s="38">
        <v>20511</v>
      </c>
      <c r="BU16" s="38">
        <v>20675</v>
      </c>
      <c r="BV16" s="50">
        <v>99.20677146311971</v>
      </c>
      <c r="BW16" s="37">
        <v>41830</v>
      </c>
      <c r="BX16" s="38">
        <v>20848</v>
      </c>
      <c r="BY16" s="38">
        <v>20982</v>
      </c>
      <c r="BZ16" s="50">
        <v>99.36135735392241</v>
      </c>
      <c r="CA16" s="38">
        <v>41789</v>
      </c>
      <c r="CB16" s="38">
        <v>20828</v>
      </c>
      <c r="CC16" s="38">
        <v>20961</v>
      </c>
      <c r="CD16" s="39">
        <v>99.36548828777254</v>
      </c>
      <c r="CE16" s="47">
        <v>6</v>
      </c>
    </row>
    <row r="17" spans="1:83" ht="13.5" customHeight="1">
      <c r="A17" s="42">
        <v>7</v>
      </c>
      <c r="B17" s="46" t="s">
        <v>9</v>
      </c>
      <c r="C17" s="46"/>
      <c r="D17" s="76">
        <v>84534</v>
      </c>
      <c r="E17" s="77">
        <v>39943</v>
      </c>
      <c r="F17" s="77">
        <v>44591</v>
      </c>
      <c r="G17" s="50">
        <v>89.632222222</v>
      </c>
      <c r="H17" s="77">
        <v>83640</v>
      </c>
      <c r="I17" s="77">
        <v>39397</v>
      </c>
      <c r="J17" s="77">
        <v>44243</v>
      </c>
      <c r="K17" s="50">
        <v>89.000000000004</v>
      </c>
      <c r="L17" s="37">
        <v>86714</v>
      </c>
      <c r="M17" s="38">
        <v>41238</v>
      </c>
      <c r="N17" s="38">
        <v>45476</v>
      </c>
      <c r="O17" s="50">
        <v>90.68079866303106</v>
      </c>
      <c r="P17" s="38">
        <v>85824</v>
      </c>
      <c r="Q17" s="38">
        <v>40693</v>
      </c>
      <c r="R17" s="38">
        <v>45131</v>
      </c>
      <c r="S17" s="39">
        <v>90.16640446699607</v>
      </c>
      <c r="T17" s="47">
        <v>7</v>
      </c>
      <c r="U17" s="62"/>
      <c r="V17" s="42">
        <v>7</v>
      </c>
      <c r="W17" s="46" t="s">
        <v>9</v>
      </c>
      <c r="X17" s="46"/>
      <c r="Y17" s="37">
        <v>89348</v>
      </c>
      <c r="Z17" s="38">
        <v>42626</v>
      </c>
      <c r="AA17" s="38">
        <v>46722</v>
      </c>
      <c r="AB17" s="39">
        <v>91.23325200119858</v>
      </c>
      <c r="AC17" s="38">
        <v>88512</v>
      </c>
      <c r="AD17" s="38">
        <v>42143</v>
      </c>
      <c r="AE17" s="38">
        <v>46369</v>
      </c>
      <c r="AF17" s="50">
        <v>90.88615238629257</v>
      </c>
      <c r="AG17" s="37">
        <v>91347</v>
      </c>
      <c r="AH17" s="38">
        <v>43974</v>
      </c>
      <c r="AI17" s="38">
        <v>47373</v>
      </c>
      <c r="AJ17" s="50">
        <v>92.82502691406498</v>
      </c>
      <c r="AK17" s="38">
        <v>90632</v>
      </c>
      <c r="AL17" s="38">
        <v>43560</v>
      </c>
      <c r="AM17" s="38">
        <v>47072</v>
      </c>
      <c r="AN17" s="39">
        <v>92.53908905506458</v>
      </c>
      <c r="AO17" s="47">
        <v>7</v>
      </c>
      <c r="AP17" s="62"/>
      <c r="AQ17" s="42">
        <v>7</v>
      </c>
      <c r="AR17" s="46" t="s">
        <v>9</v>
      </c>
      <c r="AS17" s="46"/>
      <c r="AT17" s="37">
        <v>91975</v>
      </c>
      <c r="AU17" s="48" t="s">
        <v>128</v>
      </c>
      <c r="AV17" s="48" t="s">
        <v>128</v>
      </c>
      <c r="AW17" s="101" t="s">
        <v>128</v>
      </c>
      <c r="AX17" s="48" t="s">
        <v>128</v>
      </c>
      <c r="AY17" s="48" t="s">
        <v>128</v>
      </c>
      <c r="AZ17" s="48" t="s">
        <v>128</v>
      </c>
      <c r="BA17" s="101" t="s">
        <v>128</v>
      </c>
      <c r="BB17" s="37">
        <v>92594</v>
      </c>
      <c r="BC17" s="48" t="s">
        <v>128</v>
      </c>
      <c r="BD17" s="48" t="s">
        <v>128</v>
      </c>
      <c r="BE17" s="101" t="s">
        <v>128</v>
      </c>
      <c r="BF17" s="48" t="s">
        <v>128</v>
      </c>
      <c r="BG17" s="48" t="s">
        <v>128</v>
      </c>
      <c r="BH17" s="48" t="s">
        <v>128</v>
      </c>
      <c r="BI17" s="48" t="s">
        <v>128</v>
      </c>
      <c r="BJ17" s="47">
        <v>7</v>
      </c>
      <c r="BK17" s="62"/>
      <c r="BL17" s="42">
        <v>7</v>
      </c>
      <c r="BM17" s="46" t="s">
        <v>9</v>
      </c>
      <c r="BN17" s="46"/>
      <c r="BO17" s="37">
        <v>92617</v>
      </c>
      <c r="BP17" s="38">
        <v>44584</v>
      </c>
      <c r="BQ17" s="38">
        <v>48033</v>
      </c>
      <c r="BR17" s="50">
        <v>92.81951991339288</v>
      </c>
      <c r="BS17" s="38">
        <v>92012</v>
      </c>
      <c r="BT17" s="38">
        <v>44282</v>
      </c>
      <c r="BU17" s="38">
        <v>47730</v>
      </c>
      <c r="BV17" s="50">
        <v>92.7760318457993</v>
      </c>
      <c r="BW17" s="37">
        <v>93082</v>
      </c>
      <c r="BX17" s="38">
        <v>45024</v>
      </c>
      <c r="BY17" s="38">
        <v>48058</v>
      </c>
      <c r="BZ17" s="50">
        <v>93.68679512256024</v>
      </c>
      <c r="CA17" s="38">
        <v>92498</v>
      </c>
      <c r="CB17" s="38">
        <v>44713</v>
      </c>
      <c r="CC17" s="38">
        <v>47785</v>
      </c>
      <c r="CD17" s="39">
        <v>93.57120435283038</v>
      </c>
      <c r="CE17" s="47">
        <v>7</v>
      </c>
    </row>
    <row r="18" spans="2:83" ht="9" customHeight="1">
      <c r="B18" s="49"/>
      <c r="C18" s="46"/>
      <c r="D18" s="37"/>
      <c r="E18" s="38"/>
      <c r="F18" s="38"/>
      <c r="G18" s="50"/>
      <c r="H18" s="38"/>
      <c r="I18" s="38"/>
      <c r="J18" s="38"/>
      <c r="K18" s="50"/>
      <c r="L18" s="37"/>
      <c r="M18" s="38"/>
      <c r="N18" s="38"/>
      <c r="O18" s="50"/>
      <c r="P18" s="38"/>
      <c r="Q18" s="38"/>
      <c r="R18" s="38"/>
      <c r="S18" s="39"/>
      <c r="T18" s="47"/>
      <c r="U18" s="62"/>
      <c r="W18" s="49"/>
      <c r="X18" s="46"/>
      <c r="Y18" s="37"/>
      <c r="Z18" s="38"/>
      <c r="AA18" s="38"/>
      <c r="AB18" s="39"/>
      <c r="AC18" s="38"/>
      <c r="AD18" s="38"/>
      <c r="AE18" s="38"/>
      <c r="AF18" s="50"/>
      <c r="AG18" s="37"/>
      <c r="AH18" s="38"/>
      <c r="AI18" s="38"/>
      <c r="AJ18" s="50"/>
      <c r="AK18" s="38"/>
      <c r="AL18" s="38"/>
      <c r="AM18" s="38"/>
      <c r="AN18" s="39"/>
      <c r="AO18" s="47"/>
      <c r="AP18" s="62"/>
      <c r="AR18" s="49"/>
      <c r="AS18" s="46"/>
      <c r="AT18" s="37"/>
      <c r="AU18" s="48"/>
      <c r="AV18" s="48"/>
      <c r="AW18" s="101"/>
      <c r="AX18" s="48"/>
      <c r="AY18" s="48"/>
      <c r="AZ18" s="48"/>
      <c r="BA18" s="101"/>
      <c r="BB18" s="37"/>
      <c r="BC18" s="48"/>
      <c r="BD18" s="48"/>
      <c r="BE18" s="101"/>
      <c r="BF18" s="48"/>
      <c r="BG18" s="48"/>
      <c r="BH18" s="48"/>
      <c r="BI18" s="48"/>
      <c r="BJ18" s="47"/>
      <c r="BK18" s="62"/>
      <c r="BM18" s="49"/>
      <c r="BN18" s="46"/>
      <c r="BO18" s="37"/>
      <c r="BP18" s="38"/>
      <c r="BQ18" s="38"/>
      <c r="BR18" s="50"/>
      <c r="BS18" s="38"/>
      <c r="BT18" s="38"/>
      <c r="BU18" s="38"/>
      <c r="BV18" s="50"/>
      <c r="BW18" s="37"/>
      <c r="BX18" s="38"/>
      <c r="BY18" s="38"/>
      <c r="BZ18" s="50"/>
      <c r="CA18" s="38"/>
      <c r="CB18" s="38"/>
      <c r="CC18" s="38"/>
      <c r="CD18" s="39"/>
      <c r="CE18" s="47"/>
    </row>
    <row r="19" spans="1:83" ht="13.5" customHeight="1">
      <c r="A19" s="42">
        <v>8</v>
      </c>
      <c r="B19" s="46" t="s">
        <v>10</v>
      </c>
      <c r="C19" s="46"/>
      <c r="D19" s="37">
        <v>16226</v>
      </c>
      <c r="E19" s="38">
        <v>7960</v>
      </c>
      <c r="F19" s="38">
        <v>8266</v>
      </c>
      <c r="G19" s="50">
        <v>96.29808855552866</v>
      </c>
      <c r="H19" s="38">
        <v>16209</v>
      </c>
      <c r="I19" s="38">
        <v>7948</v>
      </c>
      <c r="J19" s="38">
        <v>8261</v>
      </c>
      <c r="K19" s="50">
        <v>96.21111245611912</v>
      </c>
      <c r="L19" s="37">
        <v>18305</v>
      </c>
      <c r="M19" s="38">
        <v>9112</v>
      </c>
      <c r="N19" s="38">
        <v>9193</v>
      </c>
      <c r="O19" s="50">
        <v>99.11889481126944</v>
      </c>
      <c r="P19" s="38">
        <v>18284</v>
      </c>
      <c r="Q19" s="38">
        <v>9098</v>
      </c>
      <c r="R19" s="38">
        <v>9186</v>
      </c>
      <c r="S19" s="39">
        <v>99.04202046592641</v>
      </c>
      <c r="T19" s="47">
        <v>8</v>
      </c>
      <c r="U19" s="62"/>
      <c r="V19" s="42">
        <v>8</v>
      </c>
      <c r="W19" s="46" t="s">
        <v>10</v>
      </c>
      <c r="X19" s="46"/>
      <c r="Y19" s="37">
        <v>22116</v>
      </c>
      <c r="Z19" s="38">
        <v>11102</v>
      </c>
      <c r="AA19" s="38">
        <v>11014</v>
      </c>
      <c r="AB19" s="39">
        <v>100.79898311240241</v>
      </c>
      <c r="AC19" s="38">
        <v>22090</v>
      </c>
      <c r="AD19" s="38">
        <v>11084</v>
      </c>
      <c r="AE19" s="38">
        <v>11006</v>
      </c>
      <c r="AF19" s="50">
        <v>100.70870434308559</v>
      </c>
      <c r="AG19" s="37">
        <v>24983</v>
      </c>
      <c r="AH19" s="38">
        <v>12415</v>
      </c>
      <c r="AI19" s="38">
        <v>12568</v>
      </c>
      <c r="AJ19" s="50">
        <v>98.7826225334182</v>
      </c>
      <c r="AK19" s="38">
        <v>24967</v>
      </c>
      <c r="AL19" s="38">
        <v>12403</v>
      </c>
      <c r="AM19" s="38">
        <v>12564</v>
      </c>
      <c r="AN19" s="39">
        <v>98.71856096784464</v>
      </c>
      <c r="AO19" s="47">
        <v>8</v>
      </c>
      <c r="AP19" s="62"/>
      <c r="AQ19" s="42">
        <v>8</v>
      </c>
      <c r="AR19" s="46" t="s">
        <v>10</v>
      </c>
      <c r="AS19" s="46"/>
      <c r="AT19" s="37">
        <v>27492</v>
      </c>
      <c r="AU19" s="48" t="s">
        <v>131</v>
      </c>
      <c r="AV19" s="48" t="s">
        <v>131</v>
      </c>
      <c r="AW19" s="101" t="s">
        <v>131</v>
      </c>
      <c r="AX19" s="48" t="s">
        <v>131</v>
      </c>
      <c r="AY19" s="48" t="s">
        <v>131</v>
      </c>
      <c r="AZ19" s="48" t="s">
        <v>131</v>
      </c>
      <c r="BA19" s="101" t="s">
        <v>131</v>
      </c>
      <c r="BB19" s="37">
        <v>27570</v>
      </c>
      <c r="BC19" s="48" t="s">
        <v>131</v>
      </c>
      <c r="BD19" s="48" t="s">
        <v>131</v>
      </c>
      <c r="BE19" s="101" t="s">
        <v>131</v>
      </c>
      <c r="BF19" s="48" t="s">
        <v>131</v>
      </c>
      <c r="BG19" s="48" t="s">
        <v>131</v>
      </c>
      <c r="BH19" s="48" t="s">
        <v>131</v>
      </c>
      <c r="BI19" s="48" t="s">
        <v>131</v>
      </c>
      <c r="BJ19" s="47">
        <v>8</v>
      </c>
      <c r="BK19" s="62"/>
      <c r="BL19" s="42">
        <v>8</v>
      </c>
      <c r="BM19" s="46" t="s">
        <v>10</v>
      </c>
      <c r="BN19" s="46"/>
      <c r="BO19" s="37">
        <v>30275</v>
      </c>
      <c r="BP19" s="38">
        <v>14923</v>
      </c>
      <c r="BQ19" s="38">
        <v>15352</v>
      </c>
      <c r="BR19" s="50">
        <v>97.20557582073997</v>
      </c>
      <c r="BS19" s="38">
        <v>30250</v>
      </c>
      <c r="BT19" s="38">
        <v>14905</v>
      </c>
      <c r="BU19" s="38">
        <v>15345</v>
      </c>
      <c r="BV19" s="50">
        <v>97.1326164874552</v>
      </c>
      <c r="BW19" s="37">
        <v>31746</v>
      </c>
      <c r="BX19" s="38">
        <v>15668</v>
      </c>
      <c r="BY19" s="38">
        <v>16078</v>
      </c>
      <c r="BZ19" s="50">
        <v>97.44993158353029</v>
      </c>
      <c r="CA19" s="38">
        <v>31729</v>
      </c>
      <c r="CB19" s="38">
        <v>15657</v>
      </c>
      <c r="CC19" s="38">
        <v>16072</v>
      </c>
      <c r="CD19" s="39">
        <v>97.41786958685913</v>
      </c>
      <c r="CE19" s="47">
        <v>8</v>
      </c>
    </row>
    <row r="20" spans="1:83" ht="13.5" customHeight="1">
      <c r="A20" s="42">
        <v>9</v>
      </c>
      <c r="B20" s="46" t="s">
        <v>11</v>
      </c>
      <c r="C20" s="46"/>
      <c r="D20" s="37">
        <v>79739</v>
      </c>
      <c r="E20" s="38">
        <v>38457</v>
      </c>
      <c r="F20" s="38">
        <v>41282</v>
      </c>
      <c r="G20" s="50">
        <v>93.15682379729664</v>
      </c>
      <c r="H20" s="38">
        <v>79579</v>
      </c>
      <c r="I20" s="38">
        <v>38364</v>
      </c>
      <c r="J20" s="38">
        <v>41215</v>
      </c>
      <c r="K20" s="50">
        <v>93.08261555259007</v>
      </c>
      <c r="L20" s="37">
        <v>80866</v>
      </c>
      <c r="M20" s="38">
        <v>39390</v>
      </c>
      <c r="N20" s="38">
        <v>41476</v>
      </c>
      <c r="O20" s="50">
        <v>94.97058539878483</v>
      </c>
      <c r="P20" s="38">
        <v>80706</v>
      </c>
      <c r="Q20" s="38">
        <v>39290</v>
      </c>
      <c r="R20" s="38">
        <v>41416</v>
      </c>
      <c r="S20" s="39">
        <v>94.86671817655012</v>
      </c>
      <c r="T20" s="47">
        <v>9</v>
      </c>
      <c r="U20" s="62"/>
      <c r="V20" s="42">
        <v>9</v>
      </c>
      <c r="W20" s="46" t="s">
        <v>11</v>
      </c>
      <c r="X20" s="46"/>
      <c r="Y20" s="37">
        <v>83255</v>
      </c>
      <c r="Z20" s="38">
        <v>40795</v>
      </c>
      <c r="AA20" s="38">
        <v>42460</v>
      </c>
      <c r="AB20" s="39">
        <v>96.07866227037212</v>
      </c>
      <c r="AC20" s="38">
        <v>83065</v>
      </c>
      <c r="AD20" s="38">
        <v>40684</v>
      </c>
      <c r="AE20" s="38">
        <v>42381</v>
      </c>
      <c r="AF20" s="100">
        <v>95.99584719567731</v>
      </c>
      <c r="AG20" s="37">
        <v>85608</v>
      </c>
      <c r="AH20" s="38">
        <v>41969</v>
      </c>
      <c r="AI20" s="38">
        <v>43639</v>
      </c>
      <c r="AJ20" s="50">
        <v>96.17314787231605</v>
      </c>
      <c r="AK20" s="38">
        <v>85377</v>
      </c>
      <c r="AL20" s="38">
        <v>41839</v>
      </c>
      <c r="AM20" s="38">
        <v>43538</v>
      </c>
      <c r="AN20" s="39">
        <v>96.09766181266939</v>
      </c>
      <c r="AO20" s="47">
        <v>9</v>
      </c>
      <c r="AP20" s="62"/>
      <c r="AQ20" s="42">
        <v>9</v>
      </c>
      <c r="AR20" s="46" t="s">
        <v>11</v>
      </c>
      <c r="AS20" s="46"/>
      <c r="AT20" s="37">
        <v>87041</v>
      </c>
      <c r="AU20" s="48" t="s">
        <v>128</v>
      </c>
      <c r="AV20" s="48" t="s">
        <v>128</v>
      </c>
      <c r="AW20" s="101" t="s">
        <v>128</v>
      </c>
      <c r="AX20" s="48" t="s">
        <v>128</v>
      </c>
      <c r="AY20" s="48" t="s">
        <v>128</v>
      </c>
      <c r="AZ20" s="48" t="s">
        <v>128</v>
      </c>
      <c r="BA20" s="101" t="s">
        <v>128</v>
      </c>
      <c r="BB20" s="37">
        <v>87814</v>
      </c>
      <c r="BC20" s="48" t="s">
        <v>128</v>
      </c>
      <c r="BD20" s="48" t="s">
        <v>128</v>
      </c>
      <c r="BE20" s="101" t="s">
        <v>128</v>
      </c>
      <c r="BF20" s="48" t="s">
        <v>128</v>
      </c>
      <c r="BG20" s="48" t="s">
        <v>128</v>
      </c>
      <c r="BH20" s="48" t="s">
        <v>128</v>
      </c>
      <c r="BI20" s="48" t="s">
        <v>128</v>
      </c>
      <c r="BJ20" s="47">
        <v>9</v>
      </c>
      <c r="BK20" s="62"/>
      <c r="BL20" s="42">
        <v>9</v>
      </c>
      <c r="BM20" s="46" t="s">
        <v>11</v>
      </c>
      <c r="BN20" s="46"/>
      <c r="BO20" s="37">
        <v>89082</v>
      </c>
      <c r="BP20" s="38">
        <v>43881</v>
      </c>
      <c r="BQ20" s="38">
        <v>45201</v>
      </c>
      <c r="BR20" s="50">
        <v>97.0797106258711</v>
      </c>
      <c r="BS20" s="38">
        <v>88936</v>
      </c>
      <c r="BT20" s="38">
        <v>43796</v>
      </c>
      <c r="BU20" s="38">
        <v>45140</v>
      </c>
      <c r="BV20" s="50">
        <v>97.02259636685866</v>
      </c>
      <c r="BW20" s="37">
        <v>89954</v>
      </c>
      <c r="BX20" s="38">
        <v>44415</v>
      </c>
      <c r="BY20" s="38">
        <v>45539</v>
      </c>
      <c r="BZ20" s="50">
        <v>97.53178594172029</v>
      </c>
      <c r="CA20" s="38">
        <v>89810</v>
      </c>
      <c r="CB20" s="38">
        <v>44332</v>
      </c>
      <c r="CC20" s="38">
        <v>45478</v>
      </c>
      <c r="CD20" s="39">
        <v>97.48010026826158</v>
      </c>
      <c r="CE20" s="47">
        <v>9</v>
      </c>
    </row>
    <row r="21" spans="2:83" ht="13.5" customHeight="1">
      <c r="B21" s="20" t="s">
        <v>56</v>
      </c>
      <c r="C21" s="46"/>
      <c r="D21" s="37">
        <v>15996</v>
      </c>
      <c r="E21" s="38">
        <v>7812</v>
      </c>
      <c r="F21" s="38">
        <v>8184</v>
      </c>
      <c r="G21" s="50">
        <v>95.45454545454545</v>
      </c>
      <c r="H21" s="38">
        <v>15943</v>
      </c>
      <c r="I21" s="38">
        <v>7785</v>
      </c>
      <c r="J21" s="38">
        <v>8158</v>
      </c>
      <c r="K21" s="50">
        <v>95.42780093160088</v>
      </c>
      <c r="L21" s="37">
        <v>16243</v>
      </c>
      <c r="M21" s="38">
        <v>8043</v>
      </c>
      <c r="N21" s="38">
        <v>8200</v>
      </c>
      <c r="O21" s="50">
        <v>98.08536585365853</v>
      </c>
      <c r="P21" s="38">
        <v>16205</v>
      </c>
      <c r="Q21" s="38">
        <v>8024</v>
      </c>
      <c r="R21" s="38">
        <v>8181</v>
      </c>
      <c r="S21" s="39">
        <v>98.08091920303141</v>
      </c>
      <c r="T21" s="47" t="s">
        <v>60</v>
      </c>
      <c r="U21" s="62"/>
      <c r="W21" s="20" t="s">
        <v>56</v>
      </c>
      <c r="X21" s="46"/>
      <c r="Y21" s="37">
        <v>16887</v>
      </c>
      <c r="Z21" s="38">
        <v>8462</v>
      </c>
      <c r="AA21" s="38">
        <v>8425</v>
      </c>
      <c r="AB21" s="39">
        <v>100.43916913946586</v>
      </c>
      <c r="AC21" s="38">
        <v>16833</v>
      </c>
      <c r="AD21" s="38">
        <v>8436</v>
      </c>
      <c r="AE21" s="38">
        <v>8397</v>
      </c>
      <c r="AF21" s="50">
        <v>100.46445158985351</v>
      </c>
      <c r="AG21" s="37">
        <v>17422</v>
      </c>
      <c r="AH21" s="38">
        <v>8669</v>
      </c>
      <c r="AI21" s="38">
        <v>8753</v>
      </c>
      <c r="AJ21" s="50">
        <v>99.04032903004683</v>
      </c>
      <c r="AK21" s="38">
        <v>17337</v>
      </c>
      <c r="AL21" s="38">
        <v>8625</v>
      </c>
      <c r="AM21" s="38">
        <v>8712</v>
      </c>
      <c r="AN21" s="39">
        <v>99.00137741046832</v>
      </c>
      <c r="AO21" s="47" t="s">
        <v>60</v>
      </c>
      <c r="AP21" s="62"/>
      <c r="AR21" s="20" t="s">
        <v>56</v>
      </c>
      <c r="AS21" s="46"/>
      <c r="AT21" s="37">
        <v>17569</v>
      </c>
      <c r="AU21" s="48" t="s">
        <v>130</v>
      </c>
      <c r="AV21" s="48" t="s">
        <v>130</v>
      </c>
      <c r="AW21" s="101" t="s">
        <v>130</v>
      </c>
      <c r="AX21" s="48" t="s">
        <v>130</v>
      </c>
      <c r="AY21" s="48" t="s">
        <v>130</v>
      </c>
      <c r="AZ21" s="48" t="s">
        <v>130</v>
      </c>
      <c r="BA21" s="101" t="s">
        <v>130</v>
      </c>
      <c r="BB21" s="37">
        <v>17641</v>
      </c>
      <c r="BC21" s="48" t="s">
        <v>130</v>
      </c>
      <c r="BD21" s="48" t="s">
        <v>130</v>
      </c>
      <c r="BE21" s="101" t="s">
        <v>130</v>
      </c>
      <c r="BF21" s="48" t="s">
        <v>130</v>
      </c>
      <c r="BG21" s="48" t="s">
        <v>130</v>
      </c>
      <c r="BH21" s="48" t="s">
        <v>130</v>
      </c>
      <c r="BI21" s="48" t="s">
        <v>130</v>
      </c>
      <c r="BJ21" s="47" t="s">
        <v>60</v>
      </c>
      <c r="BK21" s="62"/>
      <c r="BM21" s="20" t="s">
        <v>56</v>
      </c>
      <c r="BN21" s="46"/>
      <c r="BO21" s="37">
        <v>17817</v>
      </c>
      <c r="BP21" s="38">
        <v>8836</v>
      </c>
      <c r="BQ21" s="38">
        <v>8981</v>
      </c>
      <c r="BR21" s="50">
        <v>98.38548045874624</v>
      </c>
      <c r="BS21" s="38">
        <v>17791</v>
      </c>
      <c r="BT21" s="38">
        <v>8821</v>
      </c>
      <c r="BU21" s="38">
        <v>8970</v>
      </c>
      <c r="BV21" s="50">
        <v>98.33890746934225</v>
      </c>
      <c r="BW21" s="37">
        <v>17977</v>
      </c>
      <c r="BX21" s="38">
        <v>8891</v>
      </c>
      <c r="BY21" s="38">
        <v>9086</v>
      </c>
      <c r="BZ21" s="50">
        <v>97.85384107418005</v>
      </c>
      <c r="CA21" s="38">
        <v>17953</v>
      </c>
      <c r="CB21" s="38">
        <v>8879</v>
      </c>
      <c r="CC21" s="38">
        <v>9074</v>
      </c>
      <c r="CD21" s="39">
        <v>97.85100286532952</v>
      </c>
      <c r="CE21" s="47" t="s">
        <v>60</v>
      </c>
    </row>
    <row r="22" spans="2:83" ht="13.5" customHeight="1">
      <c r="B22" s="20" t="s">
        <v>57</v>
      </c>
      <c r="C22" s="46"/>
      <c r="D22" s="37">
        <v>38852</v>
      </c>
      <c r="E22" s="38">
        <v>18526</v>
      </c>
      <c r="F22" s="38">
        <v>20326</v>
      </c>
      <c r="G22" s="50">
        <v>91.14434714159205</v>
      </c>
      <c r="H22" s="38">
        <v>38775</v>
      </c>
      <c r="I22" s="38">
        <v>18479</v>
      </c>
      <c r="J22" s="38">
        <v>20296</v>
      </c>
      <c r="K22" s="50">
        <v>91.04749704375247</v>
      </c>
      <c r="L22" s="37">
        <v>39656</v>
      </c>
      <c r="M22" s="38">
        <v>19003</v>
      </c>
      <c r="N22" s="38">
        <v>20653</v>
      </c>
      <c r="O22" s="50">
        <v>92.0108458819542</v>
      </c>
      <c r="P22" s="38">
        <v>39566</v>
      </c>
      <c r="Q22" s="38">
        <v>18943</v>
      </c>
      <c r="R22" s="38">
        <v>20623</v>
      </c>
      <c r="S22" s="39">
        <v>91.85375551568637</v>
      </c>
      <c r="T22" s="47" t="s">
        <v>61</v>
      </c>
      <c r="U22" s="62"/>
      <c r="W22" s="20" t="s">
        <v>57</v>
      </c>
      <c r="X22" s="46"/>
      <c r="Y22" s="37">
        <v>41257</v>
      </c>
      <c r="Z22" s="38">
        <v>19854</v>
      </c>
      <c r="AA22" s="38">
        <v>21403</v>
      </c>
      <c r="AB22" s="39">
        <v>92.76269681820307</v>
      </c>
      <c r="AC22" s="38">
        <v>41147</v>
      </c>
      <c r="AD22" s="38">
        <v>19783</v>
      </c>
      <c r="AE22" s="38">
        <v>21364</v>
      </c>
      <c r="AF22" s="50">
        <v>92.59970043063097</v>
      </c>
      <c r="AG22" s="37">
        <v>42133</v>
      </c>
      <c r="AH22" s="38">
        <v>20331</v>
      </c>
      <c r="AI22" s="38">
        <v>21802</v>
      </c>
      <c r="AJ22" s="50">
        <v>93.25291257682781</v>
      </c>
      <c r="AK22" s="38">
        <v>42012</v>
      </c>
      <c r="AL22" s="38">
        <v>20258</v>
      </c>
      <c r="AM22" s="38">
        <v>21754</v>
      </c>
      <c r="AN22" s="39">
        <v>93.12310379700286</v>
      </c>
      <c r="AO22" s="47" t="s">
        <v>61</v>
      </c>
      <c r="AP22" s="62"/>
      <c r="AR22" s="20" t="s">
        <v>57</v>
      </c>
      <c r="AS22" s="46"/>
      <c r="AT22" s="37">
        <v>43360</v>
      </c>
      <c r="AU22" s="48" t="s">
        <v>132</v>
      </c>
      <c r="AV22" s="48" t="s">
        <v>132</v>
      </c>
      <c r="AW22" s="101" t="s">
        <v>132</v>
      </c>
      <c r="AX22" s="48" t="s">
        <v>132</v>
      </c>
      <c r="AY22" s="48" t="s">
        <v>132</v>
      </c>
      <c r="AZ22" s="48" t="s">
        <v>132</v>
      </c>
      <c r="BA22" s="101" t="s">
        <v>132</v>
      </c>
      <c r="BB22" s="37">
        <v>44057</v>
      </c>
      <c r="BC22" s="48" t="s">
        <v>132</v>
      </c>
      <c r="BD22" s="48" t="s">
        <v>132</v>
      </c>
      <c r="BE22" s="101" t="s">
        <v>132</v>
      </c>
      <c r="BF22" s="48" t="s">
        <v>132</v>
      </c>
      <c r="BG22" s="48" t="s">
        <v>132</v>
      </c>
      <c r="BH22" s="48" t="s">
        <v>132</v>
      </c>
      <c r="BI22" s="48" t="s">
        <v>132</v>
      </c>
      <c r="BJ22" s="47" t="s">
        <v>61</v>
      </c>
      <c r="BK22" s="62"/>
      <c r="BM22" s="20" t="s">
        <v>57</v>
      </c>
      <c r="BN22" s="46"/>
      <c r="BO22" s="37">
        <v>45097</v>
      </c>
      <c r="BP22" s="38">
        <v>21884</v>
      </c>
      <c r="BQ22" s="38">
        <v>23213</v>
      </c>
      <c r="BR22" s="50">
        <v>94.27475983285228</v>
      </c>
      <c r="BS22" s="38">
        <v>45013</v>
      </c>
      <c r="BT22" s="38">
        <v>21830</v>
      </c>
      <c r="BU22" s="38">
        <v>23183</v>
      </c>
      <c r="BV22" s="50">
        <v>94.1638269421559</v>
      </c>
      <c r="BW22" s="37">
        <v>45834</v>
      </c>
      <c r="BX22" s="38">
        <v>22338</v>
      </c>
      <c r="BY22" s="38">
        <v>23496</v>
      </c>
      <c r="BZ22" s="50">
        <v>95.07150153217569</v>
      </c>
      <c r="CA22" s="38">
        <v>45754</v>
      </c>
      <c r="CB22" s="38">
        <v>22285</v>
      </c>
      <c r="CC22" s="38">
        <v>23469</v>
      </c>
      <c r="CD22" s="39">
        <v>94.95504708338659</v>
      </c>
      <c r="CE22" s="47" t="s">
        <v>61</v>
      </c>
    </row>
    <row r="23" spans="2:83" ht="13.5" customHeight="1">
      <c r="B23" s="20" t="s">
        <v>58</v>
      </c>
      <c r="C23" s="46"/>
      <c r="D23" s="37">
        <v>12974</v>
      </c>
      <c r="E23" s="38">
        <v>6311</v>
      </c>
      <c r="F23" s="38">
        <v>6663</v>
      </c>
      <c r="G23" s="50">
        <v>94.71709440192106</v>
      </c>
      <c r="H23" s="38">
        <v>12953</v>
      </c>
      <c r="I23" s="38">
        <v>6298</v>
      </c>
      <c r="J23" s="38">
        <v>6655</v>
      </c>
      <c r="K23" s="50">
        <v>94.63561232156273</v>
      </c>
      <c r="L23" s="37">
        <v>12934</v>
      </c>
      <c r="M23" s="38">
        <v>6350</v>
      </c>
      <c r="N23" s="38">
        <v>6584</v>
      </c>
      <c r="O23" s="50">
        <v>96.44592952612395</v>
      </c>
      <c r="P23" s="38">
        <v>12915</v>
      </c>
      <c r="Q23" s="38">
        <v>6337</v>
      </c>
      <c r="R23" s="38">
        <v>6578</v>
      </c>
      <c r="S23" s="39">
        <v>96.33627242322895</v>
      </c>
      <c r="T23" s="47" t="s">
        <v>62</v>
      </c>
      <c r="U23" s="62"/>
      <c r="W23" s="20" t="s">
        <v>58</v>
      </c>
      <c r="X23" s="46"/>
      <c r="Y23" s="37">
        <v>13006</v>
      </c>
      <c r="Z23" s="38">
        <v>6440</v>
      </c>
      <c r="AA23" s="38">
        <v>6566</v>
      </c>
      <c r="AB23" s="39">
        <v>98.08102345415777</v>
      </c>
      <c r="AC23" s="38">
        <v>12987</v>
      </c>
      <c r="AD23" s="38">
        <v>6428</v>
      </c>
      <c r="AE23" s="38">
        <v>6559</v>
      </c>
      <c r="AF23" s="50">
        <v>98.00274432078061</v>
      </c>
      <c r="AG23" s="37">
        <v>13833</v>
      </c>
      <c r="AH23" s="38">
        <v>6879</v>
      </c>
      <c r="AI23" s="38">
        <v>6954</v>
      </c>
      <c r="AJ23" s="50">
        <v>98.92148403796376</v>
      </c>
      <c r="AK23" s="38">
        <v>13815</v>
      </c>
      <c r="AL23" s="38">
        <v>6870</v>
      </c>
      <c r="AM23" s="38">
        <v>6945</v>
      </c>
      <c r="AN23" s="39">
        <v>98.92008639308855</v>
      </c>
      <c r="AO23" s="47" t="s">
        <v>62</v>
      </c>
      <c r="AP23" s="62"/>
      <c r="AR23" s="20" t="s">
        <v>58</v>
      </c>
      <c r="AS23" s="46"/>
      <c r="AT23" s="37">
        <v>13842</v>
      </c>
      <c r="AU23" s="48" t="s">
        <v>133</v>
      </c>
      <c r="AV23" s="48" t="s">
        <v>133</v>
      </c>
      <c r="AW23" s="101" t="s">
        <v>133</v>
      </c>
      <c r="AX23" s="48" t="s">
        <v>133</v>
      </c>
      <c r="AY23" s="48" t="s">
        <v>133</v>
      </c>
      <c r="AZ23" s="48" t="s">
        <v>133</v>
      </c>
      <c r="BA23" s="101" t="s">
        <v>133</v>
      </c>
      <c r="BB23" s="37">
        <v>13870</v>
      </c>
      <c r="BC23" s="48" t="s">
        <v>133</v>
      </c>
      <c r="BD23" s="48" t="s">
        <v>133</v>
      </c>
      <c r="BE23" s="101" t="s">
        <v>133</v>
      </c>
      <c r="BF23" s="48" t="s">
        <v>133</v>
      </c>
      <c r="BG23" s="48" t="s">
        <v>133</v>
      </c>
      <c r="BH23" s="48" t="s">
        <v>133</v>
      </c>
      <c r="BI23" s="48" t="s">
        <v>133</v>
      </c>
      <c r="BJ23" s="47" t="s">
        <v>62</v>
      </c>
      <c r="BK23" s="62"/>
      <c r="BM23" s="20" t="s">
        <v>58</v>
      </c>
      <c r="BN23" s="46"/>
      <c r="BO23" s="37">
        <v>13897</v>
      </c>
      <c r="BP23" s="38">
        <v>6972</v>
      </c>
      <c r="BQ23" s="38">
        <v>6925</v>
      </c>
      <c r="BR23" s="50">
        <v>100.67870036101083</v>
      </c>
      <c r="BS23" s="38">
        <v>13873</v>
      </c>
      <c r="BT23" s="38">
        <v>6965</v>
      </c>
      <c r="BU23" s="38">
        <v>6908</v>
      </c>
      <c r="BV23" s="50">
        <v>100.82513028372901</v>
      </c>
      <c r="BW23" s="37">
        <v>13805</v>
      </c>
      <c r="BX23" s="38">
        <v>6937</v>
      </c>
      <c r="BY23" s="38">
        <v>6868</v>
      </c>
      <c r="BZ23" s="50">
        <v>101.00465928945836</v>
      </c>
      <c r="CA23" s="38">
        <v>13779</v>
      </c>
      <c r="CB23" s="38">
        <v>6929</v>
      </c>
      <c r="CC23" s="38">
        <v>6850</v>
      </c>
      <c r="CD23" s="39">
        <v>101.15328467153284</v>
      </c>
      <c r="CE23" s="47" t="s">
        <v>62</v>
      </c>
    </row>
    <row r="24" spans="2:83" ht="13.5" customHeight="1">
      <c r="B24" s="20" t="s">
        <v>59</v>
      </c>
      <c r="C24" s="46"/>
      <c r="D24" s="37">
        <v>11917</v>
      </c>
      <c r="E24" s="38">
        <v>5808</v>
      </c>
      <c r="F24" s="38">
        <v>6109</v>
      </c>
      <c r="G24" s="50">
        <v>95.07284334588311</v>
      </c>
      <c r="H24" s="38">
        <v>11908</v>
      </c>
      <c r="I24" s="38">
        <v>5802</v>
      </c>
      <c r="J24" s="38">
        <v>6106</v>
      </c>
      <c r="K24" s="50">
        <v>95.02129053390108</v>
      </c>
      <c r="L24" s="37">
        <v>12033</v>
      </c>
      <c r="M24" s="38">
        <v>5994</v>
      </c>
      <c r="N24" s="38">
        <v>6039</v>
      </c>
      <c r="O24" s="50">
        <v>99.2548435171386</v>
      </c>
      <c r="P24" s="38">
        <v>12020</v>
      </c>
      <c r="Q24" s="38">
        <v>5986</v>
      </c>
      <c r="R24" s="38">
        <v>6034</v>
      </c>
      <c r="S24" s="39">
        <v>99.20450778919457</v>
      </c>
      <c r="T24" s="47" t="s">
        <v>63</v>
      </c>
      <c r="U24" s="62"/>
      <c r="W24" s="20" t="s">
        <v>59</v>
      </c>
      <c r="X24" s="46"/>
      <c r="Y24" s="37">
        <v>12105</v>
      </c>
      <c r="Z24" s="38">
        <v>6039</v>
      </c>
      <c r="AA24" s="38">
        <v>6066</v>
      </c>
      <c r="AB24" s="39">
        <v>99.55489614243324</v>
      </c>
      <c r="AC24" s="38">
        <v>12098</v>
      </c>
      <c r="AD24" s="38">
        <v>6037</v>
      </c>
      <c r="AE24" s="38">
        <v>6061</v>
      </c>
      <c r="AF24" s="50">
        <v>99.60402573832701</v>
      </c>
      <c r="AG24" s="37">
        <v>12220</v>
      </c>
      <c r="AH24" s="38">
        <v>6090</v>
      </c>
      <c r="AI24" s="38">
        <v>6130</v>
      </c>
      <c r="AJ24" s="50">
        <v>99.34747145187602</v>
      </c>
      <c r="AK24" s="38">
        <v>12213</v>
      </c>
      <c r="AL24" s="38">
        <v>6086</v>
      </c>
      <c r="AM24" s="38">
        <v>6127</v>
      </c>
      <c r="AN24" s="39">
        <v>99.33083074914315</v>
      </c>
      <c r="AO24" s="47" t="s">
        <v>63</v>
      </c>
      <c r="AP24" s="62"/>
      <c r="AR24" s="20" t="s">
        <v>59</v>
      </c>
      <c r="AS24" s="46"/>
      <c r="AT24" s="37">
        <v>12270</v>
      </c>
      <c r="AU24" s="48" t="s">
        <v>134</v>
      </c>
      <c r="AV24" s="48" t="s">
        <v>134</v>
      </c>
      <c r="AW24" s="101" t="s">
        <v>134</v>
      </c>
      <c r="AX24" s="48" t="s">
        <v>134</v>
      </c>
      <c r="AY24" s="48" t="s">
        <v>134</v>
      </c>
      <c r="AZ24" s="48" t="s">
        <v>134</v>
      </c>
      <c r="BA24" s="101" t="s">
        <v>134</v>
      </c>
      <c r="BB24" s="37">
        <v>12246</v>
      </c>
      <c r="BC24" s="48" t="s">
        <v>134</v>
      </c>
      <c r="BD24" s="48" t="s">
        <v>134</v>
      </c>
      <c r="BE24" s="101" t="s">
        <v>134</v>
      </c>
      <c r="BF24" s="48" t="s">
        <v>134</v>
      </c>
      <c r="BG24" s="48" t="s">
        <v>134</v>
      </c>
      <c r="BH24" s="48" t="s">
        <v>134</v>
      </c>
      <c r="BI24" s="48" t="s">
        <v>134</v>
      </c>
      <c r="BJ24" s="47" t="s">
        <v>63</v>
      </c>
      <c r="BK24" s="62"/>
      <c r="BM24" s="20" t="s">
        <v>59</v>
      </c>
      <c r="BN24" s="46"/>
      <c r="BO24" s="37">
        <v>12271</v>
      </c>
      <c r="BP24" s="38">
        <v>6189</v>
      </c>
      <c r="BQ24" s="38">
        <v>6082</v>
      </c>
      <c r="BR24" s="50">
        <v>101.75928970733312</v>
      </c>
      <c r="BS24" s="38">
        <v>12259</v>
      </c>
      <c r="BT24" s="38">
        <v>6180</v>
      </c>
      <c r="BU24" s="38">
        <v>6079</v>
      </c>
      <c r="BV24" s="50">
        <v>101.66145747655864</v>
      </c>
      <c r="BW24" s="37">
        <v>12338</v>
      </c>
      <c r="BX24" s="38">
        <v>6249</v>
      </c>
      <c r="BY24" s="38">
        <v>6089</v>
      </c>
      <c r="BZ24" s="50">
        <v>102.62768927574315</v>
      </c>
      <c r="CA24" s="38">
        <v>12324</v>
      </c>
      <c r="CB24" s="38">
        <v>6239</v>
      </c>
      <c r="CC24" s="38">
        <v>6085</v>
      </c>
      <c r="CD24" s="39">
        <v>102.53081347576007</v>
      </c>
      <c r="CE24" s="47" t="s">
        <v>63</v>
      </c>
    </row>
    <row r="25" spans="1:83" ht="13.5" customHeight="1">
      <c r="A25" s="42">
        <v>10</v>
      </c>
      <c r="B25" s="46" t="s">
        <v>12</v>
      </c>
      <c r="C25" s="46"/>
      <c r="D25" s="37">
        <v>55779</v>
      </c>
      <c r="E25" s="38">
        <v>26387</v>
      </c>
      <c r="F25" s="38">
        <v>29392</v>
      </c>
      <c r="G25" s="50">
        <v>89.77612955906369</v>
      </c>
      <c r="H25" s="38">
        <v>55747</v>
      </c>
      <c r="I25" s="38">
        <v>26373</v>
      </c>
      <c r="J25" s="38">
        <v>29374</v>
      </c>
      <c r="K25" s="50">
        <v>89.7834819908763</v>
      </c>
      <c r="L25" s="37">
        <v>55861</v>
      </c>
      <c r="M25" s="38">
        <v>26559</v>
      </c>
      <c r="N25" s="38">
        <v>29302</v>
      </c>
      <c r="O25" s="50">
        <v>90.63886424134871</v>
      </c>
      <c r="P25" s="38">
        <v>55837</v>
      </c>
      <c r="Q25" s="38">
        <v>26548</v>
      </c>
      <c r="R25" s="38">
        <v>29289</v>
      </c>
      <c r="S25" s="39">
        <v>90.64153777868825</v>
      </c>
      <c r="T25" s="47">
        <v>10</v>
      </c>
      <c r="U25" s="62"/>
      <c r="V25" s="42">
        <v>10</v>
      </c>
      <c r="W25" s="46" t="s">
        <v>12</v>
      </c>
      <c r="X25" s="46"/>
      <c r="Y25" s="37">
        <v>55934</v>
      </c>
      <c r="Z25" s="38">
        <v>26737</v>
      </c>
      <c r="AA25" s="38">
        <v>29197</v>
      </c>
      <c r="AB25" s="39">
        <v>91.57447682981127</v>
      </c>
      <c r="AC25" s="38">
        <v>55910</v>
      </c>
      <c r="AD25" s="38">
        <v>26726</v>
      </c>
      <c r="AE25" s="38">
        <v>29184</v>
      </c>
      <c r="AF25" s="100">
        <v>91.57757675438597</v>
      </c>
      <c r="AG25" s="37">
        <v>55957</v>
      </c>
      <c r="AH25" s="38">
        <v>27089</v>
      </c>
      <c r="AI25" s="38">
        <v>28868</v>
      </c>
      <c r="AJ25" s="50">
        <v>93.8374670915893</v>
      </c>
      <c r="AK25" s="38">
        <v>55944</v>
      </c>
      <c r="AL25" s="38">
        <v>27082</v>
      </c>
      <c r="AM25" s="38">
        <v>28862</v>
      </c>
      <c r="AN25" s="39">
        <v>93.83272122514032</v>
      </c>
      <c r="AO25" s="47">
        <v>10</v>
      </c>
      <c r="AP25" s="62"/>
      <c r="AQ25" s="42">
        <v>10</v>
      </c>
      <c r="AR25" s="46" t="s">
        <v>12</v>
      </c>
      <c r="AS25" s="46"/>
      <c r="AT25" s="37">
        <v>56518</v>
      </c>
      <c r="AU25" s="48" t="s">
        <v>135</v>
      </c>
      <c r="AV25" s="48" t="s">
        <v>135</v>
      </c>
      <c r="AW25" s="101" t="s">
        <v>135</v>
      </c>
      <c r="AX25" s="48" t="s">
        <v>135</v>
      </c>
      <c r="AY25" s="48" t="s">
        <v>135</v>
      </c>
      <c r="AZ25" s="48" t="s">
        <v>135</v>
      </c>
      <c r="BA25" s="101" t="s">
        <v>135</v>
      </c>
      <c r="BB25" s="37">
        <v>57123</v>
      </c>
      <c r="BC25" s="48" t="s">
        <v>135</v>
      </c>
      <c r="BD25" s="48" t="s">
        <v>135</v>
      </c>
      <c r="BE25" s="101" t="s">
        <v>135</v>
      </c>
      <c r="BF25" s="48" t="s">
        <v>135</v>
      </c>
      <c r="BG25" s="48" t="s">
        <v>135</v>
      </c>
      <c r="BH25" s="48" t="s">
        <v>135</v>
      </c>
      <c r="BI25" s="48" t="s">
        <v>135</v>
      </c>
      <c r="BJ25" s="47">
        <v>10</v>
      </c>
      <c r="BK25" s="62"/>
      <c r="BL25" s="42">
        <v>10</v>
      </c>
      <c r="BM25" s="46" t="s">
        <v>12</v>
      </c>
      <c r="BN25" s="46"/>
      <c r="BO25" s="37">
        <v>57849</v>
      </c>
      <c r="BP25" s="38">
        <v>28178</v>
      </c>
      <c r="BQ25" s="38">
        <v>29671</v>
      </c>
      <c r="BR25" s="50">
        <v>94.96815071955783</v>
      </c>
      <c r="BS25" s="38">
        <v>57812</v>
      </c>
      <c r="BT25" s="38">
        <v>28160</v>
      </c>
      <c r="BU25" s="38">
        <v>29652</v>
      </c>
      <c r="BV25" s="50">
        <v>94.9682989343046</v>
      </c>
      <c r="BW25" s="37">
        <v>57970</v>
      </c>
      <c r="BX25" s="38">
        <v>28236</v>
      </c>
      <c r="BY25" s="38">
        <v>29734</v>
      </c>
      <c r="BZ25" s="50">
        <v>94.96199636779444</v>
      </c>
      <c r="CA25" s="38">
        <v>57933</v>
      </c>
      <c r="CB25" s="38">
        <v>28217</v>
      </c>
      <c r="CC25" s="38">
        <v>29716</v>
      </c>
      <c r="CD25" s="39">
        <v>94.95557948579889</v>
      </c>
      <c r="CE25" s="47">
        <v>10</v>
      </c>
    </row>
    <row r="26" spans="2:83" ht="13.5" customHeight="1">
      <c r="B26" s="20" t="s">
        <v>64</v>
      </c>
      <c r="C26" s="46"/>
      <c r="D26" s="37">
        <v>29263</v>
      </c>
      <c r="E26" s="38">
        <v>13837</v>
      </c>
      <c r="F26" s="38">
        <v>15426</v>
      </c>
      <c r="G26" s="50">
        <v>89.69920912744716</v>
      </c>
      <c r="H26" s="38">
        <v>29240</v>
      </c>
      <c r="I26" s="38">
        <v>13826</v>
      </c>
      <c r="J26" s="38">
        <v>15414</v>
      </c>
      <c r="K26" s="50">
        <v>89.69767743609705</v>
      </c>
      <c r="L26" s="37">
        <v>29393</v>
      </c>
      <c r="M26" s="38">
        <v>13921</v>
      </c>
      <c r="N26" s="38">
        <v>15472</v>
      </c>
      <c r="O26" s="50">
        <v>89.97543950361944</v>
      </c>
      <c r="P26" s="38">
        <v>29379</v>
      </c>
      <c r="Q26" s="38">
        <v>13914</v>
      </c>
      <c r="R26" s="38">
        <v>15465</v>
      </c>
      <c r="S26" s="39">
        <v>89.97090203685742</v>
      </c>
      <c r="T26" s="47" t="s">
        <v>69</v>
      </c>
      <c r="U26" s="62"/>
      <c r="W26" s="20" t="s">
        <v>64</v>
      </c>
      <c r="X26" s="46"/>
      <c r="Y26" s="37">
        <v>29279</v>
      </c>
      <c r="Z26" s="38">
        <v>13944</v>
      </c>
      <c r="AA26" s="38">
        <v>15335</v>
      </c>
      <c r="AB26" s="39">
        <v>90.92924682099772</v>
      </c>
      <c r="AC26" s="38">
        <v>29266</v>
      </c>
      <c r="AD26" s="38">
        <v>13938</v>
      </c>
      <c r="AE26" s="38">
        <v>15328</v>
      </c>
      <c r="AF26" s="50">
        <v>90.93162839248434</v>
      </c>
      <c r="AG26" s="37">
        <v>29301</v>
      </c>
      <c r="AH26" s="38">
        <v>14025</v>
      </c>
      <c r="AI26" s="38">
        <v>15276</v>
      </c>
      <c r="AJ26" s="50">
        <v>91.81068342498037</v>
      </c>
      <c r="AK26" s="38">
        <v>29293</v>
      </c>
      <c r="AL26" s="38">
        <v>14022</v>
      </c>
      <c r="AM26" s="38">
        <v>15271</v>
      </c>
      <c r="AN26" s="39">
        <v>91.8210988147469</v>
      </c>
      <c r="AO26" s="47" t="s">
        <v>69</v>
      </c>
      <c r="AP26" s="62"/>
      <c r="AR26" s="20" t="s">
        <v>64</v>
      </c>
      <c r="AS26" s="46"/>
      <c r="AT26" s="37">
        <v>29990</v>
      </c>
      <c r="AU26" s="48" t="s">
        <v>136</v>
      </c>
      <c r="AV26" s="48" t="s">
        <v>136</v>
      </c>
      <c r="AW26" s="101" t="s">
        <v>136</v>
      </c>
      <c r="AX26" s="48" t="s">
        <v>136</v>
      </c>
      <c r="AY26" s="48" t="s">
        <v>136</v>
      </c>
      <c r="AZ26" s="48" t="s">
        <v>136</v>
      </c>
      <c r="BA26" s="101" t="s">
        <v>136</v>
      </c>
      <c r="BB26" s="37">
        <v>30527</v>
      </c>
      <c r="BC26" s="48" t="s">
        <v>136</v>
      </c>
      <c r="BD26" s="48" t="s">
        <v>136</v>
      </c>
      <c r="BE26" s="101" t="s">
        <v>136</v>
      </c>
      <c r="BF26" s="48" t="s">
        <v>136</v>
      </c>
      <c r="BG26" s="48" t="s">
        <v>136</v>
      </c>
      <c r="BH26" s="48" t="s">
        <v>136</v>
      </c>
      <c r="BI26" s="48" t="s">
        <v>136</v>
      </c>
      <c r="BJ26" s="47" t="s">
        <v>69</v>
      </c>
      <c r="BK26" s="62"/>
      <c r="BM26" s="20" t="s">
        <v>64</v>
      </c>
      <c r="BN26" s="46"/>
      <c r="BO26" s="37">
        <v>30878</v>
      </c>
      <c r="BP26" s="38">
        <v>14815</v>
      </c>
      <c r="BQ26" s="38">
        <v>16063</v>
      </c>
      <c r="BR26" s="50">
        <v>92.23059204382743</v>
      </c>
      <c r="BS26" s="38">
        <v>30859</v>
      </c>
      <c r="BT26" s="38">
        <v>14810</v>
      </c>
      <c r="BU26" s="38">
        <v>16049</v>
      </c>
      <c r="BV26" s="50">
        <v>92.27989282821359</v>
      </c>
      <c r="BW26" s="37">
        <v>31577</v>
      </c>
      <c r="BX26" s="38">
        <v>15203</v>
      </c>
      <c r="BY26" s="38">
        <v>16374</v>
      </c>
      <c r="BZ26" s="50">
        <v>92.84841822401368</v>
      </c>
      <c r="CA26" s="38">
        <v>31558</v>
      </c>
      <c r="CB26" s="38">
        <v>15197</v>
      </c>
      <c r="CC26" s="38">
        <v>16361</v>
      </c>
      <c r="CD26" s="39">
        <v>92.88552044496058</v>
      </c>
      <c r="CE26" s="47" t="s">
        <v>69</v>
      </c>
    </row>
    <row r="27" spans="2:83" ht="13.5" customHeight="1">
      <c r="B27" s="20" t="s">
        <v>65</v>
      </c>
      <c r="C27" s="46"/>
      <c r="D27" s="37">
        <v>11057</v>
      </c>
      <c r="E27" s="38">
        <v>5204</v>
      </c>
      <c r="F27" s="38">
        <v>5853</v>
      </c>
      <c r="G27" s="50">
        <v>88.91166922945499</v>
      </c>
      <c r="H27" s="38">
        <v>11057</v>
      </c>
      <c r="I27" s="38">
        <v>5204</v>
      </c>
      <c r="J27" s="38">
        <v>5853</v>
      </c>
      <c r="K27" s="50">
        <v>88.91166922945499</v>
      </c>
      <c r="L27" s="37">
        <v>11176</v>
      </c>
      <c r="M27" s="38">
        <v>5295</v>
      </c>
      <c r="N27" s="38">
        <v>5881</v>
      </c>
      <c r="O27" s="50">
        <v>90.03570821288896</v>
      </c>
      <c r="P27" s="38">
        <v>11176</v>
      </c>
      <c r="Q27" s="38">
        <v>5295</v>
      </c>
      <c r="R27" s="38">
        <v>5881</v>
      </c>
      <c r="S27" s="39">
        <v>90.03570821288896</v>
      </c>
      <c r="T27" s="47" t="s">
        <v>70</v>
      </c>
      <c r="U27" s="62"/>
      <c r="W27" s="20" t="s">
        <v>65</v>
      </c>
      <c r="X27" s="46"/>
      <c r="Y27" s="37">
        <v>11168</v>
      </c>
      <c r="Z27" s="38">
        <v>5310</v>
      </c>
      <c r="AA27" s="38">
        <v>5858</v>
      </c>
      <c r="AB27" s="39">
        <v>90.6452714236941</v>
      </c>
      <c r="AC27" s="38">
        <v>11168</v>
      </c>
      <c r="AD27" s="38">
        <v>5310</v>
      </c>
      <c r="AE27" s="38">
        <v>5858</v>
      </c>
      <c r="AF27" s="50">
        <v>90.6452714236941</v>
      </c>
      <c r="AG27" s="37">
        <v>10883</v>
      </c>
      <c r="AH27" s="38">
        <v>5331</v>
      </c>
      <c r="AI27" s="38">
        <v>5552</v>
      </c>
      <c r="AJ27" s="50">
        <v>96.01945244956772</v>
      </c>
      <c r="AK27" s="38">
        <v>10883</v>
      </c>
      <c r="AL27" s="38">
        <v>5331</v>
      </c>
      <c r="AM27" s="38">
        <v>5552</v>
      </c>
      <c r="AN27" s="39">
        <v>96.01945244956772</v>
      </c>
      <c r="AO27" s="47" t="s">
        <v>70</v>
      </c>
      <c r="AP27" s="62"/>
      <c r="AR27" s="20" t="s">
        <v>65</v>
      </c>
      <c r="AS27" s="46"/>
      <c r="AT27" s="37">
        <v>10702</v>
      </c>
      <c r="AU27" s="48" t="s">
        <v>131</v>
      </c>
      <c r="AV27" s="48" t="s">
        <v>131</v>
      </c>
      <c r="AW27" s="101" t="s">
        <v>131</v>
      </c>
      <c r="AX27" s="48" t="s">
        <v>131</v>
      </c>
      <c r="AY27" s="48" t="s">
        <v>131</v>
      </c>
      <c r="AZ27" s="48" t="s">
        <v>131</v>
      </c>
      <c r="BA27" s="101" t="s">
        <v>131</v>
      </c>
      <c r="BB27" s="37">
        <v>10780</v>
      </c>
      <c r="BC27" s="48" t="s">
        <v>131</v>
      </c>
      <c r="BD27" s="48" t="s">
        <v>131</v>
      </c>
      <c r="BE27" s="101" t="s">
        <v>131</v>
      </c>
      <c r="BF27" s="48" t="s">
        <v>131</v>
      </c>
      <c r="BG27" s="48" t="s">
        <v>131</v>
      </c>
      <c r="BH27" s="48" t="s">
        <v>131</v>
      </c>
      <c r="BI27" s="48" t="s">
        <v>131</v>
      </c>
      <c r="BJ27" s="47" t="s">
        <v>70</v>
      </c>
      <c r="BK27" s="62"/>
      <c r="BM27" s="20" t="s">
        <v>65</v>
      </c>
      <c r="BN27" s="46"/>
      <c r="BO27" s="37">
        <v>10873</v>
      </c>
      <c r="BP27" s="38">
        <v>5424</v>
      </c>
      <c r="BQ27" s="38">
        <v>5449</v>
      </c>
      <c r="BR27" s="50">
        <v>99.54120022022389</v>
      </c>
      <c r="BS27" s="38">
        <v>10870</v>
      </c>
      <c r="BT27" s="38">
        <v>5423</v>
      </c>
      <c r="BU27" s="38">
        <v>5447</v>
      </c>
      <c r="BV27" s="50">
        <v>99.55939049017807</v>
      </c>
      <c r="BW27" s="37">
        <v>10641</v>
      </c>
      <c r="BX27" s="38">
        <v>5307</v>
      </c>
      <c r="BY27" s="38">
        <v>5334</v>
      </c>
      <c r="BZ27" s="50">
        <v>99.49381327334083</v>
      </c>
      <c r="CA27" s="38">
        <v>10638</v>
      </c>
      <c r="CB27" s="38">
        <v>5306</v>
      </c>
      <c r="CC27" s="38">
        <v>5332</v>
      </c>
      <c r="CD27" s="39">
        <v>99.51237809452364</v>
      </c>
      <c r="CE27" s="47" t="s">
        <v>70</v>
      </c>
    </row>
    <row r="28" spans="2:83" ht="13.5" customHeight="1">
      <c r="B28" s="20" t="s">
        <v>66</v>
      </c>
      <c r="C28" s="46"/>
      <c r="D28" s="37">
        <v>3007</v>
      </c>
      <c r="E28" s="38">
        <v>1358</v>
      </c>
      <c r="F28" s="38">
        <v>1649</v>
      </c>
      <c r="G28" s="50">
        <v>82.35294117647058</v>
      </c>
      <c r="H28" s="38">
        <v>3007</v>
      </c>
      <c r="I28" s="38">
        <v>1358</v>
      </c>
      <c r="J28" s="38">
        <v>1649</v>
      </c>
      <c r="K28" s="50">
        <v>82.35294117647058</v>
      </c>
      <c r="L28" s="37">
        <v>2950</v>
      </c>
      <c r="M28" s="38">
        <v>1335</v>
      </c>
      <c r="N28" s="38">
        <v>1615</v>
      </c>
      <c r="O28" s="50">
        <v>82.6625386996904</v>
      </c>
      <c r="P28" s="38">
        <v>2950</v>
      </c>
      <c r="Q28" s="38">
        <v>1335</v>
      </c>
      <c r="R28" s="38">
        <v>1615</v>
      </c>
      <c r="S28" s="39">
        <v>82.6625386996904</v>
      </c>
      <c r="T28" s="47" t="s">
        <v>71</v>
      </c>
      <c r="U28" s="62"/>
      <c r="W28" s="20" t="s">
        <v>66</v>
      </c>
      <c r="X28" s="46"/>
      <c r="Y28" s="37">
        <v>2958</v>
      </c>
      <c r="Z28" s="38">
        <v>1347</v>
      </c>
      <c r="AA28" s="38">
        <v>1611</v>
      </c>
      <c r="AB28" s="39">
        <v>83.61266294227188</v>
      </c>
      <c r="AC28" s="38">
        <v>2958</v>
      </c>
      <c r="AD28" s="38">
        <v>1347</v>
      </c>
      <c r="AE28" s="38">
        <v>1611</v>
      </c>
      <c r="AF28" s="50">
        <v>83.61266294227188</v>
      </c>
      <c r="AG28" s="37">
        <v>3116</v>
      </c>
      <c r="AH28" s="38">
        <v>1495</v>
      </c>
      <c r="AI28" s="38">
        <v>1621</v>
      </c>
      <c r="AJ28" s="50">
        <v>92.22702035780382</v>
      </c>
      <c r="AK28" s="38">
        <v>3116</v>
      </c>
      <c r="AL28" s="38">
        <v>1495</v>
      </c>
      <c r="AM28" s="38">
        <v>1621</v>
      </c>
      <c r="AN28" s="39">
        <v>92.22702035780382</v>
      </c>
      <c r="AO28" s="47" t="s">
        <v>71</v>
      </c>
      <c r="AP28" s="62"/>
      <c r="AR28" s="20" t="s">
        <v>66</v>
      </c>
      <c r="AS28" s="46"/>
      <c r="AT28" s="37">
        <v>3081</v>
      </c>
      <c r="AU28" s="48" t="s">
        <v>131</v>
      </c>
      <c r="AV28" s="48" t="s">
        <v>131</v>
      </c>
      <c r="AW28" s="101" t="s">
        <v>131</v>
      </c>
      <c r="AX28" s="48" t="s">
        <v>131</v>
      </c>
      <c r="AY28" s="48" t="s">
        <v>131</v>
      </c>
      <c r="AZ28" s="48" t="s">
        <v>131</v>
      </c>
      <c r="BA28" s="101" t="s">
        <v>131</v>
      </c>
      <c r="BB28" s="37">
        <v>3060</v>
      </c>
      <c r="BC28" s="48" t="s">
        <v>131</v>
      </c>
      <c r="BD28" s="48" t="s">
        <v>131</v>
      </c>
      <c r="BE28" s="101" t="s">
        <v>131</v>
      </c>
      <c r="BF28" s="48" t="s">
        <v>131</v>
      </c>
      <c r="BG28" s="48" t="s">
        <v>131</v>
      </c>
      <c r="BH28" s="48" t="s">
        <v>131</v>
      </c>
      <c r="BI28" s="48" t="s">
        <v>131</v>
      </c>
      <c r="BJ28" s="47" t="s">
        <v>71</v>
      </c>
      <c r="BK28" s="62"/>
      <c r="BM28" s="20" t="s">
        <v>66</v>
      </c>
      <c r="BN28" s="46"/>
      <c r="BO28" s="37">
        <v>3077</v>
      </c>
      <c r="BP28" s="38">
        <v>1502</v>
      </c>
      <c r="BQ28" s="38">
        <v>1575</v>
      </c>
      <c r="BR28" s="50">
        <v>95.36507936507937</v>
      </c>
      <c r="BS28" s="38">
        <v>3077</v>
      </c>
      <c r="BT28" s="38">
        <v>1502</v>
      </c>
      <c r="BU28" s="38">
        <v>1575</v>
      </c>
      <c r="BV28" s="50">
        <v>95.36507936507937</v>
      </c>
      <c r="BW28" s="37">
        <v>2984</v>
      </c>
      <c r="BX28" s="38">
        <v>1445</v>
      </c>
      <c r="BY28" s="38">
        <v>1539</v>
      </c>
      <c r="BZ28" s="50">
        <v>93.89213775178688</v>
      </c>
      <c r="CA28" s="38">
        <v>2984</v>
      </c>
      <c r="CB28" s="38">
        <v>1445</v>
      </c>
      <c r="CC28" s="38">
        <v>1539</v>
      </c>
      <c r="CD28" s="39">
        <v>93.89213775178688</v>
      </c>
      <c r="CE28" s="47" t="s">
        <v>71</v>
      </c>
    </row>
    <row r="29" spans="2:83" ht="13.5" customHeight="1">
      <c r="B29" s="20" t="s">
        <v>67</v>
      </c>
      <c r="C29" s="46"/>
      <c r="D29" s="37">
        <v>3552</v>
      </c>
      <c r="E29" s="38">
        <v>1678</v>
      </c>
      <c r="F29" s="38">
        <v>1874</v>
      </c>
      <c r="G29" s="50">
        <v>89.54108858057631</v>
      </c>
      <c r="H29" s="38">
        <v>3552</v>
      </c>
      <c r="I29" s="38">
        <v>1678</v>
      </c>
      <c r="J29" s="38">
        <v>1874</v>
      </c>
      <c r="K29" s="50">
        <v>89.54108858057631</v>
      </c>
      <c r="L29" s="37">
        <v>3651</v>
      </c>
      <c r="M29" s="38">
        <v>1802</v>
      </c>
      <c r="N29" s="38">
        <v>1849</v>
      </c>
      <c r="O29" s="50">
        <v>97.45808545159545</v>
      </c>
      <c r="P29" s="38">
        <v>3650</v>
      </c>
      <c r="Q29" s="38">
        <v>1801</v>
      </c>
      <c r="R29" s="38">
        <v>1849</v>
      </c>
      <c r="S29" s="39">
        <v>97.40400216333153</v>
      </c>
      <c r="T29" s="47" t="s">
        <v>73</v>
      </c>
      <c r="U29" s="62"/>
      <c r="W29" s="20" t="s">
        <v>67</v>
      </c>
      <c r="X29" s="46"/>
      <c r="Y29" s="37">
        <v>3721</v>
      </c>
      <c r="Z29" s="38">
        <v>1823</v>
      </c>
      <c r="AA29" s="38">
        <v>1898</v>
      </c>
      <c r="AB29" s="39">
        <v>96.04847207586934</v>
      </c>
      <c r="AC29" s="38">
        <v>3719</v>
      </c>
      <c r="AD29" s="38">
        <v>1821</v>
      </c>
      <c r="AE29" s="38">
        <v>1898</v>
      </c>
      <c r="AF29" s="50">
        <v>95.94309799789252</v>
      </c>
      <c r="AG29" s="37">
        <v>3493</v>
      </c>
      <c r="AH29" s="38">
        <v>1731</v>
      </c>
      <c r="AI29" s="38">
        <v>1762</v>
      </c>
      <c r="AJ29" s="50">
        <v>98.24063564131669</v>
      </c>
      <c r="AK29" s="38">
        <v>3493</v>
      </c>
      <c r="AL29" s="38">
        <v>1731</v>
      </c>
      <c r="AM29" s="38">
        <v>1762</v>
      </c>
      <c r="AN29" s="39">
        <v>98.24063564131669</v>
      </c>
      <c r="AO29" s="47" t="s">
        <v>73</v>
      </c>
      <c r="AP29" s="62"/>
      <c r="AR29" s="20" t="s">
        <v>67</v>
      </c>
      <c r="AS29" s="46"/>
      <c r="AT29" s="37">
        <v>3506</v>
      </c>
      <c r="AU29" s="48" t="s">
        <v>137</v>
      </c>
      <c r="AV29" s="48" t="s">
        <v>137</v>
      </c>
      <c r="AW29" s="101" t="s">
        <v>137</v>
      </c>
      <c r="AX29" s="48" t="s">
        <v>137</v>
      </c>
      <c r="AY29" s="48" t="s">
        <v>137</v>
      </c>
      <c r="AZ29" s="48" t="s">
        <v>137</v>
      </c>
      <c r="BA29" s="101" t="s">
        <v>137</v>
      </c>
      <c r="BB29" s="37">
        <v>3555</v>
      </c>
      <c r="BC29" s="48" t="s">
        <v>137</v>
      </c>
      <c r="BD29" s="48" t="s">
        <v>137</v>
      </c>
      <c r="BE29" s="101" t="s">
        <v>137</v>
      </c>
      <c r="BF29" s="48" t="s">
        <v>137</v>
      </c>
      <c r="BG29" s="48" t="s">
        <v>137</v>
      </c>
      <c r="BH29" s="48" t="s">
        <v>137</v>
      </c>
      <c r="BI29" s="48" t="s">
        <v>137</v>
      </c>
      <c r="BJ29" s="47" t="s">
        <v>73</v>
      </c>
      <c r="BK29" s="62"/>
      <c r="BM29" s="20" t="s">
        <v>67</v>
      </c>
      <c r="BN29" s="46"/>
      <c r="BO29" s="37">
        <v>3693</v>
      </c>
      <c r="BP29" s="38">
        <v>1812</v>
      </c>
      <c r="BQ29" s="38">
        <v>1881</v>
      </c>
      <c r="BR29" s="50">
        <v>96.33173843700159</v>
      </c>
      <c r="BS29" s="38">
        <v>3691</v>
      </c>
      <c r="BT29" s="38">
        <v>1810</v>
      </c>
      <c r="BU29" s="38">
        <v>1881</v>
      </c>
      <c r="BV29" s="50">
        <v>96.2254120148857</v>
      </c>
      <c r="BW29" s="37">
        <v>3518</v>
      </c>
      <c r="BX29" s="38">
        <v>1709</v>
      </c>
      <c r="BY29" s="38">
        <v>1809</v>
      </c>
      <c r="BZ29" s="50">
        <v>94.47208402432284</v>
      </c>
      <c r="CA29" s="38">
        <v>3516</v>
      </c>
      <c r="CB29" s="38">
        <v>1707</v>
      </c>
      <c r="CC29" s="38">
        <v>1809</v>
      </c>
      <c r="CD29" s="39">
        <v>94.3615257048093</v>
      </c>
      <c r="CE29" s="47" t="s">
        <v>73</v>
      </c>
    </row>
    <row r="30" spans="2:83" ht="13.5" customHeight="1">
      <c r="B30" s="20" t="s">
        <v>68</v>
      </c>
      <c r="C30" s="46"/>
      <c r="D30" s="37">
        <v>8900</v>
      </c>
      <c r="E30" s="38">
        <v>4310</v>
      </c>
      <c r="F30" s="38">
        <v>4590</v>
      </c>
      <c r="G30" s="50">
        <v>93.89978213507625</v>
      </c>
      <c r="H30" s="38">
        <v>8891</v>
      </c>
      <c r="I30" s="38">
        <v>4307</v>
      </c>
      <c r="J30" s="38">
        <v>4584</v>
      </c>
      <c r="K30" s="50">
        <v>93.95724258289704</v>
      </c>
      <c r="L30" s="37">
        <v>8691</v>
      </c>
      <c r="M30" s="38">
        <v>4206</v>
      </c>
      <c r="N30" s="38">
        <v>4485</v>
      </c>
      <c r="O30" s="50">
        <v>93.77926421404682</v>
      </c>
      <c r="P30" s="38">
        <v>8682</v>
      </c>
      <c r="Q30" s="38">
        <v>4203</v>
      </c>
      <c r="R30" s="38">
        <v>4479</v>
      </c>
      <c r="S30" s="39">
        <v>93.83791024782317</v>
      </c>
      <c r="T30" s="47" t="s">
        <v>72</v>
      </c>
      <c r="U30" s="62"/>
      <c r="W30" s="20" t="s">
        <v>68</v>
      </c>
      <c r="X30" s="46"/>
      <c r="Y30" s="37">
        <v>8808</v>
      </c>
      <c r="Z30" s="38">
        <v>4313</v>
      </c>
      <c r="AA30" s="38">
        <v>4495</v>
      </c>
      <c r="AB30" s="39">
        <v>95.95105672969967</v>
      </c>
      <c r="AC30" s="38">
        <v>8799</v>
      </c>
      <c r="AD30" s="38">
        <v>4310</v>
      </c>
      <c r="AE30" s="38">
        <v>4489</v>
      </c>
      <c r="AF30" s="50">
        <v>96.01247493873915</v>
      </c>
      <c r="AG30" s="37">
        <v>9164</v>
      </c>
      <c r="AH30" s="38">
        <v>4507</v>
      </c>
      <c r="AI30" s="38">
        <v>4657</v>
      </c>
      <c r="AJ30" s="50">
        <v>96.7790423019111</v>
      </c>
      <c r="AK30" s="38">
        <v>9159</v>
      </c>
      <c r="AL30" s="38">
        <v>4503</v>
      </c>
      <c r="AM30" s="38">
        <v>4656</v>
      </c>
      <c r="AN30" s="39">
        <v>96.7139175257732</v>
      </c>
      <c r="AO30" s="47" t="s">
        <v>72</v>
      </c>
      <c r="AP30" s="62"/>
      <c r="AR30" s="20" t="s">
        <v>68</v>
      </c>
      <c r="AS30" s="46"/>
      <c r="AT30" s="37">
        <v>9239</v>
      </c>
      <c r="AU30" s="48" t="s">
        <v>130</v>
      </c>
      <c r="AV30" s="48" t="s">
        <v>130</v>
      </c>
      <c r="AW30" s="101" t="s">
        <v>130</v>
      </c>
      <c r="AX30" s="48" t="s">
        <v>130</v>
      </c>
      <c r="AY30" s="48" t="s">
        <v>130</v>
      </c>
      <c r="AZ30" s="48" t="s">
        <v>130</v>
      </c>
      <c r="BA30" s="101" t="s">
        <v>130</v>
      </c>
      <c r="BB30" s="37">
        <v>9201</v>
      </c>
      <c r="BC30" s="48" t="s">
        <v>130</v>
      </c>
      <c r="BD30" s="48" t="s">
        <v>130</v>
      </c>
      <c r="BE30" s="101" t="s">
        <v>130</v>
      </c>
      <c r="BF30" s="48" t="s">
        <v>130</v>
      </c>
      <c r="BG30" s="48" t="s">
        <v>130</v>
      </c>
      <c r="BH30" s="48" t="s">
        <v>130</v>
      </c>
      <c r="BI30" s="48" t="s">
        <v>130</v>
      </c>
      <c r="BJ30" s="47" t="s">
        <v>72</v>
      </c>
      <c r="BK30" s="62"/>
      <c r="BM30" s="20" t="s">
        <v>68</v>
      </c>
      <c r="BN30" s="46"/>
      <c r="BO30" s="37">
        <v>9328</v>
      </c>
      <c r="BP30" s="38">
        <v>4625</v>
      </c>
      <c r="BQ30" s="38">
        <v>4703</v>
      </c>
      <c r="BR30" s="50">
        <v>98.34148415904743</v>
      </c>
      <c r="BS30" s="38">
        <v>9315</v>
      </c>
      <c r="BT30" s="38">
        <v>4615</v>
      </c>
      <c r="BU30" s="38">
        <v>4700</v>
      </c>
      <c r="BV30" s="50">
        <v>98.19148936170212</v>
      </c>
      <c r="BW30" s="37">
        <v>9250</v>
      </c>
      <c r="BX30" s="38">
        <v>4572</v>
      </c>
      <c r="BY30" s="38">
        <v>4678</v>
      </c>
      <c r="BZ30" s="50">
        <v>97.73407439076529</v>
      </c>
      <c r="CA30" s="38">
        <v>9237</v>
      </c>
      <c r="CB30" s="38">
        <v>4562</v>
      </c>
      <c r="CC30" s="38">
        <v>4675</v>
      </c>
      <c r="CD30" s="39">
        <v>97.58288770053476</v>
      </c>
      <c r="CE30" s="47" t="s">
        <v>72</v>
      </c>
    </row>
    <row r="31" spans="1:83" ht="13.5" customHeight="1">
      <c r="A31" s="42">
        <v>11</v>
      </c>
      <c r="B31" s="46" t="s">
        <v>13</v>
      </c>
      <c r="C31" s="46"/>
      <c r="D31" s="37">
        <v>29013</v>
      </c>
      <c r="E31" s="38">
        <v>14188</v>
      </c>
      <c r="F31" s="38">
        <v>14825</v>
      </c>
      <c r="G31" s="50">
        <v>95.70320404721754</v>
      </c>
      <c r="H31" s="38">
        <v>28992</v>
      </c>
      <c r="I31" s="38">
        <v>14175</v>
      </c>
      <c r="J31" s="38">
        <v>14817</v>
      </c>
      <c r="K31" s="50">
        <v>95.6671390969832</v>
      </c>
      <c r="L31" s="37">
        <v>29762</v>
      </c>
      <c r="M31" s="38">
        <v>14750</v>
      </c>
      <c r="N31" s="38">
        <v>15012</v>
      </c>
      <c r="O31" s="50">
        <v>98.25472954969358</v>
      </c>
      <c r="P31" s="38">
        <v>29730</v>
      </c>
      <c r="Q31" s="38">
        <v>14732</v>
      </c>
      <c r="R31" s="38">
        <v>14998</v>
      </c>
      <c r="S31" s="39">
        <v>98.2264301906921</v>
      </c>
      <c r="T31" s="47">
        <v>11</v>
      </c>
      <c r="U31" s="62"/>
      <c r="V31" s="42">
        <v>11</v>
      </c>
      <c r="W31" s="46" t="s">
        <v>13</v>
      </c>
      <c r="X31" s="46"/>
      <c r="Y31" s="37">
        <v>30519</v>
      </c>
      <c r="Z31" s="38">
        <v>15190</v>
      </c>
      <c r="AA31" s="38">
        <v>15329</v>
      </c>
      <c r="AB31" s="39">
        <v>99.09322199752104</v>
      </c>
      <c r="AC31" s="38">
        <v>30464</v>
      </c>
      <c r="AD31" s="38">
        <v>15159</v>
      </c>
      <c r="AE31" s="38">
        <v>15305</v>
      </c>
      <c r="AF31" s="100">
        <v>99.04606337798106</v>
      </c>
      <c r="AG31" s="37">
        <v>30885</v>
      </c>
      <c r="AH31" s="38">
        <v>15436</v>
      </c>
      <c r="AI31" s="38">
        <v>15449</v>
      </c>
      <c r="AJ31" s="50">
        <v>99.91585215871578</v>
      </c>
      <c r="AK31" s="38">
        <v>30871</v>
      </c>
      <c r="AL31" s="38">
        <v>15428</v>
      </c>
      <c r="AM31" s="38">
        <v>15443</v>
      </c>
      <c r="AN31" s="39">
        <v>99.90286861361135</v>
      </c>
      <c r="AO31" s="47">
        <v>11</v>
      </c>
      <c r="AP31" s="62"/>
      <c r="AQ31" s="42">
        <v>11</v>
      </c>
      <c r="AR31" s="46" t="s">
        <v>13</v>
      </c>
      <c r="AS31" s="46"/>
      <c r="AT31" s="37">
        <v>31697</v>
      </c>
      <c r="AU31" s="48" t="s">
        <v>135</v>
      </c>
      <c r="AV31" s="48" t="s">
        <v>135</v>
      </c>
      <c r="AW31" s="101" t="s">
        <v>135</v>
      </c>
      <c r="AX31" s="48" t="s">
        <v>135</v>
      </c>
      <c r="AY31" s="48" t="s">
        <v>135</v>
      </c>
      <c r="AZ31" s="48" t="s">
        <v>135</v>
      </c>
      <c r="BA31" s="101" t="s">
        <v>135</v>
      </c>
      <c r="BB31" s="37">
        <v>32485</v>
      </c>
      <c r="BC31" s="48" t="s">
        <v>135</v>
      </c>
      <c r="BD31" s="48" t="s">
        <v>135</v>
      </c>
      <c r="BE31" s="101" t="s">
        <v>135</v>
      </c>
      <c r="BF31" s="48" t="s">
        <v>135</v>
      </c>
      <c r="BG31" s="48" t="s">
        <v>135</v>
      </c>
      <c r="BH31" s="48" t="s">
        <v>135</v>
      </c>
      <c r="BI31" s="48" t="s">
        <v>135</v>
      </c>
      <c r="BJ31" s="47">
        <v>11</v>
      </c>
      <c r="BK31" s="62"/>
      <c r="BL31" s="42">
        <v>11</v>
      </c>
      <c r="BM31" s="46" t="s">
        <v>13</v>
      </c>
      <c r="BN31" s="46"/>
      <c r="BO31" s="37">
        <v>33266</v>
      </c>
      <c r="BP31" s="38">
        <v>16724</v>
      </c>
      <c r="BQ31" s="38">
        <v>16542</v>
      </c>
      <c r="BR31" s="50">
        <v>101.10022971829282</v>
      </c>
      <c r="BS31" s="38">
        <v>33228</v>
      </c>
      <c r="BT31" s="38">
        <v>16702</v>
      </c>
      <c r="BU31" s="38">
        <v>16526</v>
      </c>
      <c r="BV31" s="50">
        <v>101.06498850296501</v>
      </c>
      <c r="BW31" s="37">
        <v>33826</v>
      </c>
      <c r="BX31" s="38">
        <v>16985</v>
      </c>
      <c r="BY31" s="38">
        <v>16841</v>
      </c>
      <c r="BZ31" s="50">
        <v>100.85505611305743</v>
      </c>
      <c r="CA31" s="38">
        <v>33791</v>
      </c>
      <c r="CB31" s="38">
        <v>16962</v>
      </c>
      <c r="CC31" s="38">
        <v>16829</v>
      </c>
      <c r="CD31" s="39">
        <v>100.7903024540971</v>
      </c>
      <c r="CE31" s="47">
        <v>11</v>
      </c>
    </row>
    <row r="32" spans="2:83" ht="13.5" customHeight="1">
      <c r="B32" s="20" t="s">
        <v>74</v>
      </c>
      <c r="C32" s="46"/>
      <c r="D32" s="37">
        <v>9199</v>
      </c>
      <c r="E32" s="38">
        <v>4478</v>
      </c>
      <c r="F32" s="38">
        <v>4721</v>
      </c>
      <c r="G32" s="50">
        <v>94.85278542681635</v>
      </c>
      <c r="H32" s="38">
        <v>9185</v>
      </c>
      <c r="I32" s="38">
        <v>4467</v>
      </c>
      <c r="J32" s="38">
        <v>4718</v>
      </c>
      <c r="K32" s="50">
        <v>94.67994913098771</v>
      </c>
      <c r="L32" s="37">
        <v>9331</v>
      </c>
      <c r="M32" s="38">
        <v>4589</v>
      </c>
      <c r="N32" s="38">
        <v>4742</v>
      </c>
      <c r="O32" s="50">
        <v>96.77351328553353</v>
      </c>
      <c r="P32" s="38">
        <v>9316</v>
      </c>
      <c r="Q32" s="38">
        <v>4577</v>
      </c>
      <c r="R32" s="38">
        <v>4739</v>
      </c>
      <c r="S32" s="39">
        <v>96.58155729056763</v>
      </c>
      <c r="T32" s="47" t="s">
        <v>78</v>
      </c>
      <c r="U32" s="62"/>
      <c r="W32" s="20" t="s">
        <v>74</v>
      </c>
      <c r="X32" s="46"/>
      <c r="Y32" s="37">
        <v>9511</v>
      </c>
      <c r="Z32" s="38">
        <v>4724</v>
      </c>
      <c r="AA32" s="38">
        <v>4787</v>
      </c>
      <c r="AB32" s="39">
        <v>98.68393565907667</v>
      </c>
      <c r="AC32" s="38">
        <v>9485</v>
      </c>
      <c r="AD32" s="38">
        <v>4708</v>
      </c>
      <c r="AE32" s="38">
        <v>4777</v>
      </c>
      <c r="AF32" s="50">
        <v>98.55557881515595</v>
      </c>
      <c r="AG32" s="37">
        <v>9353</v>
      </c>
      <c r="AH32" s="38">
        <v>4695</v>
      </c>
      <c r="AI32" s="38">
        <v>4658</v>
      </c>
      <c r="AJ32" s="50">
        <v>100.79433233147273</v>
      </c>
      <c r="AK32" s="38">
        <v>9352</v>
      </c>
      <c r="AL32" s="38">
        <v>4695</v>
      </c>
      <c r="AM32" s="38">
        <v>4657</v>
      </c>
      <c r="AN32" s="39">
        <v>100.81597595018252</v>
      </c>
      <c r="AO32" s="47" t="s">
        <v>78</v>
      </c>
      <c r="AP32" s="62"/>
      <c r="AR32" s="20" t="s">
        <v>74</v>
      </c>
      <c r="AS32" s="46"/>
      <c r="AT32" s="37">
        <v>9435</v>
      </c>
      <c r="AU32" s="48" t="s">
        <v>138</v>
      </c>
      <c r="AV32" s="48" t="s">
        <v>138</v>
      </c>
      <c r="AW32" s="101" t="s">
        <v>138</v>
      </c>
      <c r="AX32" s="48" t="s">
        <v>138</v>
      </c>
      <c r="AY32" s="48" t="s">
        <v>138</v>
      </c>
      <c r="AZ32" s="48" t="s">
        <v>138</v>
      </c>
      <c r="BA32" s="101" t="s">
        <v>138</v>
      </c>
      <c r="BB32" s="37">
        <v>9470</v>
      </c>
      <c r="BC32" s="48" t="s">
        <v>138</v>
      </c>
      <c r="BD32" s="48" t="s">
        <v>138</v>
      </c>
      <c r="BE32" s="101" t="s">
        <v>138</v>
      </c>
      <c r="BF32" s="48" t="s">
        <v>138</v>
      </c>
      <c r="BG32" s="48" t="s">
        <v>138</v>
      </c>
      <c r="BH32" s="48" t="s">
        <v>138</v>
      </c>
      <c r="BI32" s="48" t="s">
        <v>138</v>
      </c>
      <c r="BJ32" s="47" t="s">
        <v>78</v>
      </c>
      <c r="BK32" s="62"/>
      <c r="BM32" s="20" t="s">
        <v>74</v>
      </c>
      <c r="BN32" s="46"/>
      <c r="BO32" s="37">
        <v>9502</v>
      </c>
      <c r="BP32" s="38">
        <v>4798</v>
      </c>
      <c r="BQ32" s="38">
        <v>4704</v>
      </c>
      <c r="BR32" s="50">
        <v>101.99829931972788</v>
      </c>
      <c r="BS32" s="38">
        <v>9492</v>
      </c>
      <c r="BT32" s="38">
        <v>4792</v>
      </c>
      <c r="BU32" s="38">
        <v>4700</v>
      </c>
      <c r="BV32" s="50">
        <v>101.95744680851064</v>
      </c>
      <c r="BW32" s="37">
        <v>9413</v>
      </c>
      <c r="BX32" s="38">
        <v>4739</v>
      </c>
      <c r="BY32" s="38">
        <v>4674</v>
      </c>
      <c r="BZ32" s="50">
        <v>101.39067180145484</v>
      </c>
      <c r="CA32" s="38">
        <v>9403</v>
      </c>
      <c r="CB32" s="38">
        <v>4730</v>
      </c>
      <c r="CC32" s="38">
        <v>4673</v>
      </c>
      <c r="CD32" s="39">
        <v>101.21977316499039</v>
      </c>
      <c r="CE32" s="47" t="s">
        <v>78</v>
      </c>
    </row>
    <row r="33" spans="2:83" ht="13.5" customHeight="1">
      <c r="B33" s="20" t="s">
        <v>75</v>
      </c>
      <c r="C33" s="46"/>
      <c r="D33" s="37">
        <v>5486</v>
      </c>
      <c r="E33" s="38">
        <v>2702</v>
      </c>
      <c r="F33" s="38">
        <v>2784</v>
      </c>
      <c r="G33" s="50">
        <v>97.05459770114942</v>
      </c>
      <c r="H33" s="38">
        <v>5486</v>
      </c>
      <c r="I33" s="38">
        <v>2702</v>
      </c>
      <c r="J33" s="38">
        <v>2784</v>
      </c>
      <c r="K33" s="50">
        <v>97.05459770114942</v>
      </c>
      <c r="L33" s="37">
        <v>5647</v>
      </c>
      <c r="M33" s="38">
        <v>2831</v>
      </c>
      <c r="N33" s="38">
        <v>2816</v>
      </c>
      <c r="O33" s="50">
        <v>100.53267045454545</v>
      </c>
      <c r="P33" s="38">
        <v>5647</v>
      </c>
      <c r="Q33" s="38">
        <v>2831</v>
      </c>
      <c r="R33" s="38">
        <v>2816</v>
      </c>
      <c r="S33" s="39">
        <v>100.53267045454545</v>
      </c>
      <c r="T33" s="47" t="s">
        <v>79</v>
      </c>
      <c r="U33" s="62"/>
      <c r="W33" s="20" t="s">
        <v>75</v>
      </c>
      <c r="X33" s="46"/>
      <c r="Y33" s="37">
        <v>5737</v>
      </c>
      <c r="Z33" s="38">
        <v>2877</v>
      </c>
      <c r="AA33" s="38">
        <v>2860</v>
      </c>
      <c r="AB33" s="39">
        <v>100.5944055944056</v>
      </c>
      <c r="AC33" s="38">
        <v>5737</v>
      </c>
      <c r="AD33" s="38">
        <v>2877</v>
      </c>
      <c r="AE33" s="38">
        <v>2860</v>
      </c>
      <c r="AF33" s="50">
        <v>100.5944055944056</v>
      </c>
      <c r="AG33" s="37">
        <v>5920</v>
      </c>
      <c r="AH33" s="38">
        <v>2986</v>
      </c>
      <c r="AI33" s="38">
        <v>2934</v>
      </c>
      <c r="AJ33" s="50">
        <v>101.77232447171099</v>
      </c>
      <c r="AK33" s="38">
        <v>5918</v>
      </c>
      <c r="AL33" s="38">
        <v>2985</v>
      </c>
      <c r="AM33" s="38">
        <v>2933</v>
      </c>
      <c r="AN33" s="39">
        <v>101.77292874190249</v>
      </c>
      <c r="AO33" s="47" t="s">
        <v>79</v>
      </c>
      <c r="AP33" s="62"/>
      <c r="AR33" s="20" t="s">
        <v>75</v>
      </c>
      <c r="AS33" s="46"/>
      <c r="AT33" s="37">
        <v>6056</v>
      </c>
      <c r="AU33" s="48" t="s">
        <v>139</v>
      </c>
      <c r="AV33" s="48" t="s">
        <v>139</v>
      </c>
      <c r="AW33" s="101" t="s">
        <v>139</v>
      </c>
      <c r="AX33" s="48" t="s">
        <v>139</v>
      </c>
      <c r="AY33" s="48" t="s">
        <v>139</v>
      </c>
      <c r="AZ33" s="48" t="s">
        <v>139</v>
      </c>
      <c r="BA33" s="101" t="s">
        <v>139</v>
      </c>
      <c r="BB33" s="37">
        <v>6097</v>
      </c>
      <c r="BC33" s="48" t="s">
        <v>139</v>
      </c>
      <c r="BD33" s="48" t="s">
        <v>139</v>
      </c>
      <c r="BE33" s="101" t="s">
        <v>139</v>
      </c>
      <c r="BF33" s="48" t="s">
        <v>139</v>
      </c>
      <c r="BG33" s="48" t="s">
        <v>139</v>
      </c>
      <c r="BH33" s="48" t="s">
        <v>139</v>
      </c>
      <c r="BI33" s="48" t="s">
        <v>139</v>
      </c>
      <c r="BJ33" s="47" t="s">
        <v>79</v>
      </c>
      <c r="BK33" s="62"/>
      <c r="BM33" s="20" t="s">
        <v>75</v>
      </c>
      <c r="BN33" s="46"/>
      <c r="BO33" s="37">
        <v>6222</v>
      </c>
      <c r="BP33" s="38">
        <v>3150</v>
      </c>
      <c r="BQ33" s="38">
        <v>3072</v>
      </c>
      <c r="BR33" s="50">
        <v>102.5390625</v>
      </c>
      <c r="BS33" s="38">
        <v>6219</v>
      </c>
      <c r="BT33" s="38">
        <v>3148</v>
      </c>
      <c r="BU33" s="38">
        <v>3071</v>
      </c>
      <c r="BV33" s="50">
        <v>102.50732660371216</v>
      </c>
      <c r="BW33" s="37">
        <v>6282</v>
      </c>
      <c r="BX33" s="38">
        <v>3180</v>
      </c>
      <c r="BY33" s="38">
        <v>3102</v>
      </c>
      <c r="BZ33" s="50">
        <v>102.51450676982591</v>
      </c>
      <c r="CA33" s="38">
        <v>6279</v>
      </c>
      <c r="CB33" s="38">
        <v>3178</v>
      </c>
      <c r="CC33" s="38">
        <v>3101</v>
      </c>
      <c r="CD33" s="39">
        <v>102.48306997742664</v>
      </c>
      <c r="CE33" s="47" t="s">
        <v>79</v>
      </c>
    </row>
    <row r="34" spans="2:83" ht="13.5" customHeight="1">
      <c r="B34" s="20" t="s">
        <v>76</v>
      </c>
      <c r="C34" s="46"/>
      <c r="D34" s="37">
        <v>7699</v>
      </c>
      <c r="E34" s="38">
        <v>3785</v>
      </c>
      <c r="F34" s="38">
        <v>3914</v>
      </c>
      <c r="G34" s="50">
        <v>96.70413898824731</v>
      </c>
      <c r="H34" s="38">
        <v>7695</v>
      </c>
      <c r="I34" s="38">
        <v>3784</v>
      </c>
      <c r="J34" s="38">
        <v>3911</v>
      </c>
      <c r="K34" s="50">
        <v>96.75274865763231</v>
      </c>
      <c r="L34" s="37">
        <v>7931</v>
      </c>
      <c r="M34" s="38">
        <v>3951</v>
      </c>
      <c r="N34" s="38">
        <v>3980</v>
      </c>
      <c r="O34" s="50">
        <v>99.2713567839196</v>
      </c>
      <c r="P34" s="38">
        <v>7919</v>
      </c>
      <c r="Q34" s="38">
        <v>3946</v>
      </c>
      <c r="R34" s="38">
        <v>3973</v>
      </c>
      <c r="S34" s="39">
        <v>99.32041278630757</v>
      </c>
      <c r="T34" s="47" t="s">
        <v>80</v>
      </c>
      <c r="U34" s="62"/>
      <c r="W34" s="20" t="s">
        <v>76</v>
      </c>
      <c r="X34" s="46"/>
      <c r="Y34" s="37">
        <v>8205</v>
      </c>
      <c r="Z34" s="38">
        <v>4076</v>
      </c>
      <c r="AA34" s="38">
        <v>4129</v>
      </c>
      <c r="AB34" s="39">
        <v>98.71639622184549</v>
      </c>
      <c r="AC34" s="38">
        <v>8188</v>
      </c>
      <c r="AD34" s="38">
        <v>4067</v>
      </c>
      <c r="AE34" s="38">
        <v>4121</v>
      </c>
      <c r="AF34" s="50">
        <v>98.6896384372725</v>
      </c>
      <c r="AG34" s="37">
        <v>8496</v>
      </c>
      <c r="AH34" s="38">
        <v>4224</v>
      </c>
      <c r="AI34" s="38">
        <v>4272</v>
      </c>
      <c r="AJ34" s="50">
        <v>98.87640449438202</v>
      </c>
      <c r="AK34" s="38">
        <v>8487</v>
      </c>
      <c r="AL34" s="38">
        <v>4217</v>
      </c>
      <c r="AM34" s="38">
        <v>4270</v>
      </c>
      <c r="AN34" s="39">
        <v>98.75878220140515</v>
      </c>
      <c r="AO34" s="47" t="s">
        <v>80</v>
      </c>
      <c r="AP34" s="62"/>
      <c r="AR34" s="20" t="s">
        <v>76</v>
      </c>
      <c r="AS34" s="46"/>
      <c r="AT34" s="37">
        <v>8715</v>
      </c>
      <c r="AU34" s="48" t="s">
        <v>140</v>
      </c>
      <c r="AV34" s="48" t="s">
        <v>140</v>
      </c>
      <c r="AW34" s="101" t="s">
        <v>140</v>
      </c>
      <c r="AX34" s="48" t="s">
        <v>140</v>
      </c>
      <c r="AY34" s="48" t="s">
        <v>140</v>
      </c>
      <c r="AZ34" s="48" t="s">
        <v>140</v>
      </c>
      <c r="BA34" s="101" t="s">
        <v>140</v>
      </c>
      <c r="BB34" s="37">
        <v>9030</v>
      </c>
      <c r="BC34" s="48" t="s">
        <v>140</v>
      </c>
      <c r="BD34" s="48" t="s">
        <v>140</v>
      </c>
      <c r="BE34" s="101" t="s">
        <v>140</v>
      </c>
      <c r="BF34" s="48" t="s">
        <v>140</v>
      </c>
      <c r="BG34" s="48" t="s">
        <v>140</v>
      </c>
      <c r="BH34" s="48" t="s">
        <v>140</v>
      </c>
      <c r="BI34" s="48" t="s">
        <v>140</v>
      </c>
      <c r="BJ34" s="47" t="s">
        <v>80</v>
      </c>
      <c r="BK34" s="62"/>
      <c r="BM34" s="20" t="s">
        <v>76</v>
      </c>
      <c r="BN34" s="46"/>
      <c r="BO34" s="37">
        <v>9311</v>
      </c>
      <c r="BP34" s="38">
        <v>4644</v>
      </c>
      <c r="BQ34" s="38">
        <v>4667</v>
      </c>
      <c r="BR34" s="50">
        <v>99.50717805871008</v>
      </c>
      <c r="BS34" s="38">
        <v>9295</v>
      </c>
      <c r="BT34" s="38">
        <v>4635</v>
      </c>
      <c r="BU34" s="38">
        <v>4660</v>
      </c>
      <c r="BV34" s="50">
        <v>99.46351931330472</v>
      </c>
      <c r="BW34" s="37">
        <v>9496</v>
      </c>
      <c r="BX34" s="38">
        <v>4743</v>
      </c>
      <c r="BY34" s="38">
        <v>4753</v>
      </c>
      <c r="BZ34" s="50">
        <v>99.78960656427519</v>
      </c>
      <c r="CA34" s="38">
        <v>9485</v>
      </c>
      <c r="CB34" s="38">
        <v>4736</v>
      </c>
      <c r="CC34" s="38">
        <v>4749</v>
      </c>
      <c r="CD34" s="39">
        <v>99.72625815961254</v>
      </c>
      <c r="CE34" s="47" t="s">
        <v>80</v>
      </c>
    </row>
    <row r="35" spans="2:83" ht="13.5" customHeight="1">
      <c r="B35" s="20" t="s">
        <v>77</v>
      </c>
      <c r="C35" s="46"/>
      <c r="D35" s="37">
        <v>6629</v>
      </c>
      <c r="E35" s="38">
        <v>3223</v>
      </c>
      <c r="F35" s="38">
        <v>3406</v>
      </c>
      <c r="G35" s="50">
        <v>94.62712859659425</v>
      </c>
      <c r="H35" s="38">
        <v>6626</v>
      </c>
      <c r="I35" s="38">
        <v>3222</v>
      </c>
      <c r="J35" s="38">
        <v>3404</v>
      </c>
      <c r="K35" s="50">
        <v>94.65334900117509</v>
      </c>
      <c r="L35" s="37">
        <v>6853</v>
      </c>
      <c r="M35" s="38">
        <v>3379</v>
      </c>
      <c r="N35" s="38">
        <v>3474</v>
      </c>
      <c r="O35" s="50">
        <v>97.26540011514105</v>
      </c>
      <c r="P35" s="38">
        <v>6848</v>
      </c>
      <c r="Q35" s="38">
        <v>3378</v>
      </c>
      <c r="R35" s="38">
        <v>3470</v>
      </c>
      <c r="S35" s="39">
        <v>97.34870317002881</v>
      </c>
      <c r="T35" s="47" t="s">
        <v>81</v>
      </c>
      <c r="U35" s="62"/>
      <c r="W35" s="20" t="s">
        <v>77</v>
      </c>
      <c r="X35" s="46"/>
      <c r="Y35" s="37">
        <v>7066</v>
      </c>
      <c r="Z35" s="38">
        <v>3513</v>
      </c>
      <c r="AA35" s="38">
        <v>3553</v>
      </c>
      <c r="AB35" s="39">
        <v>98.87419082465522</v>
      </c>
      <c r="AC35" s="38">
        <v>7054</v>
      </c>
      <c r="AD35" s="38">
        <v>3507</v>
      </c>
      <c r="AE35" s="38">
        <v>3547</v>
      </c>
      <c r="AF35" s="50">
        <v>98.87228643924443</v>
      </c>
      <c r="AG35" s="37">
        <v>7116</v>
      </c>
      <c r="AH35" s="38">
        <v>3531</v>
      </c>
      <c r="AI35" s="38">
        <v>3585</v>
      </c>
      <c r="AJ35" s="50">
        <v>98.49372384937239</v>
      </c>
      <c r="AK35" s="38">
        <v>7114</v>
      </c>
      <c r="AL35" s="38">
        <v>3531</v>
      </c>
      <c r="AM35" s="38">
        <v>3583</v>
      </c>
      <c r="AN35" s="39">
        <v>98.54870220485627</v>
      </c>
      <c r="AO35" s="47" t="s">
        <v>81</v>
      </c>
      <c r="AP35" s="62"/>
      <c r="AR35" s="20" t="s">
        <v>77</v>
      </c>
      <c r="AS35" s="46"/>
      <c r="AT35" s="37">
        <v>7491</v>
      </c>
      <c r="AU35" s="48" t="s">
        <v>141</v>
      </c>
      <c r="AV35" s="48" t="s">
        <v>141</v>
      </c>
      <c r="AW35" s="101" t="s">
        <v>141</v>
      </c>
      <c r="AX35" s="48" t="s">
        <v>141</v>
      </c>
      <c r="AY35" s="48" t="s">
        <v>141</v>
      </c>
      <c r="AZ35" s="48" t="s">
        <v>141</v>
      </c>
      <c r="BA35" s="101" t="s">
        <v>141</v>
      </c>
      <c r="BB35" s="37">
        <v>7888</v>
      </c>
      <c r="BC35" s="48" t="s">
        <v>141</v>
      </c>
      <c r="BD35" s="48" t="s">
        <v>141</v>
      </c>
      <c r="BE35" s="101" t="s">
        <v>141</v>
      </c>
      <c r="BF35" s="48" t="s">
        <v>141</v>
      </c>
      <c r="BG35" s="48" t="s">
        <v>141</v>
      </c>
      <c r="BH35" s="48" t="s">
        <v>141</v>
      </c>
      <c r="BI35" s="48" t="s">
        <v>141</v>
      </c>
      <c r="BJ35" s="47" t="s">
        <v>81</v>
      </c>
      <c r="BK35" s="62"/>
      <c r="BM35" s="20" t="s">
        <v>77</v>
      </c>
      <c r="BN35" s="46"/>
      <c r="BO35" s="37">
        <v>8231</v>
      </c>
      <c r="BP35" s="38">
        <v>4132</v>
      </c>
      <c r="BQ35" s="38">
        <v>4099</v>
      </c>
      <c r="BR35" s="50">
        <v>100.80507440839229</v>
      </c>
      <c r="BS35" s="38">
        <v>8222</v>
      </c>
      <c r="BT35" s="38">
        <v>4127</v>
      </c>
      <c r="BU35" s="38">
        <v>4095</v>
      </c>
      <c r="BV35" s="50">
        <v>100.78144078144078</v>
      </c>
      <c r="BW35" s="37">
        <v>8635</v>
      </c>
      <c r="BX35" s="38">
        <v>4323</v>
      </c>
      <c r="BY35" s="38">
        <v>4312</v>
      </c>
      <c r="BZ35" s="50">
        <v>100.25510204081634</v>
      </c>
      <c r="CA35" s="38">
        <v>8624</v>
      </c>
      <c r="CB35" s="38">
        <v>4318</v>
      </c>
      <c r="CC35" s="38">
        <v>4306</v>
      </c>
      <c r="CD35" s="39">
        <v>100.27868091035764</v>
      </c>
      <c r="CE35" s="47" t="s">
        <v>81</v>
      </c>
    </row>
    <row r="36" spans="1:83" ht="13.5" customHeight="1">
      <c r="A36" s="42">
        <v>12</v>
      </c>
      <c r="B36" s="46" t="s">
        <v>14</v>
      </c>
      <c r="C36" s="46"/>
      <c r="D36" s="37">
        <v>6263</v>
      </c>
      <c r="E36" s="38">
        <v>2864</v>
      </c>
      <c r="F36" s="38">
        <v>3399</v>
      </c>
      <c r="G36" s="50">
        <v>84.2600764930862</v>
      </c>
      <c r="H36" s="38">
        <v>6246</v>
      </c>
      <c r="I36" s="38">
        <v>2854</v>
      </c>
      <c r="J36" s="38">
        <v>3392</v>
      </c>
      <c r="K36" s="50">
        <v>84.13915094339622</v>
      </c>
      <c r="L36" s="37">
        <v>6365</v>
      </c>
      <c r="M36" s="38">
        <v>2940</v>
      </c>
      <c r="N36" s="38">
        <v>3425</v>
      </c>
      <c r="O36" s="50">
        <v>85.83941605839416</v>
      </c>
      <c r="P36" s="38">
        <v>6234</v>
      </c>
      <c r="Q36" s="38">
        <v>2860</v>
      </c>
      <c r="R36" s="38">
        <v>3374</v>
      </c>
      <c r="S36" s="39">
        <v>84.76585655008891</v>
      </c>
      <c r="T36" s="47">
        <v>12</v>
      </c>
      <c r="U36" s="62"/>
      <c r="V36" s="42">
        <v>12</v>
      </c>
      <c r="W36" s="46" t="s">
        <v>14</v>
      </c>
      <c r="X36" s="46"/>
      <c r="Y36" s="37">
        <v>6516</v>
      </c>
      <c r="Z36" s="38">
        <v>3043</v>
      </c>
      <c r="AA36" s="38">
        <v>3473</v>
      </c>
      <c r="AB36" s="39">
        <v>87.61877339475957</v>
      </c>
      <c r="AC36" s="38">
        <v>6350</v>
      </c>
      <c r="AD36" s="38">
        <v>2962</v>
      </c>
      <c r="AE36" s="38">
        <v>3388</v>
      </c>
      <c r="AF36" s="50">
        <v>87.42621015348288</v>
      </c>
      <c r="AG36" s="37">
        <v>6568</v>
      </c>
      <c r="AH36" s="38">
        <v>3113</v>
      </c>
      <c r="AI36" s="38">
        <v>3455</v>
      </c>
      <c r="AJ36" s="50">
        <v>90.1013024602026</v>
      </c>
      <c r="AK36" s="38">
        <v>6513</v>
      </c>
      <c r="AL36" s="38">
        <v>3091</v>
      </c>
      <c r="AM36" s="38">
        <v>3422</v>
      </c>
      <c r="AN36" s="39">
        <v>90.32729398012857</v>
      </c>
      <c r="AO36" s="47">
        <v>12</v>
      </c>
      <c r="AP36" s="62"/>
      <c r="AQ36" s="42">
        <v>12</v>
      </c>
      <c r="AR36" s="46" t="s">
        <v>14</v>
      </c>
      <c r="AS36" s="46"/>
      <c r="AT36" s="37">
        <v>6387</v>
      </c>
      <c r="AU36" s="48" t="s">
        <v>141</v>
      </c>
      <c r="AV36" s="48" t="s">
        <v>141</v>
      </c>
      <c r="AW36" s="101" t="s">
        <v>141</v>
      </c>
      <c r="AX36" s="48" t="s">
        <v>141</v>
      </c>
      <c r="AY36" s="48" t="s">
        <v>141</v>
      </c>
      <c r="AZ36" s="48" t="s">
        <v>141</v>
      </c>
      <c r="BA36" s="101" t="s">
        <v>141</v>
      </c>
      <c r="BB36" s="37">
        <v>6271</v>
      </c>
      <c r="BC36" s="48" t="s">
        <v>141</v>
      </c>
      <c r="BD36" s="48" t="s">
        <v>141</v>
      </c>
      <c r="BE36" s="101" t="s">
        <v>141</v>
      </c>
      <c r="BF36" s="48" t="s">
        <v>141</v>
      </c>
      <c r="BG36" s="48" t="s">
        <v>141</v>
      </c>
      <c r="BH36" s="48" t="s">
        <v>141</v>
      </c>
      <c r="BI36" s="48" t="s">
        <v>141</v>
      </c>
      <c r="BJ36" s="47">
        <v>12</v>
      </c>
      <c r="BK36" s="62"/>
      <c r="BL36" s="42">
        <v>12</v>
      </c>
      <c r="BM36" s="46" t="s">
        <v>14</v>
      </c>
      <c r="BN36" s="46"/>
      <c r="BO36" s="37">
        <v>6351</v>
      </c>
      <c r="BP36" s="38">
        <v>3056</v>
      </c>
      <c r="BQ36" s="38">
        <v>3295</v>
      </c>
      <c r="BR36" s="50">
        <v>92.74658573596358</v>
      </c>
      <c r="BS36" s="38">
        <v>6313</v>
      </c>
      <c r="BT36" s="38">
        <v>3033</v>
      </c>
      <c r="BU36" s="38">
        <v>3280</v>
      </c>
      <c r="BV36" s="50">
        <v>92.46951219512195</v>
      </c>
      <c r="BW36" s="37">
        <v>6382</v>
      </c>
      <c r="BX36" s="38">
        <v>3097</v>
      </c>
      <c r="BY36" s="38">
        <v>3285</v>
      </c>
      <c r="BZ36" s="50">
        <v>94.27701674277017</v>
      </c>
      <c r="CA36" s="38">
        <v>6338</v>
      </c>
      <c r="CB36" s="38">
        <v>3071</v>
      </c>
      <c r="CC36" s="38">
        <v>3267</v>
      </c>
      <c r="CD36" s="39">
        <v>94.00061218243036</v>
      </c>
      <c r="CE36" s="47">
        <v>12</v>
      </c>
    </row>
    <row r="37" spans="1:83" ht="13.5" customHeight="1">
      <c r="A37" s="42">
        <v>13</v>
      </c>
      <c r="B37" s="46" t="s">
        <v>15</v>
      </c>
      <c r="C37" s="46"/>
      <c r="D37" s="37">
        <v>4332</v>
      </c>
      <c r="E37" s="38">
        <v>1877</v>
      </c>
      <c r="F37" s="38">
        <v>2455</v>
      </c>
      <c r="G37" s="50">
        <v>76.45621181262729</v>
      </c>
      <c r="H37" s="38">
        <v>4329</v>
      </c>
      <c r="I37" s="38">
        <v>1874</v>
      </c>
      <c r="J37" s="38">
        <v>2455</v>
      </c>
      <c r="K37" s="50">
        <v>76.33401221995926</v>
      </c>
      <c r="L37" s="37">
        <v>4366</v>
      </c>
      <c r="M37" s="38">
        <v>1905</v>
      </c>
      <c r="N37" s="38">
        <v>2461</v>
      </c>
      <c r="O37" s="50">
        <v>77.40755790329135</v>
      </c>
      <c r="P37" s="38">
        <v>4340</v>
      </c>
      <c r="Q37" s="38">
        <v>1887</v>
      </c>
      <c r="R37" s="38">
        <v>2453</v>
      </c>
      <c r="S37" s="39">
        <v>76.92621280065227</v>
      </c>
      <c r="T37" s="47">
        <v>13</v>
      </c>
      <c r="U37" s="62"/>
      <c r="V37" s="42">
        <v>13</v>
      </c>
      <c r="W37" s="46" t="s">
        <v>15</v>
      </c>
      <c r="X37" s="46"/>
      <c r="Y37" s="37">
        <v>4487</v>
      </c>
      <c r="Z37" s="38">
        <v>1981</v>
      </c>
      <c r="AA37" s="38">
        <v>2506</v>
      </c>
      <c r="AB37" s="39">
        <v>79.05027932960894</v>
      </c>
      <c r="AC37" s="38">
        <v>4455</v>
      </c>
      <c r="AD37" s="38">
        <v>1961</v>
      </c>
      <c r="AE37" s="38">
        <v>2494</v>
      </c>
      <c r="AF37" s="50">
        <v>78.62870890136328</v>
      </c>
      <c r="AG37" s="37">
        <v>4178</v>
      </c>
      <c r="AH37" s="38">
        <v>1908</v>
      </c>
      <c r="AI37" s="38">
        <v>2270</v>
      </c>
      <c r="AJ37" s="50">
        <v>84.05286343612335</v>
      </c>
      <c r="AK37" s="38">
        <v>4142</v>
      </c>
      <c r="AL37" s="38">
        <v>1903</v>
      </c>
      <c r="AM37" s="38">
        <v>2239</v>
      </c>
      <c r="AN37" s="39">
        <v>84.99330058061635</v>
      </c>
      <c r="AO37" s="47">
        <v>13</v>
      </c>
      <c r="AP37" s="62"/>
      <c r="AQ37" s="42">
        <v>13</v>
      </c>
      <c r="AR37" s="46" t="s">
        <v>15</v>
      </c>
      <c r="AS37" s="46"/>
      <c r="AT37" s="37">
        <v>4049</v>
      </c>
      <c r="AU37" s="48" t="s">
        <v>128</v>
      </c>
      <c r="AV37" s="48" t="s">
        <v>128</v>
      </c>
      <c r="AW37" s="101" t="s">
        <v>128</v>
      </c>
      <c r="AX37" s="48" t="s">
        <v>128</v>
      </c>
      <c r="AY37" s="48" t="s">
        <v>128</v>
      </c>
      <c r="AZ37" s="48" t="s">
        <v>128</v>
      </c>
      <c r="BA37" s="101" t="s">
        <v>128</v>
      </c>
      <c r="BB37" s="37">
        <v>3968</v>
      </c>
      <c r="BC37" s="48" t="s">
        <v>128</v>
      </c>
      <c r="BD37" s="48" t="s">
        <v>128</v>
      </c>
      <c r="BE37" s="101" t="s">
        <v>128</v>
      </c>
      <c r="BF37" s="48" t="s">
        <v>128</v>
      </c>
      <c r="BG37" s="48" t="s">
        <v>128</v>
      </c>
      <c r="BH37" s="48" t="s">
        <v>128</v>
      </c>
      <c r="BI37" s="48" t="s">
        <v>128</v>
      </c>
      <c r="BJ37" s="47">
        <v>13</v>
      </c>
      <c r="BK37" s="62"/>
      <c r="BL37" s="42">
        <v>13</v>
      </c>
      <c r="BM37" s="46" t="s">
        <v>15</v>
      </c>
      <c r="BN37" s="46"/>
      <c r="BO37" s="37">
        <v>3898</v>
      </c>
      <c r="BP37" s="38">
        <v>1812</v>
      </c>
      <c r="BQ37" s="38">
        <v>2086</v>
      </c>
      <c r="BR37" s="50">
        <v>86.86481303930968</v>
      </c>
      <c r="BS37" s="38">
        <v>3894</v>
      </c>
      <c r="BT37" s="38">
        <v>1809</v>
      </c>
      <c r="BU37" s="38">
        <v>2085</v>
      </c>
      <c r="BV37" s="50">
        <v>86.76258992805755</v>
      </c>
      <c r="BW37" s="37">
        <v>3864</v>
      </c>
      <c r="BX37" s="38">
        <v>1800</v>
      </c>
      <c r="BY37" s="38">
        <v>2064</v>
      </c>
      <c r="BZ37" s="50">
        <v>87.20930232558139</v>
      </c>
      <c r="CA37" s="38">
        <v>3860</v>
      </c>
      <c r="CB37" s="38">
        <v>1797</v>
      </c>
      <c r="CC37" s="38">
        <v>2063</v>
      </c>
      <c r="CD37" s="39">
        <v>87.10615608337373</v>
      </c>
      <c r="CE37" s="47">
        <v>13</v>
      </c>
    </row>
    <row r="38" spans="1:83" ht="13.5" customHeight="1">
      <c r="A38" s="42">
        <v>14</v>
      </c>
      <c r="B38" s="46" t="s">
        <v>16</v>
      </c>
      <c r="C38" s="46"/>
      <c r="D38" s="37">
        <v>2306</v>
      </c>
      <c r="E38" s="38">
        <v>1151</v>
      </c>
      <c r="F38" s="38">
        <v>1155</v>
      </c>
      <c r="G38" s="50">
        <v>99.65367965367965</v>
      </c>
      <c r="H38" s="38">
        <v>2302</v>
      </c>
      <c r="I38" s="38">
        <v>1148</v>
      </c>
      <c r="J38" s="38">
        <v>1154</v>
      </c>
      <c r="K38" s="50">
        <v>99.48006932409012</v>
      </c>
      <c r="L38" s="37">
        <v>2351</v>
      </c>
      <c r="M38" s="38">
        <v>1172</v>
      </c>
      <c r="N38" s="38">
        <v>1179</v>
      </c>
      <c r="O38" s="50">
        <v>99.40627650551315</v>
      </c>
      <c r="P38" s="38">
        <v>2338</v>
      </c>
      <c r="Q38" s="38">
        <v>1164</v>
      </c>
      <c r="R38" s="38">
        <v>1174</v>
      </c>
      <c r="S38" s="39">
        <v>99.14821124361158</v>
      </c>
      <c r="T38" s="47">
        <v>14</v>
      </c>
      <c r="U38" s="62"/>
      <c r="V38" s="42">
        <v>14</v>
      </c>
      <c r="W38" s="46" t="s">
        <v>16</v>
      </c>
      <c r="X38" s="46"/>
      <c r="Y38" s="37">
        <v>2377</v>
      </c>
      <c r="Z38" s="38">
        <v>1194</v>
      </c>
      <c r="AA38" s="38">
        <v>1183</v>
      </c>
      <c r="AB38" s="39">
        <v>100.92983939137785</v>
      </c>
      <c r="AC38" s="38">
        <v>2364</v>
      </c>
      <c r="AD38" s="38">
        <v>1186</v>
      </c>
      <c r="AE38" s="38">
        <v>1178</v>
      </c>
      <c r="AF38" s="50">
        <v>100.67911714770798</v>
      </c>
      <c r="AG38" s="37">
        <v>2300</v>
      </c>
      <c r="AH38" s="38">
        <v>1205</v>
      </c>
      <c r="AI38" s="38">
        <v>1095</v>
      </c>
      <c r="AJ38" s="50">
        <v>110.04566210045664</v>
      </c>
      <c r="AK38" s="38">
        <v>2299</v>
      </c>
      <c r="AL38" s="38">
        <v>1205</v>
      </c>
      <c r="AM38" s="38">
        <v>1094</v>
      </c>
      <c r="AN38" s="39">
        <v>110.14625228519195</v>
      </c>
      <c r="AO38" s="47">
        <v>14</v>
      </c>
      <c r="AP38" s="62"/>
      <c r="AQ38" s="42">
        <v>14</v>
      </c>
      <c r="AR38" s="46" t="s">
        <v>16</v>
      </c>
      <c r="AS38" s="46"/>
      <c r="AT38" s="37">
        <v>2258</v>
      </c>
      <c r="AU38" s="48" t="s">
        <v>128</v>
      </c>
      <c r="AV38" s="48" t="s">
        <v>128</v>
      </c>
      <c r="AW38" s="101" t="s">
        <v>128</v>
      </c>
      <c r="AX38" s="48" t="s">
        <v>128</v>
      </c>
      <c r="AY38" s="48" t="s">
        <v>128</v>
      </c>
      <c r="AZ38" s="48" t="s">
        <v>128</v>
      </c>
      <c r="BA38" s="101" t="s">
        <v>128</v>
      </c>
      <c r="BB38" s="37">
        <v>2186</v>
      </c>
      <c r="BC38" s="48" t="s">
        <v>128</v>
      </c>
      <c r="BD38" s="48" t="s">
        <v>128</v>
      </c>
      <c r="BE38" s="101" t="s">
        <v>128</v>
      </c>
      <c r="BF38" s="48" t="s">
        <v>128</v>
      </c>
      <c r="BG38" s="48" t="s">
        <v>128</v>
      </c>
      <c r="BH38" s="48" t="s">
        <v>128</v>
      </c>
      <c r="BI38" s="48" t="s">
        <v>128</v>
      </c>
      <c r="BJ38" s="47">
        <v>14</v>
      </c>
      <c r="BK38" s="62"/>
      <c r="BL38" s="42">
        <v>14</v>
      </c>
      <c r="BM38" s="46" t="s">
        <v>16</v>
      </c>
      <c r="BN38" s="46"/>
      <c r="BO38" s="37">
        <v>2247</v>
      </c>
      <c r="BP38" s="38">
        <v>1214</v>
      </c>
      <c r="BQ38" s="38">
        <v>1033</v>
      </c>
      <c r="BR38" s="50">
        <v>117.5217812197483</v>
      </c>
      <c r="BS38" s="38">
        <v>2244</v>
      </c>
      <c r="BT38" s="38">
        <v>1213</v>
      </c>
      <c r="BU38" s="38">
        <v>1031</v>
      </c>
      <c r="BV38" s="50">
        <v>117.65276430649854</v>
      </c>
      <c r="BW38" s="37">
        <v>2254</v>
      </c>
      <c r="BX38" s="38">
        <v>1228</v>
      </c>
      <c r="BY38" s="38">
        <v>1026</v>
      </c>
      <c r="BZ38" s="50">
        <v>119.68810916179338</v>
      </c>
      <c r="CA38" s="38">
        <v>2254</v>
      </c>
      <c r="CB38" s="38">
        <v>1228</v>
      </c>
      <c r="CC38" s="38">
        <v>1026</v>
      </c>
      <c r="CD38" s="39">
        <v>119.68810916179338</v>
      </c>
      <c r="CE38" s="47">
        <v>14</v>
      </c>
    </row>
    <row r="39" spans="1:83" ht="13.5" customHeight="1">
      <c r="A39" s="42">
        <v>15</v>
      </c>
      <c r="B39" s="46" t="s">
        <v>17</v>
      </c>
      <c r="C39" s="46"/>
      <c r="D39" s="37">
        <v>9526</v>
      </c>
      <c r="E39" s="38">
        <v>4519</v>
      </c>
      <c r="F39" s="38">
        <v>5007</v>
      </c>
      <c r="G39" s="50">
        <v>90.253644897144</v>
      </c>
      <c r="H39" s="38">
        <v>9522</v>
      </c>
      <c r="I39" s="38">
        <v>4515</v>
      </c>
      <c r="J39" s="38">
        <v>5007</v>
      </c>
      <c r="K39" s="50">
        <v>90.17375674056322</v>
      </c>
      <c r="L39" s="37">
        <v>9878</v>
      </c>
      <c r="M39" s="38">
        <v>4765</v>
      </c>
      <c r="N39" s="38">
        <v>5113</v>
      </c>
      <c r="O39" s="50">
        <v>93.19381967533738</v>
      </c>
      <c r="P39" s="38">
        <v>9862</v>
      </c>
      <c r="Q39" s="38">
        <v>4752</v>
      </c>
      <c r="R39" s="38">
        <v>5110</v>
      </c>
      <c r="S39" s="39">
        <v>92.99412915851272</v>
      </c>
      <c r="T39" s="47">
        <v>15</v>
      </c>
      <c r="U39" s="62"/>
      <c r="V39" s="42">
        <v>15</v>
      </c>
      <c r="W39" s="46" t="s">
        <v>17</v>
      </c>
      <c r="X39" s="46"/>
      <c r="Y39" s="37">
        <v>9902</v>
      </c>
      <c r="Z39" s="38">
        <v>4778</v>
      </c>
      <c r="AA39" s="38">
        <v>5124</v>
      </c>
      <c r="AB39" s="39">
        <v>93.24746291959407</v>
      </c>
      <c r="AC39" s="38">
        <v>9857</v>
      </c>
      <c r="AD39" s="38">
        <v>4770</v>
      </c>
      <c r="AE39" s="38">
        <v>5087</v>
      </c>
      <c r="AF39" s="50">
        <v>93.76842932966385</v>
      </c>
      <c r="AG39" s="37">
        <v>11100</v>
      </c>
      <c r="AH39" s="38">
        <v>5570</v>
      </c>
      <c r="AI39" s="38">
        <v>5530</v>
      </c>
      <c r="AJ39" s="50">
        <v>100.72332730560578</v>
      </c>
      <c r="AK39" s="38">
        <v>11038</v>
      </c>
      <c r="AL39" s="38">
        <v>5549</v>
      </c>
      <c r="AM39" s="38">
        <v>5489</v>
      </c>
      <c r="AN39" s="39">
        <v>101.09309528147203</v>
      </c>
      <c r="AO39" s="47">
        <v>15</v>
      </c>
      <c r="AP39" s="62"/>
      <c r="AQ39" s="42">
        <v>15</v>
      </c>
      <c r="AR39" s="46" t="s">
        <v>17</v>
      </c>
      <c r="AS39" s="46"/>
      <c r="AT39" s="37">
        <v>10834</v>
      </c>
      <c r="AU39" s="48" t="s">
        <v>128</v>
      </c>
      <c r="AV39" s="48" t="s">
        <v>128</v>
      </c>
      <c r="AW39" s="101" t="s">
        <v>128</v>
      </c>
      <c r="AX39" s="48" t="s">
        <v>128</v>
      </c>
      <c r="AY39" s="48" t="s">
        <v>128</v>
      </c>
      <c r="AZ39" s="48" t="s">
        <v>128</v>
      </c>
      <c r="BA39" s="101" t="s">
        <v>128</v>
      </c>
      <c r="BB39" s="37">
        <v>10692</v>
      </c>
      <c r="BC39" s="48" t="s">
        <v>128</v>
      </c>
      <c r="BD39" s="48" t="s">
        <v>128</v>
      </c>
      <c r="BE39" s="101" t="s">
        <v>128</v>
      </c>
      <c r="BF39" s="48" t="s">
        <v>128</v>
      </c>
      <c r="BG39" s="48" t="s">
        <v>128</v>
      </c>
      <c r="BH39" s="48" t="s">
        <v>128</v>
      </c>
      <c r="BI39" s="48" t="s">
        <v>128</v>
      </c>
      <c r="BJ39" s="47">
        <v>15</v>
      </c>
      <c r="BK39" s="62"/>
      <c r="BL39" s="42">
        <v>15</v>
      </c>
      <c r="BM39" s="46" t="s">
        <v>17</v>
      </c>
      <c r="BN39" s="46"/>
      <c r="BO39" s="37">
        <v>10566</v>
      </c>
      <c r="BP39" s="38">
        <v>5271</v>
      </c>
      <c r="BQ39" s="38">
        <v>5295</v>
      </c>
      <c r="BR39" s="50">
        <v>99.54674220963173</v>
      </c>
      <c r="BS39" s="38">
        <v>10510</v>
      </c>
      <c r="BT39" s="38">
        <v>5253</v>
      </c>
      <c r="BU39" s="38">
        <v>5257</v>
      </c>
      <c r="BV39" s="50">
        <v>99.92391097584174</v>
      </c>
      <c r="BW39" s="37">
        <v>10429</v>
      </c>
      <c r="BX39" s="38">
        <v>5221</v>
      </c>
      <c r="BY39" s="38">
        <v>5208</v>
      </c>
      <c r="BZ39" s="50">
        <v>100.24961597542243</v>
      </c>
      <c r="CA39" s="38">
        <v>10375</v>
      </c>
      <c r="CB39" s="38">
        <v>5204</v>
      </c>
      <c r="CC39" s="38">
        <v>5171</v>
      </c>
      <c r="CD39" s="39">
        <v>100.6381744343454</v>
      </c>
      <c r="CE39" s="47">
        <v>15</v>
      </c>
    </row>
    <row r="40" spans="1:83" ht="13.5" customHeight="1">
      <c r="A40" s="42">
        <v>16</v>
      </c>
      <c r="B40" s="46" t="s">
        <v>18</v>
      </c>
      <c r="C40" s="46"/>
      <c r="D40" s="37">
        <v>16209</v>
      </c>
      <c r="E40" s="38">
        <v>7867</v>
      </c>
      <c r="F40" s="38">
        <v>8342</v>
      </c>
      <c r="G40" s="50">
        <v>94.30592184128507</v>
      </c>
      <c r="H40" s="38">
        <v>16201</v>
      </c>
      <c r="I40" s="38">
        <v>7862</v>
      </c>
      <c r="J40" s="38">
        <v>8339</v>
      </c>
      <c r="K40" s="50">
        <v>94.279889675021</v>
      </c>
      <c r="L40" s="37">
        <v>16319</v>
      </c>
      <c r="M40" s="38">
        <v>7994</v>
      </c>
      <c r="N40" s="38">
        <v>8325</v>
      </c>
      <c r="O40" s="50">
        <v>96.02402402402403</v>
      </c>
      <c r="P40" s="38">
        <v>16315</v>
      </c>
      <c r="Q40" s="38">
        <v>7993</v>
      </c>
      <c r="R40" s="38">
        <v>8322</v>
      </c>
      <c r="S40" s="39">
        <v>96.04662340783466</v>
      </c>
      <c r="T40" s="47">
        <v>16</v>
      </c>
      <c r="U40" s="62"/>
      <c r="V40" s="42">
        <v>16</v>
      </c>
      <c r="W40" s="46" t="s">
        <v>18</v>
      </c>
      <c r="X40" s="46"/>
      <c r="Y40" s="37">
        <v>16535</v>
      </c>
      <c r="Z40" s="38">
        <v>8144</v>
      </c>
      <c r="AA40" s="38">
        <v>8391</v>
      </c>
      <c r="AB40" s="39">
        <v>97.05636992015255</v>
      </c>
      <c r="AC40" s="38">
        <v>16416</v>
      </c>
      <c r="AD40" s="38">
        <v>8133</v>
      </c>
      <c r="AE40" s="38">
        <v>8283</v>
      </c>
      <c r="AF40" s="50">
        <v>98.18906193408185</v>
      </c>
      <c r="AG40" s="37">
        <v>17823</v>
      </c>
      <c r="AH40" s="38">
        <v>9001</v>
      </c>
      <c r="AI40" s="38">
        <v>8822</v>
      </c>
      <c r="AJ40" s="50">
        <v>102.02901836318294</v>
      </c>
      <c r="AK40" s="38">
        <v>17518</v>
      </c>
      <c r="AL40" s="38">
        <v>8864</v>
      </c>
      <c r="AM40" s="38">
        <v>8654</v>
      </c>
      <c r="AN40" s="39">
        <v>102.42662352669285</v>
      </c>
      <c r="AO40" s="47">
        <v>16</v>
      </c>
      <c r="AP40" s="62"/>
      <c r="AQ40" s="42">
        <v>16</v>
      </c>
      <c r="AR40" s="46" t="s">
        <v>18</v>
      </c>
      <c r="AS40" s="46"/>
      <c r="AT40" s="37">
        <v>17150</v>
      </c>
      <c r="AU40" s="48" t="s">
        <v>128</v>
      </c>
      <c r="AV40" s="48" t="s">
        <v>128</v>
      </c>
      <c r="AW40" s="101" t="s">
        <v>128</v>
      </c>
      <c r="AX40" s="48" t="s">
        <v>128</v>
      </c>
      <c r="AY40" s="48" t="s">
        <v>128</v>
      </c>
      <c r="AZ40" s="48" t="s">
        <v>128</v>
      </c>
      <c r="BA40" s="101" t="s">
        <v>128</v>
      </c>
      <c r="BB40" s="37">
        <v>16755</v>
      </c>
      <c r="BC40" s="48" t="s">
        <v>128</v>
      </c>
      <c r="BD40" s="48" t="s">
        <v>128</v>
      </c>
      <c r="BE40" s="101" t="s">
        <v>128</v>
      </c>
      <c r="BF40" s="48" t="s">
        <v>128</v>
      </c>
      <c r="BG40" s="48" t="s">
        <v>128</v>
      </c>
      <c r="BH40" s="48" t="s">
        <v>128</v>
      </c>
      <c r="BI40" s="48" t="s">
        <v>128</v>
      </c>
      <c r="BJ40" s="47">
        <v>16</v>
      </c>
      <c r="BK40" s="62"/>
      <c r="BL40" s="42">
        <v>16</v>
      </c>
      <c r="BM40" s="46" t="s">
        <v>18</v>
      </c>
      <c r="BN40" s="46"/>
      <c r="BO40" s="37">
        <v>16164</v>
      </c>
      <c r="BP40" s="38">
        <v>8216</v>
      </c>
      <c r="BQ40" s="38">
        <v>7948</v>
      </c>
      <c r="BR40" s="50">
        <v>103.37191746351284</v>
      </c>
      <c r="BS40" s="38">
        <v>15986</v>
      </c>
      <c r="BT40" s="38">
        <v>8136</v>
      </c>
      <c r="BU40" s="38">
        <v>7850</v>
      </c>
      <c r="BV40" s="50">
        <v>103.64331210191082</v>
      </c>
      <c r="BW40" s="37">
        <v>16114</v>
      </c>
      <c r="BX40" s="38">
        <v>8210</v>
      </c>
      <c r="BY40" s="38">
        <v>7904</v>
      </c>
      <c r="BZ40" s="50">
        <v>103.87145748987854</v>
      </c>
      <c r="CA40" s="38">
        <v>15757</v>
      </c>
      <c r="CB40" s="38">
        <v>8015</v>
      </c>
      <c r="CC40" s="38">
        <v>7742</v>
      </c>
      <c r="CD40" s="39">
        <v>103.52622061482822</v>
      </c>
      <c r="CE40" s="47">
        <v>16</v>
      </c>
    </row>
    <row r="41" spans="1:83" ht="13.5" customHeight="1">
      <c r="A41" s="42">
        <v>17</v>
      </c>
      <c r="B41" s="46" t="s">
        <v>19</v>
      </c>
      <c r="C41" s="46"/>
      <c r="D41" s="37">
        <v>7198</v>
      </c>
      <c r="E41" s="38">
        <v>3486</v>
      </c>
      <c r="F41" s="38">
        <v>3712</v>
      </c>
      <c r="G41" s="50">
        <v>93.91163793103449</v>
      </c>
      <c r="H41" s="38">
        <v>7198</v>
      </c>
      <c r="I41" s="38">
        <v>3486</v>
      </c>
      <c r="J41" s="38">
        <v>3712</v>
      </c>
      <c r="K41" s="50">
        <v>93.91163793103449</v>
      </c>
      <c r="L41" s="37">
        <v>7569</v>
      </c>
      <c r="M41" s="38">
        <v>3769</v>
      </c>
      <c r="N41" s="38">
        <v>3800</v>
      </c>
      <c r="O41" s="50">
        <v>99.18421052631578</v>
      </c>
      <c r="P41" s="38">
        <v>7568</v>
      </c>
      <c r="Q41" s="38">
        <v>3768</v>
      </c>
      <c r="R41" s="38">
        <v>3800</v>
      </c>
      <c r="S41" s="39">
        <v>99.1578947368421</v>
      </c>
      <c r="T41" s="47">
        <v>17</v>
      </c>
      <c r="U41" s="62"/>
      <c r="V41" s="42">
        <v>17</v>
      </c>
      <c r="W41" s="46" t="s">
        <v>19</v>
      </c>
      <c r="X41" s="46"/>
      <c r="Y41" s="37">
        <v>7929</v>
      </c>
      <c r="Z41" s="38">
        <v>4010</v>
      </c>
      <c r="AA41" s="38">
        <v>3919</v>
      </c>
      <c r="AB41" s="39">
        <v>102.32202092370504</v>
      </c>
      <c r="AC41" s="38">
        <v>7928</v>
      </c>
      <c r="AD41" s="38">
        <v>4009</v>
      </c>
      <c r="AE41" s="38">
        <v>3919</v>
      </c>
      <c r="AF41" s="50">
        <v>102.29650421025771</v>
      </c>
      <c r="AG41" s="37">
        <v>8266</v>
      </c>
      <c r="AH41" s="38">
        <v>4192</v>
      </c>
      <c r="AI41" s="38">
        <v>4074</v>
      </c>
      <c r="AJ41" s="50">
        <v>102.89641629847814</v>
      </c>
      <c r="AK41" s="38">
        <v>8256</v>
      </c>
      <c r="AL41" s="38">
        <v>4185</v>
      </c>
      <c r="AM41" s="38">
        <v>4071</v>
      </c>
      <c r="AN41" s="39">
        <v>102.8002947678703</v>
      </c>
      <c r="AO41" s="47">
        <v>17</v>
      </c>
      <c r="AP41" s="62"/>
      <c r="AQ41" s="42">
        <v>17</v>
      </c>
      <c r="AR41" s="46" t="s">
        <v>19</v>
      </c>
      <c r="AS41" s="46"/>
      <c r="AT41" s="37">
        <v>8424</v>
      </c>
      <c r="AU41" s="48" t="s">
        <v>128</v>
      </c>
      <c r="AV41" s="48" t="s">
        <v>128</v>
      </c>
      <c r="AW41" s="101" t="s">
        <v>128</v>
      </c>
      <c r="AX41" s="48" t="s">
        <v>128</v>
      </c>
      <c r="AY41" s="48" t="s">
        <v>128</v>
      </c>
      <c r="AZ41" s="48" t="s">
        <v>128</v>
      </c>
      <c r="BA41" s="101" t="s">
        <v>128</v>
      </c>
      <c r="BB41" s="37">
        <v>8361</v>
      </c>
      <c r="BC41" s="48" t="s">
        <v>128</v>
      </c>
      <c r="BD41" s="48" t="s">
        <v>128</v>
      </c>
      <c r="BE41" s="101" t="s">
        <v>128</v>
      </c>
      <c r="BF41" s="48" t="s">
        <v>128</v>
      </c>
      <c r="BG41" s="48" t="s">
        <v>128</v>
      </c>
      <c r="BH41" s="48" t="s">
        <v>128</v>
      </c>
      <c r="BI41" s="48" t="s">
        <v>128</v>
      </c>
      <c r="BJ41" s="47">
        <v>17</v>
      </c>
      <c r="BK41" s="62"/>
      <c r="BL41" s="42">
        <v>17</v>
      </c>
      <c r="BM41" s="46" t="s">
        <v>19</v>
      </c>
      <c r="BN41" s="46"/>
      <c r="BO41" s="37">
        <v>8260</v>
      </c>
      <c r="BP41" s="38">
        <v>4162</v>
      </c>
      <c r="BQ41" s="38">
        <v>4098</v>
      </c>
      <c r="BR41" s="50">
        <v>101.56173743289409</v>
      </c>
      <c r="BS41" s="38">
        <v>8249</v>
      </c>
      <c r="BT41" s="38">
        <v>4152</v>
      </c>
      <c r="BU41" s="38">
        <v>4097</v>
      </c>
      <c r="BV41" s="50">
        <v>101.34244569196973</v>
      </c>
      <c r="BW41" s="37">
        <v>8164</v>
      </c>
      <c r="BX41" s="38">
        <v>4115</v>
      </c>
      <c r="BY41" s="38">
        <v>4049</v>
      </c>
      <c r="BZ41" s="50">
        <v>101.63003210669301</v>
      </c>
      <c r="CA41" s="38">
        <v>8153</v>
      </c>
      <c r="CB41" s="38">
        <v>4104</v>
      </c>
      <c r="CC41" s="38">
        <v>4049</v>
      </c>
      <c r="CD41" s="39">
        <v>101.35836008891084</v>
      </c>
      <c r="CE41" s="47">
        <v>17</v>
      </c>
    </row>
    <row r="42" spans="1:83" ht="13.5" customHeight="1">
      <c r="A42" s="42">
        <v>18</v>
      </c>
      <c r="B42" s="46" t="s">
        <v>20</v>
      </c>
      <c r="C42" s="46"/>
      <c r="D42" s="37">
        <v>3517</v>
      </c>
      <c r="E42" s="38">
        <v>1677</v>
      </c>
      <c r="F42" s="38">
        <v>1840</v>
      </c>
      <c r="G42" s="50">
        <v>91.1413043478261</v>
      </c>
      <c r="H42" s="38">
        <v>3516</v>
      </c>
      <c r="I42" s="38">
        <v>1676</v>
      </c>
      <c r="J42" s="38">
        <v>1840</v>
      </c>
      <c r="K42" s="50">
        <v>91.08695652173913</v>
      </c>
      <c r="L42" s="37">
        <v>3713</v>
      </c>
      <c r="M42" s="38">
        <v>1796</v>
      </c>
      <c r="N42" s="38">
        <v>1917</v>
      </c>
      <c r="O42" s="50">
        <v>93.68805425143454</v>
      </c>
      <c r="P42" s="38">
        <v>3709</v>
      </c>
      <c r="Q42" s="38">
        <v>1793</v>
      </c>
      <c r="R42" s="38">
        <v>1916</v>
      </c>
      <c r="S42" s="39">
        <v>93.58037578288099</v>
      </c>
      <c r="T42" s="47">
        <v>18</v>
      </c>
      <c r="U42" s="62"/>
      <c r="V42" s="42">
        <v>18</v>
      </c>
      <c r="W42" s="46" t="s">
        <v>20</v>
      </c>
      <c r="X42" s="46"/>
      <c r="Y42" s="37">
        <v>4012</v>
      </c>
      <c r="Z42" s="38">
        <v>1943</v>
      </c>
      <c r="AA42" s="38">
        <v>2069</v>
      </c>
      <c r="AB42" s="39">
        <v>93.91010149830836</v>
      </c>
      <c r="AC42" s="38">
        <v>3953</v>
      </c>
      <c r="AD42" s="38">
        <v>1932</v>
      </c>
      <c r="AE42" s="38">
        <v>2021</v>
      </c>
      <c r="AF42" s="50">
        <v>95.59623948540327</v>
      </c>
      <c r="AG42" s="37">
        <v>3819</v>
      </c>
      <c r="AH42" s="38">
        <v>1858</v>
      </c>
      <c r="AI42" s="38">
        <v>1961</v>
      </c>
      <c r="AJ42" s="50">
        <v>94.74757776644569</v>
      </c>
      <c r="AK42" s="38">
        <v>3775</v>
      </c>
      <c r="AL42" s="38">
        <v>1853</v>
      </c>
      <c r="AM42" s="38">
        <v>1922</v>
      </c>
      <c r="AN42" s="39">
        <v>96.40998959417274</v>
      </c>
      <c r="AO42" s="47">
        <v>18</v>
      </c>
      <c r="AP42" s="62"/>
      <c r="AQ42" s="42">
        <v>18</v>
      </c>
      <c r="AR42" s="46" t="s">
        <v>20</v>
      </c>
      <c r="AS42" s="46"/>
      <c r="AT42" s="37">
        <v>3847</v>
      </c>
      <c r="AU42" s="48" t="s">
        <v>128</v>
      </c>
      <c r="AV42" s="48" t="s">
        <v>128</v>
      </c>
      <c r="AW42" s="101" t="s">
        <v>128</v>
      </c>
      <c r="AX42" s="48" t="s">
        <v>128</v>
      </c>
      <c r="AY42" s="48" t="s">
        <v>128</v>
      </c>
      <c r="AZ42" s="48" t="s">
        <v>128</v>
      </c>
      <c r="BA42" s="101" t="s">
        <v>128</v>
      </c>
      <c r="BB42" s="37">
        <v>3936</v>
      </c>
      <c r="BC42" s="48" t="s">
        <v>128</v>
      </c>
      <c r="BD42" s="48" t="s">
        <v>128</v>
      </c>
      <c r="BE42" s="101" t="s">
        <v>128</v>
      </c>
      <c r="BF42" s="48" t="s">
        <v>128</v>
      </c>
      <c r="BG42" s="48" t="s">
        <v>128</v>
      </c>
      <c r="BH42" s="48" t="s">
        <v>128</v>
      </c>
      <c r="BI42" s="48" t="s">
        <v>128</v>
      </c>
      <c r="BJ42" s="47">
        <v>18</v>
      </c>
      <c r="BK42" s="62"/>
      <c r="BL42" s="42">
        <v>18</v>
      </c>
      <c r="BM42" s="46" t="s">
        <v>20</v>
      </c>
      <c r="BN42" s="46"/>
      <c r="BO42" s="37">
        <v>4051</v>
      </c>
      <c r="BP42" s="38">
        <v>1945</v>
      </c>
      <c r="BQ42" s="38">
        <v>2106</v>
      </c>
      <c r="BR42" s="50">
        <v>92.35517568850902</v>
      </c>
      <c r="BS42" s="38">
        <v>4042</v>
      </c>
      <c r="BT42" s="38">
        <v>1942</v>
      </c>
      <c r="BU42" s="38">
        <v>2100</v>
      </c>
      <c r="BV42" s="50">
        <v>92.47619047619048</v>
      </c>
      <c r="BW42" s="37">
        <v>4050</v>
      </c>
      <c r="BX42" s="38">
        <v>1963</v>
      </c>
      <c r="BY42" s="38">
        <v>2087</v>
      </c>
      <c r="BZ42" s="50">
        <v>94.05845711547676</v>
      </c>
      <c r="CA42" s="38">
        <v>4041</v>
      </c>
      <c r="CB42" s="38">
        <v>1961</v>
      </c>
      <c r="CC42" s="38">
        <v>2080</v>
      </c>
      <c r="CD42" s="39">
        <v>94.27884615384615</v>
      </c>
      <c r="CE42" s="47">
        <v>18</v>
      </c>
    </row>
    <row r="43" spans="1:83" ht="13.5" customHeight="1">
      <c r="A43" s="42">
        <v>19</v>
      </c>
      <c r="B43" s="46" t="s">
        <v>21</v>
      </c>
      <c r="C43" s="46"/>
      <c r="D43" s="37">
        <v>11316</v>
      </c>
      <c r="E43" s="38">
        <v>5115</v>
      </c>
      <c r="F43" s="38">
        <v>6201</v>
      </c>
      <c r="G43" s="50">
        <v>82.48669569424287</v>
      </c>
      <c r="H43" s="38">
        <v>11264</v>
      </c>
      <c r="I43" s="38">
        <v>5079</v>
      </c>
      <c r="J43" s="38">
        <v>6185</v>
      </c>
      <c r="K43" s="50">
        <v>82.11802748585288</v>
      </c>
      <c r="L43" s="37">
        <v>11729</v>
      </c>
      <c r="M43" s="38">
        <v>5331</v>
      </c>
      <c r="N43" s="38">
        <v>6398</v>
      </c>
      <c r="O43" s="50">
        <v>83.32291341044076</v>
      </c>
      <c r="P43" s="38">
        <v>11678</v>
      </c>
      <c r="Q43" s="38">
        <v>5296</v>
      </c>
      <c r="R43" s="38">
        <v>6382</v>
      </c>
      <c r="S43" s="39">
        <v>82.98339078658728</v>
      </c>
      <c r="T43" s="47">
        <v>19</v>
      </c>
      <c r="U43" s="62"/>
      <c r="V43" s="42">
        <v>19</v>
      </c>
      <c r="W43" s="46" t="s">
        <v>21</v>
      </c>
      <c r="X43" s="46"/>
      <c r="Y43" s="37">
        <v>12094</v>
      </c>
      <c r="Z43" s="38">
        <v>5544</v>
      </c>
      <c r="AA43" s="38">
        <v>6550</v>
      </c>
      <c r="AB43" s="39">
        <v>84.6412213740458</v>
      </c>
      <c r="AC43" s="38">
        <v>12003</v>
      </c>
      <c r="AD43" s="38">
        <v>5491</v>
      </c>
      <c r="AE43" s="38">
        <v>6512</v>
      </c>
      <c r="AF43" s="50">
        <v>84.32125307125307</v>
      </c>
      <c r="AG43" s="37">
        <v>10120</v>
      </c>
      <c r="AH43" s="38">
        <v>4772</v>
      </c>
      <c r="AI43" s="38">
        <v>5348</v>
      </c>
      <c r="AJ43" s="50">
        <v>89.22961854899027</v>
      </c>
      <c r="AK43" s="38">
        <v>10056</v>
      </c>
      <c r="AL43" s="38">
        <v>4739</v>
      </c>
      <c r="AM43" s="38">
        <v>5317</v>
      </c>
      <c r="AN43" s="39">
        <v>89.12920820011284</v>
      </c>
      <c r="AO43" s="47">
        <v>19</v>
      </c>
      <c r="AP43" s="62"/>
      <c r="AQ43" s="42">
        <v>19</v>
      </c>
      <c r="AR43" s="46" t="s">
        <v>21</v>
      </c>
      <c r="AS43" s="46"/>
      <c r="AT43" s="37">
        <v>10305</v>
      </c>
      <c r="AU43" s="48" t="s">
        <v>128</v>
      </c>
      <c r="AV43" s="48" t="s">
        <v>128</v>
      </c>
      <c r="AW43" s="101" t="s">
        <v>128</v>
      </c>
      <c r="AX43" s="48" t="s">
        <v>128</v>
      </c>
      <c r="AY43" s="48" t="s">
        <v>128</v>
      </c>
      <c r="AZ43" s="48" t="s">
        <v>128</v>
      </c>
      <c r="BA43" s="101" t="s">
        <v>128</v>
      </c>
      <c r="BB43" s="37">
        <v>10099</v>
      </c>
      <c r="BC43" s="48" t="s">
        <v>128</v>
      </c>
      <c r="BD43" s="48" t="s">
        <v>128</v>
      </c>
      <c r="BE43" s="101" t="s">
        <v>128</v>
      </c>
      <c r="BF43" s="48" t="s">
        <v>128</v>
      </c>
      <c r="BG43" s="48" t="s">
        <v>128</v>
      </c>
      <c r="BH43" s="48" t="s">
        <v>128</v>
      </c>
      <c r="BI43" s="48" t="s">
        <v>128</v>
      </c>
      <c r="BJ43" s="47">
        <v>19</v>
      </c>
      <c r="BK43" s="62"/>
      <c r="BL43" s="42">
        <v>19</v>
      </c>
      <c r="BM43" s="46" t="s">
        <v>21</v>
      </c>
      <c r="BN43" s="46"/>
      <c r="BO43" s="37">
        <v>10049</v>
      </c>
      <c r="BP43" s="38">
        <v>4750</v>
      </c>
      <c r="BQ43" s="38">
        <v>5299</v>
      </c>
      <c r="BR43" s="50">
        <v>89.63955463294961</v>
      </c>
      <c r="BS43" s="38">
        <v>10004</v>
      </c>
      <c r="BT43" s="38">
        <v>4743</v>
      </c>
      <c r="BU43" s="38">
        <v>5261</v>
      </c>
      <c r="BV43" s="50">
        <v>90.1539631248812</v>
      </c>
      <c r="BW43" s="37">
        <v>9980</v>
      </c>
      <c r="BX43" s="38">
        <v>4730</v>
      </c>
      <c r="BY43" s="38">
        <v>5250</v>
      </c>
      <c r="BZ43" s="50">
        <v>90.0952380952381</v>
      </c>
      <c r="CA43" s="38">
        <v>9939</v>
      </c>
      <c r="CB43" s="38">
        <v>4722</v>
      </c>
      <c r="CC43" s="38">
        <v>5217</v>
      </c>
      <c r="CD43" s="39">
        <v>90.5117883841288</v>
      </c>
      <c r="CE43" s="47">
        <v>19</v>
      </c>
    </row>
    <row r="44" spans="1:83" ht="13.5" customHeight="1">
      <c r="A44" s="42">
        <v>20</v>
      </c>
      <c r="B44" s="46" t="s">
        <v>22</v>
      </c>
      <c r="C44" s="46"/>
      <c r="D44" s="37">
        <v>5867</v>
      </c>
      <c r="E44" s="38">
        <v>2611</v>
      </c>
      <c r="F44" s="38">
        <v>3256</v>
      </c>
      <c r="G44" s="50">
        <v>80.19041769041769</v>
      </c>
      <c r="H44" s="38">
        <v>5867</v>
      </c>
      <c r="I44" s="38">
        <v>2611</v>
      </c>
      <c r="J44" s="38">
        <v>3256</v>
      </c>
      <c r="K44" s="50">
        <v>80.19041769041769</v>
      </c>
      <c r="L44" s="37">
        <v>5936</v>
      </c>
      <c r="M44" s="38">
        <v>2679</v>
      </c>
      <c r="N44" s="38">
        <v>3257</v>
      </c>
      <c r="O44" s="50">
        <v>82.25360761436905</v>
      </c>
      <c r="P44" s="38">
        <v>5934</v>
      </c>
      <c r="Q44" s="38">
        <v>2678</v>
      </c>
      <c r="R44" s="38">
        <v>3256</v>
      </c>
      <c r="S44" s="39">
        <v>82.24815724815726</v>
      </c>
      <c r="T44" s="47">
        <v>20</v>
      </c>
      <c r="U44" s="62"/>
      <c r="V44" s="42">
        <v>20</v>
      </c>
      <c r="W44" s="46" t="s">
        <v>22</v>
      </c>
      <c r="X44" s="46"/>
      <c r="Y44" s="37">
        <v>6022</v>
      </c>
      <c r="Z44" s="38">
        <v>2745</v>
      </c>
      <c r="AA44" s="38">
        <v>3277</v>
      </c>
      <c r="AB44" s="39">
        <v>83.76563930424167</v>
      </c>
      <c r="AC44" s="38">
        <v>6018</v>
      </c>
      <c r="AD44" s="38">
        <v>2743</v>
      </c>
      <c r="AE44" s="38">
        <v>3275</v>
      </c>
      <c r="AF44" s="50">
        <v>83.7557251908397</v>
      </c>
      <c r="AG44" s="37">
        <v>5254</v>
      </c>
      <c r="AH44" s="38">
        <v>2489</v>
      </c>
      <c r="AI44" s="38">
        <v>2765</v>
      </c>
      <c r="AJ44" s="50">
        <v>90.01808318264014</v>
      </c>
      <c r="AK44" s="38">
        <v>5249</v>
      </c>
      <c r="AL44" s="38">
        <v>2487</v>
      </c>
      <c r="AM44" s="38">
        <v>2762</v>
      </c>
      <c r="AN44" s="39">
        <v>90.04344677769733</v>
      </c>
      <c r="AO44" s="47">
        <v>20</v>
      </c>
      <c r="AP44" s="62"/>
      <c r="AQ44" s="42">
        <v>20</v>
      </c>
      <c r="AR44" s="46" t="s">
        <v>22</v>
      </c>
      <c r="AS44" s="46"/>
      <c r="AT44" s="37">
        <v>5128</v>
      </c>
      <c r="AU44" s="48" t="s">
        <v>128</v>
      </c>
      <c r="AV44" s="48" t="s">
        <v>128</v>
      </c>
      <c r="AW44" s="101" t="s">
        <v>128</v>
      </c>
      <c r="AX44" s="48" t="s">
        <v>128</v>
      </c>
      <c r="AY44" s="48" t="s">
        <v>128</v>
      </c>
      <c r="AZ44" s="48" t="s">
        <v>128</v>
      </c>
      <c r="BA44" s="101" t="s">
        <v>128</v>
      </c>
      <c r="BB44" s="37">
        <v>5082</v>
      </c>
      <c r="BC44" s="48" t="s">
        <v>128</v>
      </c>
      <c r="BD44" s="48" t="s">
        <v>128</v>
      </c>
      <c r="BE44" s="101" t="s">
        <v>128</v>
      </c>
      <c r="BF44" s="48" t="s">
        <v>128</v>
      </c>
      <c r="BG44" s="48" t="s">
        <v>128</v>
      </c>
      <c r="BH44" s="48" t="s">
        <v>128</v>
      </c>
      <c r="BI44" s="48" t="s">
        <v>128</v>
      </c>
      <c r="BJ44" s="47">
        <v>20</v>
      </c>
      <c r="BK44" s="62"/>
      <c r="BL44" s="42">
        <v>20</v>
      </c>
      <c r="BM44" s="46" t="s">
        <v>22</v>
      </c>
      <c r="BN44" s="46"/>
      <c r="BO44" s="37">
        <v>5032</v>
      </c>
      <c r="BP44" s="38">
        <v>2410</v>
      </c>
      <c r="BQ44" s="38">
        <v>2622</v>
      </c>
      <c r="BR44" s="50">
        <v>91.91456903127384</v>
      </c>
      <c r="BS44" s="38">
        <v>5025</v>
      </c>
      <c r="BT44" s="38">
        <v>2408</v>
      </c>
      <c r="BU44" s="38">
        <v>2617</v>
      </c>
      <c r="BV44" s="50">
        <v>92.01375620940007</v>
      </c>
      <c r="BW44" s="37">
        <v>4985</v>
      </c>
      <c r="BX44" s="38">
        <v>2396</v>
      </c>
      <c r="BY44" s="38">
        <v>2589</v>
      </c>
      <c r="BZ44" s="50">
        <v>92.5453843182696</v>
      </c>
      <c r="CA44" s="38">
        <v>4978</v>
      </c>
      <c r="CB44" s="38">
        <v>2394</v>
      </c>
      <c r="CC44" s="38">
        <v>2584</v>
      </c>
      <c r="CD44" s="39">
        <v>92.64705882352942</v>
      </c>
      <c r="CE44" s="47">
        <v>20</v>
      </c>
    </row>
    <row r="45" spans="1:83" ht="13.5" customHeight="1">
      <c r="A45" s="42">
        <v>21</v>
      </c>
      <c r="B45" s="46" t="s">
        <v>23</v>
      </c>
      <c r="C45" s="46"/>
      <c r="D45" s="37">
        <v>21627</v>
      </c>
      <c r="E45" s="38">
        <v>10338</v>
      </c>
      <c r="F45" s="38">
        <v>11289</v>
      </c>
      <c r="G45" s="50">
        <v>91.57587031623704</v>
      </c>
      <c r="H45" s="38">
        <v>21428</v>
      </c>
      <c r="I45" s="38">
        <v>10226</v>
      </c>
      <c r="J45" s="38">
        <v>11202</v>
      </c>
      <c r="K45" s="50">
        <v>91.28727013033387</v>
      </c>
      <c r="L45" s="37">
        <v>22571</v>
      </c>
      <c r="M45" s="38">
        <v>10835</v>
      </c>
      <c r="N45" s="38">
        <v>11736</v>
      </c>
      <c r="O45" s="50">
        <v>92.32276755282889</v>
      </c>
      <c r="P45" s="38">
        <v>22351</v>
      </c>
      <c r="Q45" s="38">
        <v>10711</v>
      </c>
      <c r="R45" s="38">
        <v>11640</v>
      </c>
      <c r="S45" s="39">
        <v>92.01890034364261</v>
      </c>
      <c r="T45" s="47">
        <v>21</v>
      </c>
      <c r="U45" s="62"/>
      <c r="V45" s="42">
        <v>21</v>
      </c>
      <c r="W45" s="46" t="s">
        <v>23</v>
      </c>
      <c r="X45" s="46"/>
      <c r="Y45" s="37">
        <v>23301</v>
      </c>
      <c r="Z45" s="38">
        <v>11299</v>
      </c>
      <c r="AA45" s="38">
        <v>12002</v>
      </c>
      <c r="AB45" s="39">
        <v>94.14264289285119</v>
      </c>
      <c r="AC45" s="38">
        <v>23176</v>
      </c>
      <c r="AD45" s="38">
        <v>11223</v>
      </c>
      <c r="AE45" s="38">
        <v>11953</v>
      </c>
      <c r="AF45" s="50">
        <v>93.89274659081403</v>
      </c>
      <c r="AG45" s="37">
        <v>24232</v>
      </c>
      <c r="AH45" s="38">
        <v>11855</v>
      </c>
      <c r="AI45" s="38">
        <v>12377</v>
      </c>
      <c r="AJ45" s="50">
        <v>95.78249979801244</v>
      </c>
      <c r="AK45" s="38">
        <v>24136</v>
      </c>
      <c r="AL45" s="38">
        <v>11788</v>
      </c>
      <c r="AM45" s="38">
        <v>12348</v>
      </c>
      <c r="AN45" s="39">
        <v>95.46485260770974</v>
      </c>
      <c r="AO45" s="47">
        <v>21</v>
      </c>
      <c r="AP45" s="62"/>
      <c r="AQ45" s="42">
        <v>21</v>
      </c>
      <c r="AR45" s="46" t="s">
        <v>23</v>
      </c>
      <c r="AS45" s="46"/>
      <c r="AT45" s="37">
        <v>24930</v>
      </c>
      <c r="AU45" s="48" t="s">
        <v>128</v>
      </c>
      <c r="AV45" s="48" t="s">
        <v>128</v>
      </c>
      <c r="AW45" s="101" t="s">
        <v>128</v>
      </c>
      <c r="AX45" s="48" t="s">
        <v>128</v>
      </c>
      <c r="AY45" s="48" t="s">
        <v>128</v>
      </c>
      <c r="AZ45" s="48" t="s">
        <v>128</v>
      </c>
      <c r="BA45" s="101" t="s">
        <v>128</v>
      </c>
      <c r="BB45" s="37">
        <v>25723</v>
      </c>
      <c r="BC45" s="48" t="s">
        <v>128</v>
      </c>
      <c r="BD45" s="48" t="s">
        <v>128</v>
      </c>
      <c r="BE45" s="101" t="s">
        <v>128</v>
      </c>
      <c r="BF45" s="48" t="s">
        <v>128</v>
      </c>
      <c r="BG45" s="48" t="s">
        <v>128</v>
      </c>
      <c r="BH45" s="48" t="s">
        <v>128</v>
      </c>
      <c r="BI45" s="48" t="s">
        <v>128</v>
      </c>
      <c r="BJ45" s="47">
        <v>21</v>
      </c>
      <c r="BK45" s="62"/>
      <c r="BL45" s="42">
        <v>21</v>
      </c>
      <c r="BM45" s="46" t="s">
        <v>23</v>
      </c>
      <c r="BN45" s="46"/>
      <c r="BO45" s="37">
        <v>26605</v>
      </c>
      <c r="BP45" s="38">
        <v>13188</v>
      </c>
      <c r="BQ45" s="38">
        <v>13417</v>
      </c>
      <c r="BR45" s="50">
        <v>98.29321010658121</v>
      </c>
      <c r="BS45" s="38">
        <v>26479</v>
      </c>
      <c r="BT45" s="38">
        <v>13103</v>
      </c>
      <c r="BU45" s="38">
        <v>13376</v>
      </c>
      <c r="BV45" s="50">
        <v>97.95903110047847</v>
      </c>
      <c r="BW45" s="37">
        <v>26914</v>
      </c>
      <c r="BX45" s="38">
        <v>13371</v>
      </c>
      <c r="BY45" s="38">
        <v>13543</v>
      </c>
      <c r="BZ45" s="50">
        <v>98.72997120283542</v>
      </c>
      <c r="CA45" s="38">
        <v>26834</v>
      </c>
      <c r="CB45" s="38">
        <v>13321</v>
      </c>
      <c r="CC45" s="38">
        <v>13513</v>
      </c>
      <c r="CD45" s="39">
        <v>98.57914600754829</v>
      </c>
      <c r="CE45" s="47">
        <v>21</v>
      </c>
    </row>
    <row r="46" spans="1:83" ht="13.5" customHeight="1">
      <c r="A46" s="42">
        <v>22</v>
      </c>
      <c r="B46" s="46" t="s">
        <v>24</v>
      </c>
      <c r="C46" s="46"/>
      <c r="D46" s="37">
        <v>14092</v>
      </c>
      <c r="E46" s="38">
        <v>6825</v>
      </c>
      <c r="F46" s="38">
        <v>7267</v>
      </c>
      <c r="G46" s="50">
        <v>93.91771019677996</v>
      </c>
      <c r="H46" s="38">
        <v>14029</v>
      </c>
      <c r="I46" s="38">
        <v>6792</v>
      </c>
      <c r="J46" s="38">
        <v>7237</v>
      </c>
      <c r="K46" s="50">
        <v>93.85104324996546</v>
      </c>
      <c r="L46" s="37">
        <v>14497</v>
      </c>
      <c r="M46" s="38">
        <v>7048</v>
      </c>
      <c r="N46" s="38">
        <v>7449</v>
      </c>
      <c r="O46" s="50">
        <v>94.61672707746006</v>
      </c>
      <c r="P46" s="38">
        <v>14429</v>
      </c>
      <c r="Q46" s="38">
        <v>7014</v>
      </c>
      <c r="R46" s="38">
        <v>7415</v>
      </c>
      <c r="S46" s="39">
        <v>94.59204315576534</v>
      </c>
      <c r="T46" s="47">
        <v>22</v>
      </c>
      <c r="U46" s="62"/>
      <c r="V46" s="42">
        <v>22</v>
      </c>
      <c r="W46" s="46" t="s">
        <v>24</v>
      </c>
      <c r="X46" s="46"/>
      <c r="Y46" s="37">
        <v>14751</v>
      </c>
      <c r="Z46" s="38">
        <v>7238</v>
      </c>
      <c r="AA46" s="38">
        <v>7513</v>
      </c>
      <c r="AB46" s="39">
        <v>96.33967789165446</v>
      </c>
      <c r="AC46" s="38">
        <v>14665</v>
      </c>
      <c r="AD46" s="38">
        <v>7201</v>
      </c>
      <c r="AE46" s="38">
        <v>7464</v>
      </c>
      <c r="AF46" s="50">
        <v>96.47642015005358</v>
      </c>
      <c r="AG46" s="37">
        <v>14067</v>
      </c>
      <c r="AH46" s="38">
        <v>6939</v>
      </c>
      <c r="AI46" s="38">
        <v>7128</v>
      </c>
      <c r="AJ46" s="50">
        <v>97.34848484848484</v>
      </c>
      <c r="AK46" s="38">
        <v>14023</v>
      </c>
      <c r="AL46" s="38">
        <v>6916</v>
      </c>
      <c r="AM46" s="38">
        <v>7107</v>
      </c>
      <c r="AN46" s="39">
        <v>97.31250879414661</v>
      </c>
      <c r="AO46" s="47">
        <v>22</v>
      </c>
      <c r="AP46" s="62"/>
      <c r="AQ46" s="42">
        <v>22</v>
      </c>
      <c r="AR46" s="46" t="s">
        <v>24</v>
      </c>
      <c r="AS46" s="46"/>
      <c r="AT46" s="37">
        <v>14244</v>
      </c>
      <c r="AU46" s="48" t="s">
        <v>128</v>
      </c>
      <c r="AV46" s="48" t="s">
        <v>128</v>
      </c>
      <c r="AW46" s="101" t="s">
        <v>128</v>
      </c>
      <c r="AX46" s="48" t="s">
        <v>128</v>
      </c>
      <c r="AY46" s="48" t="s">
        <v>128</v>
      </c>
      <c r="AZ46" s="48" t="s">
        <v>128</v>
      </c>
      <c r="BA46" s="101" t="s">
        <v>128</v>
      </c>
      <c r="BB46" s="37">
        <v>14382</v>
      </c>
      <c r="BC46" s="48" t="s">
        <v>128</v>
      </c>
      <c r="BD46" s="48" t="s">
        <v>128</v>
      </c>
      <c r="BE46" s="101" t="s">
        <v>128</v>
      </c>
      <c r="BF46" s="48" t="s">
        <v>128</v>
      </c>
      <c r="BG46" s="48" t="s">
        <v>128</v>
      </c>
      <c r="BH46" s="48" t="s">
        <v>128</v>
      </c>
      <c r="BI46" s="48" t="s">
        <v>128</v>
      </c>
      <c r="BJ46" s="47">
        <v>22</v>
      </c>
      <c r="BK46" s="62"/>
      <c r="BL46" s="42">
        <v>22</v>
      </c>
      <c r="BM46" s="46" t="s">
        <v>24</v>
      </c>
      <c r="BN46" s="46"/>
      <c r="BO46" s="37">
        <v>14253</v>
      </c>
      <c r="BP46" s="38">
        <v>7061</v>
      </c>
      <c r="BQ46" s="38">
        <v>7192</v>
      </c>
      <c r="BR46" s="50">
        <v>98.17853170189099</v>
      </c>
      <c r="BS46" s="38">
        <v>14172</v>
      </c>
      <c r="BT46" s="38">
        <v>7028</v>
      </c>
      <c r="BU46" s="38">
        <v>7144</v>
      </c>
      <c r="BV46" s="50">
        <v>98.37625979843226</v>
      </c>
      <c r="BW46" s="37">
        <v>14300</v>
      </c>
      <c r="BX46" s="38">
        <v>7086</v>
      </c>
      <c r="BY46" s="38">
        <v>7214</v>
      </c>
      <c r="BZ46" s="50">
        <v>98.22567230385361</v>
      </c>
      <c r="CA46" s="38">
        <v>14221</v>
      </c>
      <c r="CB46" s="38">
        <v>7046</v>
      </c>
      <c r="CC46" s="38">
        <v>7175</v>
      </c>
      <c r="CD46" s="39">
        <v>98.20209059233449</v>
      </c>
      <c r="CE46" s="47">
        <v>22</v>
      </c>
    </row>
    <row r="47" spans="1:83" ht="13.5" customHeight="1">
      <c r="A47" s="42">
        <v>23</v>
      </c>
      <c r="B47" s="46" t="s">
        <v>25</v>
      </c>
      <c r="C47" s="46"/>
      <c r="D47" s="37">
        <v>10830</v>
      </c>
      <c r="E47" s="38">
        <v>5109</v>
      </c>
      <c r="F47" s="38">
        <v>5721</v>
      </c>
      <c r="G47" s="50">
        <v>89.30256948086</v>
      </c>
      <c r="H47" s="38">
        <v>10719</v>
      </c>
      <c r="I47" s="38">
        <v>5059</v>
      </c>
      <c r="J47" s="38">
        <v>5660</v>
      </c>
      <c r="K47" s="50">
        <v>89.38162544169612</v>
      </c>
      <c r="L47" s="37">
        <v>11494</v>
      </c>
      <c r="M47" s="38">
        <v>5481</v>
      </c>
      <c r="N47" s="38">
        <v>6013</v>
      </c>
      <c r="O47" s="50">
        <v>91.1525029103609</v>
      </c>
      <c r="P47" s="38">
        <v>11378</v>
      </c>
      <c r="Q47" s="38">
        <v>5435</v>
      </c>
      <c r="R47" s="38">
        <v>5943</v>
      </c>
      <c r="S47" s="39">
        <v>91.45212855460206</v>
      </c>
      <c r="T47" s="47">
        <v>23</v>
      </c>
      <c r="U47" s="62"/>
      <c r="V47" s="42">
        <v>23</v>
      </c>
      <c r="W47" s="46" t="s">
        <v>25</v>
      </c>
      <c r="X47" s="46"/>
      <c r="Y47" s="37">
        <v>12160</v>
      </c>
      <c r="Z47" s="38">
        <v>5814</v>
      </c>
      <c r="AA47" s="38">
        <v>6346</v>
      </c>
      <c r="AB47" s="39">
        <v>91.61676646706587</v>
      </c>
      <c r="AC47" s="38">
        <v>11970</v>
      </c>
      <c r="AD47" s="38">
        <v>5732</v>
      </c>
      <c r="AE47" s="38">
        <v>6238</v>
      </c>
      <c r="AF47" s="50">
        <v>91.88842577749278</v>
      </c>
      <c r="AG47" s="37">
        <v>12765</v>
      </c>
      <c r="AH47" s="38">
        <v>6210</v>
      </c>
      <c r="AI47" s="38">
        <v>6555</v>
      </c>
      <c r="AJ47" s="50">
        <v>94.73684210526315</v>
      </c>
      <c r="AK47" s="38">
        <v>12575</v>
      </c>
      <c r="AL47" s="38">
        <v>6108</v>
      </c>
      <c r="AM47" s="38">
        <v>6467</v>
      </c>
      <c r="AN47" s="39">
        <v>94.4487397556827</v>
      </c>
      <c r="AO47" s="47">
        <v>23</v>
      </c>
      <c r="AP47" s="62"/>
      <c r="AQ47" s="42">
        <v>23</v>
      </c>
      <c r="AR47" s="46" t="s">
        <v>25</v>
      </c>
      <c r="AS47" s="46"/>
      <c r="AT47" s="37">
        <v>13334</v>
      </c>
      <c r="AU47" s="48" t="s">
        <v>128</v>
      </c>
      <c r="AV47" s="48" t="s">
        <v>128</v>
      </c>
      <c r="AW47" s="101" t="s">
        <v>128</v>
      </c>
      <c r="AX47" s="48" t="s">
        <v>128</v>
      </c>
      <c r="AY47" s="48" t="s">
        <v>128</v>
      </c>
      <c r="AZ47" s="48" t="s">
        <v>128</v>
      </c>
      <c r="BA47" s="101" t="s">
        <v>128</v>
      </c>
      <c r="BB47" s="37">
        <v>13727</v>
      </c>
      <c r="BC47" s="48" t="s">
        <v>128</v>
      </c>
      <c r="BD47" s="48" t="s">
        <v>128</v>
      </c>
      <c r="BE47" s="101" t="s">
        <v>128</v>
      </c>
      <c r="BF47" s="48" t="s">
        <v>128</v>
      </c>
      <c r="BG47" s="48" t="s">
        <v>128</v>
      </c>
      <c r="BH47" s="48" t="s">
        <v>128</v>
      </c>
      <c r="BI47" s="48" t="s">
        <v>128</v>
      </c>
      <c r="BJ47" s="47">
        <v>23</v>
      </c>
      <c r="BK47" s="62"/>
      <c r="BL47" s="42">
        <v>23</v>
      </c>
      <c r="BM47" s="46" t="s">
        <v>25</v>
      </c>
      <c r="BN47" s="46"/>
      <c r="BO47" s="37">
        <v>14160</v>
      </c>
      <c r="BP47" s="38">
        <v>6985</v>
      </c>
      <c r="BQ47" s="38">
        <v>7175</v>
      </c>
      <c r="BR47" s="50">
        <v>97.35191637630662</v>
      </c>
      <c r="BS47" s="38">
        <v>13986</v>
      </c>
      <c r="BT47" s="38">
        <v>6882</v>
      </c>
      <c r="BU47" s="38">
        <v>7104</v>
      </c>
      <c r="BV47" s="50">
        <v>96.875</v>
      </c>
      <c r="BW47" s="37">
        <v>14892</v>
      </c>
      <c r="BX47" s="38">
        <v>7355</v>
      </c>
      <c r="BY47" s="38">
        <v>7537</v>
      </c>
      <c r="BZ47" s="50">
        <v>97.58524611914555</v>
      </c>
      <c r="CA47" s="38">
        <v>14716</v>
      </c>
      <c r="CB47" s="38">
        <v>7238</v>
      </c>
      <c r="CC47" s="38">
        <v>7478</v>
      </c>
      <c r="CD47" s="39">
        <v>96.79058571810644</v>
      </c>
      <c r="CE47" s="47">
        <v>23</v>
      </c>
    </row>
    <row r="48" spans="1:83" ht="13.5" customHeight="1">
      <c r="A48" s="42">
        <v>24</v>
      </c>
      <c r="B48" s="46" t="s">
        <v>26</v>
      </c>
      <c r="C48" s="46"/>
      <c r="D48" s="37">
        <v>9740</v>
      </c>
      <c r="E48" s="38">
        <v>4758</v>
      </c>
      <c r="F48" s="38">
        <v>4982</v>
      </c>
      <c r="G48" s="50">
        <v>95.50381372942593</v>
      </c>
      <c r="H48" s="38">
        <v>9199</v>
      </c>
      <c r="I48" s="38">
        <v>4463</v>
      </c>
      <c r="J48" s="38">
        <v>4736</v>
      </c>
      <c r="K48" s="50">
        <v>94.2356418918919</v>
      </c>
      <c r="L48" s="37">
        <v>10104</v>
      </c>
      <c r="M48" s="38">
        <v>4922</v>
      </c>
      <c r="N48" s="38">
        <v>5182</v>
      </c>
      <c r="O48" s="50">
        <v>94.98263218834427</v>
      </c>
      <c r="P48" s="38">
        <v>9569</v>
      </c>
      <c r="Q48" s="38">
        <v>4633</v>
      </c>
      <c r="R48" s="38">
        <v>4936</v>
      </c>
      <c r="S48" s="39">
        <v>93.86142625607779</v>
      </c>
      <c r="T48" s="47">
        <v>24</v>
      </c>
      <c r="U48" s="62"/>
      <c r="V48" s="42">
        <v>24</v>
      </c>
      <c r="W48" s="46" t="s">
        <v>26</v>
      </c>
      <c r="X48" s="46"/>
      <c r="Y48" s="37">
        <v>10432</v>
      </c>
      <c r="Z48" s="38">
        <v>5120</v>
      </c>
      <c r="AA48" s="38">
        <v>5312</v>
      </c>
      <c r="AB48" s="39">
        <v>96.3855421686747</v>
      </c>
      <c r="AC48" s="38">
        <v>9896</v>
      </c>
      <c r="AD48" s="38">
        <v>4825</v>
      </c>
      <c r="AE48" s="38">
        <v>5071</v>
      </c>
      <c r="AF48" s="50">
        <v>95.14888582133702</v>
      </c>
      <c r="AG48" s="37">
        <v>10944</v>
      </c>
      <c r="AH48" s="38">
        <v>5358</v>
      </c>
      <c r="AI48" s="38">
        <v>5586</v>
      </c>
      <c r="AJ48" s="50">
        <v>95.91836734693877</v>
      </c>
      <c r="AK48" s="38">
        <v>10412</v>
      </c>
      <c r="AL48" s="38">
        <v>5061</v>
      </c>
      <c r="AM48" s="38">
        <v>5351</v>
      </c>
      <c r="AN48" s="39">
        <v>94.58045225191553</v>
      </c>
      <c r="AO48" s="47">
        <v>24</v>
      </c>
      <c r="AP48" s="62"/>
      <c r="AQ48" s="42">
        <v>24</v>
      </c>
      <c r="AR48" s="46" t="s">
        <v>26</v>
      </c>
      <c r="AS48" s="46"/>
      <c r="AT48" s="37">
        <v>11363</v>
      </c>
      <c r="AU48" s="48" t="s">
        <v>128</v>
      </c>
      <c r="AV48" s="48" t="s">
        <v>128</v>
      </c>
      <c r="AW48" s="101" t="s">
        <v>128</v>
      </c>
      <c r="AX48" s="48" t="s">
        <v>128</v>
      </c>
      <c r="AY48" s="48" t="s">
        <v>128</v>
      </c>
      <c r="AZ48" s="48" t="s">
        <v>128</v>
      </c>
      <c r="BA48" s="101" t="s">
        <v>128</v>
      </c>
      <c r="BB48" s="37">
        <v>11653</v>
      </c>
      <c r="BC48" s="48" t="s">
        <v>128</v>
      </c>
      <c r="BD48" s="48" t="s">
        <v>128</v>
      </c>
      <c r="BE48" s="101" t="s">
        <v>128</v>
      </c>
      <c r="BF48" s="48" t="s">
        <v>128</v>
      </c>
      <c r="BG48" s="48" t="s">
        <v>128</v>
      </c>
      <c r="BH48" s="48" t="s">
        <v>128</v>
      </c>
      <c r="BI48" s="48" t="s">
        <v>128</v>
      </c>
      <c r="BJ48" s="47">
        <v>24</v>
      </c>
      <c r="BK48" s="62"/>
      <c r="BL48" s="42">
        <v>24</v>
      </c>
      <c r="BM48" s="46" t="s">
        <v>26</v>
      </c>
      <c r="BN48" s="46"/>
      <c r="BO48" s="37">
        <v>11854</v>
      </c>
      <c r="BP48" s="38">
        <v>5802</v>
      </c>
      <c r="BQ48" s="38">
        <v>6052</v>
      </c>
      <c r="BR48" s="50">
        <v>95.86913417052214</v>
      </c>
      <c r="BS48" s="38">
        <v>11404</v>
      </c>
      <c r="BT48" s="38">
        <v>5538</v>
      </c>
      <c r="BU48" s="38">
        <v>5866</v>
      </c>
      <c r="BV48" s="50">
        <v>94.40845550630753</v>
      </c>
      <c r="BW48" s="37">
        <v>12121</v>
      </c>
      <c r="BX48" s="38">
        <v>5906</v>
      </c>
      <c r="BY48" s="38">
        <v>6215</v>
      </c>
      <c r="BZ48" s="50">
        <v>95.02815768302494</v>
      </c>
      <c r="CA48" s="38">
        <v>11697</v>
      </c>
      <c r="CB48" s="38">
        <v>5659</v>
      </c>
      <c r="CC48" s="38">
        <v>6038</v>
      </c>
      <c r="CD48" s="39">
        <v>93.72308711493872</v>
      </c>
      <c r="CE48" s="47">
        <v>24</v>
      </c>
    </row>
    <row r="49" spans="1:83" ht="13.5" customHeight="1">
      <c r="A49" s="42">
        <v>25</v>
      </c>
      <c r="B49" s="46" t="s">
        <v>27</v>
      </c>
      <c r="C49" s="46"/>
      <c r="D49" s="37">
        <v>9735</v>
      </c>
      <c r="E49" s="38">
        <v>4772</v>
      </c>
      <c r="F49" s="38">
        <v>4963</v>
      </c>
      <c r="G49" s="50">
        <v>96.15152125730405</v>
      </c>
      <c r="H49" s="38">
        <v>9733</v>
      </c>
      <c r="I49" s="38">
        <v>4770</v>
      </c>
      <c r="J49" s="38">
        <v>4963</v>
      </c>
      <c r="K49" s="50">
        <v>96.11122305057424</v>
      </c>
      <c r="L49" s="37">
        <v>9766</v>
      </c>
      <c r="M49" s="38">
        <v>4791</v>
      </c>
      <c r="N49" s="38">
        <v>4975</v>
      </c>
      <c r="O49" s="50">
        <v>96.30150753768845</v>
      </c>
      <c r="P49" s="38">
        <v>9760</v>
      </c>
      <c r="Q49" s="38">
        <v>4787</v>
      </c>
      <c r="R49" s="38">
        <v>4973</v>
      </c>
      <c r="S49" s="39">
        <v>96.25980293585361</v>
      </c>
      <c r="T49" s="47">
        <v>25</v>
      </c>
      <c r="U49" s="62"/>
      <c r="V49" s="42">
        <v>25</v>
      </c>
      <c r="W49" s="46" t="s">
        <v>27</v>
      </c>
      <c r="X49" s="46"/>
      <c r="Y49" s="37">
        <v>9851</v>
      </c>
      <c r="Z49" s="38">
        <v>4849</v>
      </c>
      <c r="AA49" s="38">
        <v>5002</v>
      </c>
      <c r="AB49" s="39">
        <v>96.94122351059576</v>
      </c>
      <c r="AC49" s="38">
        <v>9846</v>
      </c>
      <c r="AD49" s="38">
        <v>4845</v>
      </c>
      <c r="AE49" s="38">
        <v>5001</v>
      </c>
      <c r="AF49" s="50">
        <v>96.88062387522496</v>
      </c>
      <c r="AG49" s="37">
        <v>10315</v>
      </c>
      <c r="AH49" s="38">
        <v>5105</v>
      </c>
      <c r="AI49" s="38">
        <v>5210</v>
      </c>
      <c r="AJ49" s="50">
        <v>97.98464491362763</v>
      </c>
      <c r="AK49" s="38">
        <v>10306</v>
      </c>
      <c r="AL49" s="38">
        <v>5099</v>
      </c>
      <c r="AM49" s="38">
        <v>5207</v>
      </c>
      <c r="AN49" s="39">
        <v>97.92586902246974</v>
      </c>
      <c r="AO49" s="47">
        <v>25</v>
      </c>
      <c r="AP49" s="62"/>
      <c r="AQ49" s="42">
        <v>25</v>
      </c>
      <c r="AR49" s="46" t="s">
        <v>27</v>
      </c>
      <c r="AS49" s="46"/>
      <c r="AT49" s="37">
        <v>10259</v>
      </c>
      <c r="AU49" s="48" t="s">
        <v>128</v>
      </c>
      <c r="AV49" s="48" t="s">
        <v>128</v>
      </c>
      <c r="AW49" s="101" t="s">
        <v>128</v>
      </c>
      <c r="AX49" s="48" t="s">
        <v>128</v>
      </c>
      <c r="AY49" s="48" t="s">
        <v>128</v>
      </c>
      <c r="AZ49" s="48" t="s">
        <v>128</v>
      </c>
      <c r="BA49" s="101" t="s">
        <v>128</v>
      </c>
      <c r="BB49" s="37">
        <v>10218</v>
      </c>
      <c r="BC49" s="48" t="s">
        <v>128</v>
      </c>
      <c r="BD49" s="48" t="s">
        <v>128</v>
      </c>
      <c r="BE49" s="101" t="s">
        <v>128</v>
      </c>
      <c r="BF49" s="48" t="s">
        <v>128</v>
      </c>
      <c r="BG49" s="48" t="s">
        <v>128</v>
      </c>
      <c r="BH49" s="48" t="s">
        <v>128</v>
      </c>
      <c r="BI49" s="48" t="s">
        <v>128</v>
      </c>
      <c r="BJ49" s="47">
        <v>25</v>
      </c>
      <c r="BK49" s="62"/>
      <c r="BL49" s="42">
        <v>25</v>
      </c>
      <c r="BM49" s="46" t="s">
        <v>27</v>
      </c>
      <c r="BN49" s="46"/>
      <c r="BO49" s="37">
        <v>10176</v>
      </c>
      <c r="BP49" s="38">
        <v>5116</v>
      </c>
      <c r="BQ49" s="38">
        <v>5060</v>
      </c>
      <c r="BR49" s="50">
        <v>101.10671936758892</v>
      </c>
      <c r="BS49" s="38">
        <v>10160</v>
      </c>
      <c r="BT49" s="38">
        <v>5107</v>
      </c>
      <c r="BU49" s="38">
        <v>5053</v>
      </c>
      <c r="BV49" s="50">
        <v>101.06867207599446</v>
      </c>
      <c r="BW49" s="37">
        <v>9843</v>
      </c>
      <c r="BX49" s="38">
        <v>4933</v>
      </c>
      <c r="BY49" s="38">
        <v>4910</v>
      </c>
      <c r="BZ49" s="50">
        <v>100.46843177189409</v>
      </c>
      <c r="CA49" s="38">
        <v>9830</v>
      </c>
      <c r="CB49" s="38">
        <v>4925</v>
      </c>
      <c r="CC49" s="38">
        <v>4905</v>
      </c>
      <c r="CD49" s="39">
        <v>100.40774719673801</v>
      </c>
      <c r="CE49" s="47">
        <v>25</v>
      </c>
    </row>
    <row r="50" spans="1:83" ht="13.5" customHeight="1">
      <c r="A50" s="42">
        <v>26</v>
      </c>
      <c r="B50" s="46" t="s">
        <v>28</v>
      </c>
      <c r="C50" s="46"/>
      <c r="D50" s="37">
        <v>9996</v>
      </c>
      <c r="E50" s="38">
        <v>5174</v>
      </c>
      <c r="F50" s="38">
        <v>4822</v>
      </c>
      <c r="G50" s="50">
        <v>107.29987557030279</v>
      </c>
      <c r="H50" s="38">
        <v>9919</v>
      </c>
      <c r="I50" s="38">
        <v>5122</v>
      </c>
      <c r="J50" s="38">
        <v>4797</v>
      </c>
      <c r="K50" s="50">
        <v>106.77506775067751</v>
      </c>
      <c r="L50" s="37">
        <v>10637</v>
      </c>
      <c r="M50" s="38">
        <v>5490</v>
      </c>
      <c r="N50" s="38">
        <v>5147</v>
      </c>
      <c r="O50" s="50">
        <v>106.66407616087041</v>
      </c>
      <c r="P50" s="38">
        <v>10576</v>
      </c>
      <c r="Q50" s="38">
        <v>5460</v>
      </c>
      <c r="R50" s="38">
        <v>5116</v>
      </c>
      <c r="S50" s="39">
        <v>106.72400312744332</v>
      </c>
      <c r="T50" s="47">
        <v>26</v>
      </c>
      <c r="U50" s="62"/>
      <c r="V50" s="42">
        <v>26</v>
      </c>
      <c r="W50" s="46" t="s">
        <v>28</v>
      </c>
      <c r="X50" s="46"/>
      <c r="Y50" s="37">
        <v>11124</v>
      </c>
      <c r="Z50" s="38">
        <v>5768</v>
      </c>
      <c r="AA50" s="38">
        <v>5356</v>
      </c>
      <c r="AB50" s="39">
        <v>107.6923076923077</v>
      </c>
      <c r="AC50" s="38">
        <v>11098</v>
      </c>
      <c r="AD50" s="38">
        <v>5759</v>
      </c>
      <c r="AE50" s="38">
        <v>5339</v>
      </c>
      <c r="AF50" s="50">
        <v>107.86664169320098</v>
      </c>
      <c r="AG50" s="37">
        <v>12299</v>
      </c>
      <c r="AH50" s="38">
        <v>6254</v>
      </c>
      <c r="AI50" s="38">
        <v>6045</v>
      </c>
      <c r="AJ50" s="50">
        <v>103.45740281224151</v>
      </c>
      <c r="AK50" s="38">
        <v>12278</v>
      </c>
      <c r="AL50" s="38">
        <v>6241</v>
      </c>
      <c r="AM50" s="38">
        <v>6037</v>
      </c>
      <c r="AN50" s="39">
        <v>103.37916183534868</v>
      </c>
      <c r="AO50" s="47">
        <v>26</v>
      </c>
      <c r="AP50" s="62"/>
      <c r="AQ50" s="42">
        <v>26</v>
      </c>
      <c r="AR50" s="46" t="s">
        <v>28</v>
      </c>
      <c r="AS50" s="46"/>
      <c r="AT50" s="37">
        <v>13702</v>
      </c>
      <c r="AU50" s="48" t="s">
        <v>128</v>
      </c>
      <c r="AV50" s="48" t="s">
        <v>128</v>
      </c>
      <c r="AW50" s="101" t="s">
        <v>128</v>
      </c>
      <c r="AX50" s="48" t="s">
        <v>128</v>
      </c>
      <c r="AY50" s="48" t="s">
        <v>128</v>
      </c>
      <c r="AZ50" s="48" t="s">
        <v>128</v>
      </c>
      <c r="BA50" s="101" t="s">
        <v>128</v>
      </c>
      <c r="BB50" s="37">
        <v>14544</v>
      </c>
      <c r="BC50" s="48" t="s">
        <v>128</v>
      </c>
      <c r="BD50" s="48" t="s">
        <v>128</v>
      </c>
      <c r="BE50" s="101" t="s">
        <v>128</v>
      </c>
      <c r="BF50" s="48" t="s">
        <v>128</v>
      </c>
      <c r="BG50" s="48" t="s">
        <v>128</v>
      </c>
      <c r="BH50" s="48" t="s">
        <v>128</v>
      </c>
      <c r="BI50" s="48" t="s">
        <v>128</v>
      </c>
      <c r="BJ50" s="47">
        <v>26</v>
      </c>
      <c r="BK50" s="62"/>
      <c r="BL50" s="42">
        <v>26</v>
      </c>
      <c r="BM50" s="46" t="s">
        <v>28</v>
      </c>
      <c r="BN50" s="46"/>
      <c r="BO50" s="37">
        <v>14719</v>
      </c>
      <c r="BP50" s="38">
        <v>7502</v>
      </c>
      <c r="BQ50" s="38">
        <v>7217</v>
      </c>
      <c r="BR50" s="50">
        <v>103.94900928363586</v>
      </c>
      <c r="BS50" s="38">
        <v>14708</v>
      </c>
      <c r="BT50" s="38">
        <v>7501</v>
      </c>
      <c r="BU50" s="38">
        <v>7207</v>
      </c>
      <c r="BV50" s="50">
        <v>104.07936728180935</v>
      </c>
      <c r="BW50" s="37">
        <v>15258</v>
      </c>
      <c r="BX50" s="38">
        <v>7758</v>
      </c>
      <c r="BY50" s="38">
        <v>7500</v>
      </c>
      <c r="BZ50" s="50">
        <v>103.44</v>
      </c>
      <c r="CA50" s="38">
        <v>15253</v>
      </c>
      <c r="CB50" s="38">
        <v>7758</v>
      </c>
      <c r="CC50" s="38">
        <v>7495</v>
      </c>
      <c r="CD50" s="39">
        <v>103.50900600400269</v>
      </c>
      <c r="CE50" s="47">
        <v>26</v>
      </c>
    </row>
    <row r="51" spans="1:83" ht="13.5" customHeight="1">
      <c r="A51" s="42">
        <v>27</v>
      </c>
      <c r="B51" s="46" t="s">
        <v>29</v>
      </c>
      <c r="C51" s="46"/>
      <c r="D51" s="37">
        <v>10268</v>
      </c>
      <c r="E51" s="38">
        <v>4873</v>
      </c>
      <c r="F51" s="38">
        <v>5395</v>
      </c>
      <c r="G51" s="50">
        <v>90.32437442075997</v>
      </c>
      <c r="H51" s="38">
        <v>10234</v>
      </c>
      <c r="I51" s="38">
        <v>4856</v>
      </c>
      <c r="J51" s="38">
        <v>5378</v>
      </c>
      <c r="K51" s="50">
        <v>90.29378951283005</v>
      </c>
      <c r="L51" s="37">
        <v>10710</v>
      </c>
      <c r="M51" s="38">
        <v>5131</v>
      </c>
      <c r="N51" s="38">
        <v>5579</v>
      </c>
      <c r="O51" s="50">
        <v>91.96988707653702</v>
      </c>
      <c r="P51" s="38">
        <v>10681</v>
      </c>
      <c r="Q51" s="38">
        <v>5118</v>
      </c>
      <c r="R51" s="38">
        <v>5563</v>
      </c>
      <c r="S51" s="39">
        <v>92.00071903649109</v>
      </c>
      <c r="T51" s="47">
        <v>27</v>
      </c>
      <c r="U51" s="62"/>
      <c r="V51" s="42">
        <v>27</v>
      </c>
      <c r="W51" s="46" t="s">
        <v>29</v>
      </c>
      <c r="X51" s="46"/>
      <c r="Y51" s="37">
        <v>11139</v>
      </c>
      <c r="Z51" s="38">
        <v>5364</v>
      </c>
      <c r="AA51" s="38">
        <v>5775</v>
      </c>
      <c r="AB51" s="39">
        <v>92.88311688311688</v>
      </c>
      <c r="AC51" s="38">
        <v>11107</v>
      </c>
      <c r="AD51" s="38">
        <v>5349</v>
      </c>
      <c r="AE51" s="38">
        <v>5758</v>
      </c>
      <c r="AF51" s="50">
        <v>92.89683918027093</v>
      </c>
      <c r="AG51" s="37">
        <v>12017</v>
      </c>
      <c r="AH51" s="38">
        <v>5824</v>
      </c>
      <c r="AI51" s="38">
        <v>6193</v>
      </c>
      <c r="AJ51" s="50">
        <v>94.0416599386404</v>
      </c>
      <c r="AK51" s="38">
        <v>11999</v>
      </c>
      <c r="AL51" s="38">
        <v>5820</v>
      </c>
      <c r="AM51" s="38">
        <v>6179</v>
      </c>
      <c r="AN51" s="39">
        <v>94.18999838161514</v>
      </c>
      <c r="AO51" s="47">
        <v>27</v>
      </c>
      <c r="AP51" s="62"/>
      <c r="AQ51" s="42">
        <v>27</v>
      </c>
      <c r="AR51" s="46" t="s">
        <v>29</v>
      </c>
      <c r="AS51" s="46"/>
      <c r="AT51" s="37">
        <v>12400</v>
      </c>
      <c r="AU51" s="48" t="s">
        <v>128</v>
      </c>
      <c r="AV51" s="48" t="s">
        <v>128</v>
      </c>
      <c r="AW51" s="101" t="s">
        <v>128</v>
      </c>
      <c r="AX51" s="48" t="s">
        <v>128</v>
      </c>
      <c r="AY51" s="48" t="s">
        <v>128</v>
      </c>
      <c r="AZ51" s="48" t="s">
        <v>128</v>
      </c>
      <c r="BA51" s="101" t="s">
        <v>128</v>
      </c>
      <c r="BB51" s="37">
        <v>12508</v>
      </c>
      <c r="BC51" s="48" t="s">
        <v>128</v>
      </c>
      <c r="BD51" s="48" t="s">
        <v>128</v>
      </c>
      <c r="BE51" s="101" t="s">
        <v>128</v>
      </c>
      <c r="BF51" s="48" t="s">
        <v>128</v>
      </c>
      <c r="BG51" s="48" t="s">
        <v>128</v>
      </c>
      <c r="BH51" s="48" t="s">
        <v>128</v>
      </c>
      <c r="BI51" s="48" t="s">
        <v>128</v>
      </c>
      <c r="BJ51" s="47">
        <v>27</v>
      </c>
      <c r="BK51" s="62"/>
      <c r="BL51" s="42">
        <v>27</v>
      </c>
      <c r="BM51" s="46" t="s">
        <v>29</v>
      </c>
      <c r="BN51" s="46"/>
      <c r="BO51" s="37">
        <v>12589</v>
      </c>
      <c r="BP51" s="38">
        <v>6153</v>
      </c>
      <c r="BQ51" s="38">
        <v>6436</v>
      </c>
      <c r="BR51" s="50">
        <v>95.60285891858297</v>
      </c>
      <c r="BS51" s="38">
        <v>12578</v>
      </c>
      <c r="BT51" s="38">
        <v>6149</v>
      </c>
      <c r="BU51" s="38">
        <v>6429</v>
      </c>
      <c r="BV51" s="50">
        <v>95.64473479545808</v>
      </c>
      <c r="BW51" s="37">
        <v>12730</v>
      </c>
      <c r="BX51" s="38">
        <v>6224</v>
      </c>
      <c r="BY51" s="38">
        <v>6506</v>
      </c>
      <c r="BZ51" s="50">
        <v>95.66553950199815</v>
      </c>
      <c r="CA51" s="38">
        <v>12714</v>
      </c>
      <c r="CB51" s="38">
        <v>6219</v>
      </c>
      <c r="CC51" s="38">
        <v>6495</v>
      </c>
      <c r="CD51" s="39">
        <v>95.75057736720555</v>
      </c>
      <c r="CE51" s="47">
        <v>27</v>
      </c>
    </row>
    <row r="52" spans="1:83" ht="13.5" customHeight="1">
      <c r="A52" s="42">
        <v>28</v>
      </c>
      <c r="B52" s="46" t="s">
        <v>30</v>
      </c>
      <c r="C52" s="46"/>
      <c r="D52" s="37">
        <v>12413</v>
      </c>
      <c r="E52" s="38">
        <v>6247</v>
      </c>
      <c r="F52" s="38">
        <v>6166</v>
      </c>
      <c r="G52" s="50">
        <v>101.31365553032761</v>
      </c>
      <c r="H52" s="38">
        <v>12393</v>
      </c>
      <c r="I52" s="38">
        <v>6231</v>
      </c>
      <c r="J52" s="38">
        <v>6162</v>
      </c>
      <c r="K52" s="50">
        <v>101.11976630963973</v>
      </c>
      <c r="L52" s="37">
        <v>13286</v>
      </c>
      <c r="M52" s="38">
        <v>6701</v>
      </c>
      <c r="N52" s="38">
        <v>6585</v>
      </c>
      <c r="O52" s="50">
        <v>101.76157934700076</v>
      </c>
      <c r="P52" s="38">
        <v>13267</v>
      </c>
      <c r="Q52" s="38">
        <v>6689</v>
      </c>
      <c r="R52" s="38">
        <v>6578</v>
      </c>
      <c r="S52" s="39">
        <v>101.68744299179082</v>
      </c>
      <c r="T52" s="47">
        <v>28</v>
      </c>
      <c r="U52" s="62"/>
      <c r="V52" s="42">
        <v>28</v>
      </c>
      <c r="W52" s="46" t="s">
        <v>30</v>
      </c>
      <c r="X52" s="46"/>
      <c r="Y52" s="37">
        <v>14287</v>
      </c>
      <c r="Z52" s="38">
        <v>7229</v>
      </c>
      <c r="AA52" s="38">
        <v>7058</v>
      </c>
      <c r="AB52" s="39">
        <v>102.42278265797677</v>
      </c>
      <c r="AC52" s="38">
        <v>14267</v>
      </c>
      <c r="AD52" s="38">
        <v>7216</v>
      </c>
      <c r="AE52" s="38">
        <v>7051</v>
      </c>
      <c r="AF52" s="50">
        <v>102.34009360374414</v>
      </c>
      <c r="AG52" s="37">
        <v>15212</v>
      </c>
      <c r="AH52" s="38">
        <v>7642</v>
      </c>
      <c r="AI52" s="38">
        <v>7570</v>
      </c>
      <c r="AJ52" s="50">
        <v>100.95112285336856</v>
      </c>
      <c r="AK52" s="38">
        <v>15189</v>
      </c>
      <c r="AL52" s="38">
        <v>7632</v>
      </c>
      <c r="AM52" s="38">
        <v>7557</v>
      </c>
      <c r="AN52" s="39">
        <v>100.99245732433506</v>
      </c>
      <c r="AO52" s="47">
        <v>28</v>
      </c>
      <c r="AP52" s="62"/>
      <c r="AQ52" s="42">
        <v>28</v>
      </c>
      <c r="AR52" s="46" t="s">
        <v>30</v>
      </c>
      <c r="AS52" s="46"/>
      <c r="AT52" s="37">
        <v>15826</v>
      </c>
      <c r="AU52" s="48" t="s">
        <v>128</v>
      </c>
      <c r="AV52" s="48" t="s">
        <v>128</v>
      </c>
      <c r="AW52" s="101" t="s">
        <v>128</v>
      </c>
      <c r="AX52" s="48" t="s">
        <v>128</v>
      </c>
      <c r="AY52" s="48" t="s">
        <v>128</v>
      </c>
      <c r="AZ52" s="48" t="s">
        <v>128</v>
      </c>
      <c r="BA52" s="101" t="s">
        <v>128</v>
      </c>
      <c r="BB52" s="37">
        <v>17019</v>
      </c>
      <c r="BC52" s="48" t="s">
        <v>128</v>
      </c>
      <c r="BD52" s="48" t="s">
        <v>128</v>
      </c>
      <c r="BE52" s="101" t="s">
        <v>128</v>
      </c>
      <c r="BF52" s="48" t="s">
        <v>128</v>
      </c>
      <c r="BG52" s="48" t="s">
        <v>128</v>
      </c>
      <c r="BH52" s="48" t="s">
        <v>128</v>
      </c>
      <c r="BI52" s="48" t="s">
        <v>128</v>
      </c>
      <c r="BJ52" s="47">
        <v>28</v>
      </c>
      <c r="BK52" s="62"/>
      <c r="BL52" s="42">
        <v>28</v>
      </c>
      <c r="BM52" s="46" t="s">
        <v>30</v>
      </c>
      <c r="BN52" s="46"/>
      <c r="BO52" s="37">
        <v>18227</v>
      </c>
      <c r="BP52" s="38">
        <v>9225</v>
      </c>
      <c r="BQ52" s="38">
        <v>9002</v>
      </c>
      <c r="BR52" s="50">
        <v>102.47722728282605</v>
      </c>
      <c r="BS52" s="38">
        <v>18201</v>
      </c>
      <c r="BT52" s="38">
        <v>9213</v>
      </c>
      <c r="BU52" s="38">
        <v>8988</v>
      </c>
      <c r="BV52" s="50">
        <v>102.50333778371161</v>
      </c>
      <c r="BW52" s="37">
        <v>19999</v>
      </c>
      <c r="BX52" s="38">
        <v>10155</v>
      </c>
      <c r="BY52" s="38">
        <v>9844</v>
      </c>
      <c r="BZ52" s="50">
        <v>103.15928484355952</v>
      </c>
      <c r="CA52" s="38">
        <v>19970</v>
      </c>
      <c r="CB52" s="38">
        <v>10142</v>
      </c>
      <c r="CC52" s="38">
        <v>9828</v>
      </c>
      <c r="CD52" s="39">
        <v>103.1949531949532</v>
      </c>
      <c r="CE52" s="47">
        <v>28</v>
      </c>
    </row>
    <row r="53" spans="1:83" ht="13.5" customHeight="1">
      <c r="A53" s="42">
        <v>29</v>
      </c>
      <c r="B53" s="46" t="s">
        <v>31</v>
      </c>
      <c r="C53" s="46"/>
      <c r="D53" s="37">
        <v>722</v>
      </c>
      <c r="E53" s="38">
        <v>311</v>
      </c>
      <c r="F53" s="38">
        <v>411</v>
      </c>
      <c r="G53" s="50">
        <v>75.669099756691</v>
      </c>
      <c r="H53" s="38">
        <v>722</v>
      </c>
      <c r="I53" s="38">
        <v>311</v>
      </c>
      <c r="J53" s="38">
        <v>411</v>
      </c>
      <c r="K53" s="50">
        <v>75.669099756691</v>
      </c>
      <c r="L53" s="37">
        <v>810</v>
      </c>
      <c r="M53" s="38">
        <v>341</v>
      </c>
      <c r="N53" s="38">
        <v>469</v>
      </c>
      <c r="O53" s="50">
        <v>72.70788912579957</v>
      </c>
      <c r="P53" s="38">
        <v>810</v>
      </c>
      <c r="Q53" s="38">
        <v>341</v>
      </c>
      <c r="R53" s="38">
        <v>469</v>
      </c>
      <c r="S53" s="39">
        <v>72.70788912579957</v>
      </c>
      <c r="T53" s="47">
        <v>29</v>
      </c>
      <c r="U53" s="62"/>
      <c r="V53" s="42">
        <v>29</v>
      </c>
      <c r="W53" s="46" t="s">
        <v>31</v>
      </c>
      <c r="X53" s="46"/>
      <c r="Y53" s="37">
        <v>821</v>
      </c>
      <c r="Z53" s="38">
        <v>331</v>
      </c>
      <c r="AA53" s="38">
        <v>490</v>
      </c>
      <c r="AB53" s="39">
        <v>67.55102040816327</v>
      </c>
      <c r="AC53" s="38">
        <v>821</v>
      </c>
      <c r="AD53" s="38">
        <v>331</v>
      </c>
      <c r="AE53" s="38">
        <v>490</v>
      </c>
      <c r="AF53" s="50">
        <v>67.55102040816327</v>
      </c>
      <c r="AG53" s="37">
        <v>818</v>
      </c>
      <c r="AH53" s="38">
        <v>406</v>
      </c>
      <c r="AI53" s="38">
        <v>412</v>
      </c>
      <c r="AJ53" s="50">
        <v>98.54368932038835</v>
      </c>
      <c r="AK53" s="38">
        <v>818</v>
      </c>
      <c r="AL53" s="38">
        <v>406</v>
      </c>
      <c r="AM53" s="38">
        <v>412</v>
      </c>
      <c r="AN53" s="39">
        <v>98.54368932038835</v>
      </c>
      <c r="AO53" s="47">
        <v>29</v>
      </c>
      <c r="AP53" s="62"/>
      <c r="AQ53" s="42">
        <v>29</v>
      </c>
      <c r="AR53" s="46" t="s">
        <v>31</v>
      </c>
      <c r="AS53" s="46"/>
      <c r="AT53" s="37">
        <v>815</v>
      </c>
      <c r="AU53" s="48" t="s">
        <v>128</v>
      </c>
      <c r="AV53" s="48" t="s">
        <v>128</v>
      </c>
      <c r="AW53" s="101" t="s">
        <v>128</v>
      </c>
      <c r="AX53" s="48" t="s">
        <v>128</v>
      </c>
      <c r="AY53" s="48" t="s">
        <v>128</v>
      </c>
      <c r="AZ53" s="48" t="s">
        <v>128</v>
      </c>
      <c r="BA53" s="101" t="s">
        <v>128</v>
      </c>
      <c r="BB53" s="37">
        <v>834</v>
      </c>
      <c r="BC53" s="48" t="s">
        <v>128</v>
      </c>
      <c r="BD53" s="48" t="s">
        <v>128</v>
      </c>
      <c r="BE53" s="101" t="s">
        <v>128</v>
      </c>
      <c r="BF53" s="48" t="s">
        <v>128</v>
      </c>
      <c r="BG53" s="48" t="s">
        <v>128</v>
      </c>
      <c r="BH53" s="48" t="s">
        <v>128</v>
      </c>
      <c r="BI53" s="48" t="s">
        <v>128</v>
      </c>
      <c r="BJ53" s="47">
        <v>29</v>
      </c>
      <c r="BK53" s="62"/>
      <c r="BL53" s="42">
        <v>29</v>
      </c>
      <c r="BM53" s="46" t="s">
        <v>31</v>
      </c>
      <c r="BN53" s="46"/>
      <c r="BO53" s="37">
        <v>814</v>
      </c>
      <c r="BP53" s="38">
        <v>417</v>
      </c>
      <c r="BQ53" s="38">
        <v>397</v>
      </c>
      <c r="BR53" s="50">
        <v>105.03778337531486</v>
      </c>
      <c r="BS53" s="38">
        <v>812</v>
      </c>
      <c r="BT53" s="38">
        <v>416</v>
      </c>
      <c r="BU53" s="38">
        <v>396</v>
      </c>
      <c r="BV53" s="50">
        <v>105.05050505050507</v>
      </c>
      <c r="BW53" s="37">
        <v>812</v>
      </c>
      <c r="BX53" s="38">
        <v>420</v>
      </c>
      <c r="BY53" s="38">
        <v>392</v>
      </c>
      <c r="BZ53" s="50">
        <v>107.14285714285714</v>
      </c>
      <c r="CA53" s="38">
        <v>810</v>
      </c>
      <c r="CB53" s="38">
        <v>419</v>
      </c>
      <c r="CC53" s="38">
        <v>391</v>
      </c>
      <c r="CD53" s="39">
        <v>107.16112531969308</v>
      </c>
      <c r="CE53" s="47">
        <v>29</v>
      </c>
    </row>
    <row r="54" spans="1:83" ht="13.5" customHeight="1">
      <c r="A54" s="42">
        <v>30</v>
      </c>
      <c r="B54" s="46" t="s">
        <v>32</v>
      </c>
      <c r="C54" s="46"/>
      <c r="D54" s="37">
        <v>938</v>
      </c>
      <c r="E54" s="38">
        <v>468</v>
      </c>
      <c r="F54" s="38">
        <v>470</v>
      </c>
      <c r="G54" s="50">
        <v>99.57446808510639</v>
      </c>
      <c r="H54" s="38">
        <v>938</v>
      </c>
      <c r="I54" s="38">
        <v>468</v>
      </c>
      <c r="J54" s="38">
        <v>470</v>
      </c>
      <c r="K54" s="50">
        <v>99.57446808510639</v>
      </c>
      <c r="L54" s="37">
        <v>869</v>
      </c>
      <c r="M54" s="38">
        <v>429</v>
      </c>
      <c r="N54" s="38">
        <v>440</v>
      </c>
      <c r="O54" s="50">
        <v>97.5</v>
      </c>
      <c r="P54" s="38">
        <v>869</v>
      </c>
      <c r="Q54" s="38">
        <v>429</v>
      </c>
      <c r="R54" s="38">
        <v>440</v>
      </c>
      <c r="S54" s="39">
        <v>97.5</v>
      </c>
      <c r="T54" s="47">
        <v>30</v>
      </c>
      <c r="U54" s="62"/>
      <c r="V54" s="42">
        <v>30</v>
      </c>
      <c r="W54" s="46" t="s">
        <v>32</v>
      </c>
      <c r="X54" s="46"/>
      <c r="Y54" s="37">
        <v>798</v>
      </c>
      <c r="Z54" s="38">
        <v>392</v>
      </c>
      <c r="AA54" s="38">
        <v>406</v>
      </c>
      <c r="AB54" s="39">
        <v>96.55172413793103</v>
      </c>
      <c r="AC54" s="38">
        <v>798</v>
      </c>
      <c r="AD54" s="38">
        <v>392</v>
      </c>
      <c r="AE54" s="38">
        <v>406</v>
      </c>
      <c r="AF54" s="50">
        <v>96.55172413793103</v>
      </c>
      <c r="AG54" s="37">
        <v>869</v>
      </c>
      <c r="AH54" s="38">
        <v>417</v>
      </c>
      <c r="AI54" s="38">
        <v>452</v>
      </c>
      <c r="AJ54" s="50">
        <v>92.2566371681416</v>
      </c>
      <c r="AK54" s="38">
        <v>869</v>
      </c>
      <c r="AL54" s="38">
        <v>417</v>
      </c>
      <c r="AM54" s="38">
        <v>452</v>
      </c>
      <c r="AN54" s="39">
        <v>92.2566371681416</v>
      </c>
      <c r="AO54" s="47">
        <v>30</v>
      </c>
      <c r="AP54" s="62"/>
      <c r="AQ54" s="42">
        <v>30</v>
      </c>
      <c r="AR54" s="46" t="s">
        <v>32</v>
      </c>
      <c r="AS54" s="46"/>
      <c r="AT54" s="37">
        <v>840</v>
      </c>
      <c r="AU54" s="48" t="s">
        <v>128</v>
      </c>
      <c r="AV54" s="48" t="s">
        <v>128</v>
      </c>
      <c r="AW54" s="101" t="s">
        <v>128</v>
      </c>
      <c r="AX54" s="48" t="s">
        <v>128</v>
      </c>
      <c r="AY54" s="48" t="s">
        <v>128</v>
      </c>
      <c r="AZ54" s="48" t="s">
        <v>128</v>
      </c>
      <c r="BA54" s="101" t="s">
        <v>128</v>
      </c>
      <c r="BB54" s="37">
        <v>823</v>
      </c>
      <c r="BC54" s="48" t="s">
        <v>128</v>
      </c>
      <c r="BD54" s="48" t="s">
        <v>128</v>
      </c>
      <c r="BE54" s="101" t="s">
        <v>128</v>
      </c>
      <c r="BF54" s="48" t="s">
        <v>128</v>
      </c>
      <c r="BG54" s="48" t="s">
        <v>128</v>
      </c>
      <c r="BH54" s="48" t="s">
        <v>128</v>
      </c>
      <c r="BI54" s="48" t="s">
        <v>128</v>
      </c>
      <c r="BJ54" s="47">
        <v>30</v>
      </c>
      <c r="BK54" s="62"/>
      <c r="BL54" s="42">
        <v>30</v>
      </c>
      <c r="BM54" s="46" t="s">
        <v>32</v>
      </c>
      <c r="BN54" s="46"/>
      <c r="BO54" s="37">
        <v>818</v>
      </c>
      <c r="BP54" s="38">
        <v>398</v>
      </c>
      <c r="BQ54" s="38">
        <v>420</v>
      </c>
      <c r="BR54" s="50">
        <v>94.76190476190476</v>
      </c>
      <c r="BS54" s="38">
        <v>818</v>
      </c>
      <c r="BT54" s="38">
        <v>398</v>
      </c>
      <c r="BU54" s="38">
        <v>420</v>
      </c>
      <c r="BV54" s="50">
        <v>94.76190476190476</v>
      </c>
      <c r="BW54" s="37">
        <v>793</v>
      </c>
      <c r="BX54" s="38">
        <v>392</v>
      </c>
      <c r="BY54" s="38">
        <v>401</v>
      </c>
      <c r="BZ54" s="50">
        <v>97.75561097256858</v>
      </c>
      <c r="CA54" s="38">
        <v>793</v>
      </c>
      <c r="CB54" s="38">
        <v>392</v>
      </c>
      <c r="CC54" s="38">
        <v>401</v>
      </c>
      <c r="CD54" s="39">
        <v>97.75561097256858</v>
      </c>
      <c r="CE54" s="47">
        <v>30</v>
      </c>
    </row>
    <row r="55" spans="1:83" ht="13.5" customHeight="1">
      <c r="A55" s="42">
        <v>31</v>
      </c>
      <c r="B55" s="46" t="s">
        <v>33</v>
      </c>
      <c r="C55" s="46"/>
      <c r="D55" s="37">
        <v>1398</v>
      </c>
      <c r="E55" s="38">
        <v>714</v>
      </c>
      <c r="F55" s="38">
        <v>684</v>
      </c>
      <c r="G55" s="50">
        <v>104.3859649122807</v>
      </c>
      <c r="H55" s="38">
        <v>1398</v>
      </c>
      <c r="I55" s="38">
        <v>714</v>
      </c>
      <c r="J55" s="38">
        <v>684</v>
      </c>
      <c r="K55" s="50">
        <v>104.3859649122807</v>
      </c>
      <c r="L55" s="37">
        <v>1275</v>
      </c>
      <c r="M55" s="38">
        <v>620</v>
      </c>
      <c r="N55" s="38">
        <v>655</v>
      </c>
      <c r="O55" s="50">
        <v>94.65648854961832</v>
      </c>
      <c r="P55" s="38">
        <v>1275</v>
      </c>
      <c r="Q55" s="38">
        <v>620</v>
      </c>
      <c r="R55" s="38">
        <v>655</v>
      </c>
      <c r="S55" s="39">
        <v>94.65648854961832</v>
      </c>
      <c r="T55" s="47">
        <v>31</v>
      </c>
      <c r="U55" s="62"/>
      <c r="V55" s="42">
        <v>31</v>
      </c>
      <c r="W55" s="46" t="s">
        <v>33</v>
      </c>
      <c r="X55" s="46"/>
      <c r="Y55" s="37">
        <v>1170</v>
      </c>
      <c r="Z55" s="38">
        <v>525</v>
      </c>
      <c r="AA55" s="38">
        <v>645</v>
      </c>
      <c r="AB55" s="39">
        <v>81.3953488372093</v>
      </c>
      <c r="AC55" s="38">
        <v>1170</v>
      </c>
      <c r="AD55" s="38">
        <v>525</v>
      </c>
      <c r="AE55" s="38">
        <v>645</v>
      </c>
      <c r="AF55" s="50">
        <v>81.3953488372093</v>
      </c>
      <c r="AG55" s="37">
        <v>1280</v>
      </c>
      <c r="AH55" s="38">
        <v>586</v>
      </c>
      <c r="AI55" s="38">
        <v>694</v>
      </c>
      <c r="AJ55" s="50">
        <v>84.43804034582134</v>
      </c>
      <c r="AK55" s="38">
        <v>1279</v>
      </c>
      <c r="AL55" s="38">
        <v>585</v>
      </c>
      <c r="AM55" s="38">
        <v>694</v>
      </c>
      <c r="AN55" s="39">
        <v>84.29394812680115</v>
      </c>
      <c r="AO55" s="47">
        <v>31</v>
      </c>
      <c r="AP55" s="62"/>
      <c r="AQ55" s="42">
        <v>31</v>
      </c>
      <c r="AR55" s="46" t="s">
        <v>33</v>
      </c>
      <c r="AS55" s="46"/>
      <c r="AT55" s="37">
        <v>1249</v>
      </c>
      <c r="AU55" s="48" t="s">
        <v>128</v>
      </c>
      <c r="AV55" s="48" t="s">
        <v>128</v>
      </c>
      <c r="AW55" s="101" t="s">
        <v>128</v>
      </c>
      <c r="AX55" s="48" t="s">
        <v>128</v>
      </c>
      <c r="AY55" s="48" t="s">
        <v>128</v>
      </c>
      <c r="AZ55" s="48" t="s">
        <v>128</v>
      </c>
      <c r="BA55" s="101" t="s">
        <v>128</v>
      </c>
      <c r="BB55" s="37">
        <v>1170</v>
      </c>
      <c r="BC55" s="48" t="s">
        <v>128</v>
      </c>
      <c r="BD55" s="48" t="s">
        <v>128</v>
      </c>
      <c r="BE55" s="101" t="s">
        <v>128</v>
      </c>
      <c r="BF55" s="48" t="s">
        <v>128</v>
      </c>
      <c r="BG55" s="48" t="s">
        <v>128</v>
      </c>
      <c r="BH55" s="48" t="s">
        <v>128</v>
      </c>
      <c r="BI55" s="48" t="s">
        <v>128</v>
      </c>
      <c r="BJ55" s="47">
        <v>31</v>
      </c>
      <c r="BK55" s="62"/>
      <c r="BL55" s="42">
        <v>31</v>
      </c>
      <c r="BM55" s="46" t="s">
        <v>33</v>
      </c>
      <c r="BN55" s="46"/>
      <c r="BO55" s="37">
        <v>1164</v>
      </c>
      <c r="BP55" s="38">
        <v>533</v>
      </c>
      <c r="BQ55" s="38">
        <v>631</v>
      </c>
      <c r="BR55" s="50">
        <v>84.46909667194929</v>
      </c>
      <c r="BS55" s="38">
        <v>1163</v>
      </c>
      <c r="BT55" s="38">
        <v>532</v>
      </c>
      <c r="BU55" s="38">
        <v>631</v>
      </c>
      <c r="BV55" s="50">
        <v>84.31061806656102</v>
      </c>
      <c r="BW55" s="37">
        <v>1150</v>
      </c>
      <c r="BX55" s="38">
        <v>529</v>
      </c>
      <c r="BY55" s="38">
        <v>621</v>
      </c>
      <c r="BZ55" s="50">
        <v>85.18518518518519</v>
      </c>
      <c r="CA55" s="38">
        <v>1149</v>
      </c>
      <c r="CB55" s="38">
        <v>528</v>
      </c>
      <c r="CC55" s="38">
        <v>621</v>
      </c>
      <c r="CD55" s="39">
        <v>85.02415458937197</v>
      </c>
      <c r="CE55" s="47">
        <v>31</v>
      </c>
    </row>
    <row r="56" spans="1:83" ht="13.5" customHeight="1">
      <c r="A56" s="42">
        <v>32</v>
      </c>
      <c r="B56" s="46" t="s">
        <v>34</v>
      </c>
      <c r="C56" s="46"/>
      <c r="D56" s="37">
        <v>833</v>
      </c>
      <c r="E56" s="38">
        <v>416</v>
      </c>
      <c r="F56" s="38">
        <v>417</v>
      </c>
      <c r="G56" s="50">
        <v>99.76019184652279</v>
      </c>
      <c r="H56" s="38">
        <v>833</v>
      </c>
      <c r="I56" s="38">
        <v>416</v>
      </c>
      <c r="J56" s="38">
        <v>417</v>
      </c>
      <c r="K56" s="50">
        <v>99.76019184652279</v>
      </c>
      <c r="L56" s="37">
        <v>806</v>
      </c>
      <c r="M56" s="38">
        <v>412</v>
      </c>
      <c r="N56" s="38">
        <v>394</v>
      </c>
      <c r="O56" s="50">
        <v>104.56852791878173</v>
      </c>
      <c r="P56" s="38">
        <v>806</v>
      </c>
      <c r="Q56" s="38">
        <v>412</v>
      </c>
      <c r="R56" s="38">
        <v>394</v>
      </c>
      <c r="S56" s="39">
        <v>104.56852791878173</v>
      </c>
      <c r="T56" s="47">
        <v>32</v>
      </c>
      <c r="U56" s="62"/>
      <c r="V56" s="42">
        <v>32</v>
      </c>
      <c r="W56" s="46" t="s">
        <v>34</v>
      </c>
      <c r="X56" s="46"/>
      <c r="Y56" s="37">
        <v>783</v>
      </c>
      <c r="Z56" s="38">
        <v>397</v>
      </c>
      <c r="AA56" s="38">
        <v>386</v>
      </c>
      <c r="AB56" s="39">
        <v>102.8497409326425</v>
      </c>
      <c r="AC56" s="38">
        <v>783</v>
      </c>
      <c r="AD56" s="38">
        <v>397</v>
      </c>
      <c r="AE56" s="38">
        <v>386</v>
      </c>
      <c r="AF56" s="50">
        <v>102.8497409326425</v>
      </c>
      <c r="AG56" s="37">
        <v>721</v>
      </c>
      <c r="AH56" s="38">
        <v>330</v>
      </c>
      <c r="AI56" s="38">
        <v>391</v>
      </c>
      <c r="AJ56" s="50">
        <v>84.39897698209718</v>
      </c>
      <c r="AK56" s="38">
        <v>721</v>
      </c>
      <c r="AL56" s="38">
        <v>330</v>
      </c>
      <c r="AM56" s="38">
        <v>391</v>
      </c>
      <c r="AN56" s="39">
        <v>84.39897698209718</v>
      </c>
      <c r="AO56" s="47">
        <v>32</v>
      </c>
      <c r="AP56" s="62"/>
      <c r="AQ56" s="42">
        <v>32</v>
      </c>
      <c r="AR56" s="46" t="s">
        <v>34</v>
      </c>
      <c r="AS56" s="46"/>
      <c r="AT56" s="37">
        <v>686</v>
      </c>
      <c r="AU56" s="48" t="s">
        <v>128</v>
      </c>
      <c r="AV56" s="48" t="s">
        <v>128</v>
      </c>
      <c r="AW56" s="101" t="s">
        <v>128</v>
      </c>
      <c r="AX56" s="48" t="s">
        <v>128</v>
      </c>
      <c r="AY56" s="48" t="s">
        <v>128</v>
      </c>
      <c r="AZ56" s="48" t="s">
        <v>128</v>
      </c>
      <c r="BA56" s="101" t="s">
        <v>128</v>
      </c>
      <c r="BB56" s="37">
        <v>639</v>
      </c>
      <c r="BC56" s="48" t="s">
        <v>128</v>
      </c>
      <c r="BD56" s="48" t="s">
        <v>128</v>
      </c>
      <c r="BE56" s="101" t="s">
        <v>128</v>
      </c>
      <c r="BF56" s="48" t="s">
        <v>128</v>
      </c>
      <c r="BG56" s="48" t="s">
        <v>128</v>
      </c>
      <c r="BH56" s="48" t="s">
        <v>128</v>
      </c>
      <c r="BI56" s="48" t="s">
        <v>128</v>
      </c>
      <c r="BJ56" s="47">
        <v>32</v>
      </c>
      <c r="BK56" s="62"/>
      <c r="BL56" s="42">
        <v>32</v>
      </c>
      <c r="BM56" s="46" t="s">
        <v>34</v>
      </c>
      <c r="BN56" s="46"/>
      <c r="BO56" s="37">
        <v>621</v>
      </c>
      <c r="BP56" s="38">
        <v>290</v>
      </c>
      <c r="BQ56" s="38">
        <v>331</v>
      </c>
      <c r="BR56" s="50">
        <v>87.61329305135952</v>
      </c>
      <c r="BS56" s="38">
        <v>620</v>
      </c>
      <c r="BT56" s="38">
        <v>289</v>
      </c>
      <c r="BU56" s="38">
        <v>331</v>
      </c>
      <c r="BV56" s="50">
        <v>87.31117824773413</v>
      </c>
      <c r="BW56" s="37">
        <v>573</v>
      </c>
      <c r="BX56" s="38">
        <v>265</v>
      </c>
      <c r="BY56" s="38">
        <v>308</v>
      </c>
      <c r="BZ56" s="50">
        <v>86.03896103896103</v>
      </c>
      <c r="CA56" s="38">
        <v>572</v>
      </c>
      <c r="CB56" s="38">
        <v>264</v>
      </c>
      <c r="CC56" s="38">
        <v>308</v>
      </c>
      <c r="CD56" s="39">
        <v>85.71428571428571</v>
      </c>
      <c r="CE56" s="47">
        <v>32</v>
      </c>
    </row>
    <row r="57" spans="1:83" ht="13.5" customHeight="1">
      <c r="A57" s="42">
        <v>33</v>
      </c>
      <c r="B57" s="46" t="s">
        <v>35</v>
      </c>
      <c r="C57" s="46"/>
      <c r="D57" s="37">
        <v>1978</v>
      </c>
      <c r="E57" s="38">
        <v>947</v>
      </c>
      <c r="F57" s="38">
        <v>1031</v>
      </c>
      <c r="G57" s="50">
        <v>91.8525703200776</v>
      </c>
      <c r="H57" s="38">
        <v>1978</v>
      </c>
      <c r="I57" s="38">
        <v>947</v>
      </c>
      <c r="J57" s="38">
        <v>1031</v>
      </c>
      <c r="K57" s="50">
        <v>91.8525703200776</v>
      </c>
      <c r="L57" s="37">
        <v>1737</v>
      </c>
      <c r="M57" s="38">
        <v>837</v>
      </c>
      <c r="N57" s="38">
        <v>900</v>
      </c>
      <c r="O57" s="50">
        <v>93</v>
      </c>
      <c r="P57" s="38">
        <v>1737</v>
      </c>
      <c r="Q57" s="38">
        <v>837</v>
      </c>
      <c r="R57" s="38">
        <v>900</v>
      </c>
      <c r="S57" s="39">
        <v>93</v>
      </c>
      <c r="T57" s="47">
        <v>33</v>
      </c>
      <c r="U57" s="62"/>
      <c r="V57" s="42">
        <v>33</v>
      </c>
      <c r="W57" s="46" t="s">
        <v>35</v>
      </c>
      <c r="X57" s="46"/>
      <c r="Y57" s="37">
        <v>1573</v>
      </c>
      <c r="Z57" s="38">
        <v>759</v>
      </c>
      <c r="AA57" s="38">
        <v>814</v>
      </c>
      <c r="AB57" s="39">
        <v>93.24324324324324</v>
      </c>
      <c r="AC57" s="38">
        <v>1573</v>
      </c>
      <c r="AD57" s="38">
        <v>759</v>
      </c>
      <c r="AE57" s="38">
        <v>814</v>
      </c>
      <c r="AF57" s="50">
        <v>93.24324324324324</v>
      </c>
      <c r="AG57" s="37">
        <v>1710</v>
      </c>
      <c r="AH57" s="38">
        <v>938</v>
      </c>
      <c r="AI57" s="38">
        <v>772</v>
      </c>
      <c r="AJ57" s="50">
        <v>121.50259067357514</v>
      </c>
      <c r="AK57" s="38">
        <v>1708</v>
      </c>
      <c r="AL57" s="38">
        <v>936</v>
      </c>
      <c r="AM57" s="38">
        <v>772</v>
      </c>
      <c r="AN57" s="39">
        <v>121.24352331606218</v>
      </c>
      <c r="AO57" s="47">
        <v>33</v>
      </c>
      <c r="AP57" s="62"/>
      <c r="AQ57" s="42">
        <v>33</v>
      </c>
      <c r="AR57" s="46" t="s">
        <v>35</v>
      </c>
      <c r="AS57" s="46"/>
      <c r="AT57" s="37">
        <v>1743</v>
      </c>
      <c r="AU57" s="48" t="s">
        <v>128</v>
      </c>
      <c r="AV57" s="48" t="s">
        <v>128</v>
      </c>
      <c r="AW57" s="101" t="s">
        <v>128</v>
      </c>
      <c r="AX57" s="48" t="s">
        <v>128</v>
      </c>
      <c r="AY57" s="48" t="s">
        <v>128</v>
      </c>
      <c r="AZ57" s="48" t="s">
        <v>128</v>
      </c>
      <c r="BA57" s="101" t="s">
        <v>128</v>
      </c>
      <c r="BB57" s="37">
        <v>1728</v>
      </c>
      <c r="BC57" s="48" t="s">
        <v>128</v>
      </c>
      <c r="BD57" s="48" t="s">
        <v>128</v>
      </c>
      <c r="BE57" s="101" t="s">
        <v>128</v>
      </c>
      <c r="BF57" s="48" t="s">
        <v>128</v>
      </c>
      <c r="BG57" s="48" t="s">
        <v>128</v>
      </c>
      <c r="BH57" s="48" t="s">
        <v>128</v>
      </c>
      <c r="BI57" s="48" t="s">
        <v>128</v>
      </c>
      <c r="BJ57" s="47">
        <v>33</v>
      </c>
      <c r="BK57" s="62"/>
      <c r="BL57" s="42">
        <v>33</v>
      </c>
      <c r="BM57" s="46" t="s">
        <v>35</v>
      </c>
      <c r="BN57" s="46"/>
      <c r="BO57" s="37">
        <v>1720</v>
      </c>
      <c r="BP57" s="38">
        <v>931</v>
      </c>
      <c r="BQ57" s="38">
        <v>789</v>
      </c>
      <c r="BR57" s="50">
        <v>117.9974651457541</v>
      </c>
      <c r="BS57" s="38">
        <v>1712</v>
      </c>
      <c r="BT57" s="38">
        <v>929</v>
      </c>
      <c r="BU57" s="38">
        <v>783</v>
      </c>
      <c r="BV57" s="50">
        <v>118.6462324393359</v>
      </c>
      <c r="BW57" s="37">
        <v>1730</v>
      </c>
      <c r="BX57" s="38">
        <v>935</v>
      </c>
      <c r="BY57" s="38">
        <v>795</v>
      </c>
      <c r="BZ57" s="50">
        <v>117.61006289308176</v>
      </c>
      <c r="CA57" s="38">
        <v>1722</v>
      </c>
      <c r="CB57" s="38">
        <v>933</v>
      </c>
      <c r="CC57" s="38">
        <v>789</v>
      </c>
      <c r="CD57" s="39">
        <v>118.25095057034221</v>
      </c>
      <c r="CE57" s="47">
        <v>33</v>
      </c>
    </row>
    <row r="58" spans="1:83" ht="13.5" customHeight="1">
      <c r="A58" s="42">
        <v>34</v>
      </c>
      <c r="B58" s="46" t="s">
        <v>36</v>
      </c>
      <c r="C58" s="46"/>
      <c r="D58" s="37">
        <v>679</v>
      </c>
      <c r="E58" s="38">
        <v>358</v>
      </c>
      <c r="F58" s="38">
        <v>321</v>
      </c>
      <c r="G58" s="50">
        <v>111.5264797507788</v>
      </c>
      <c r="H58" s="38">
        <v>679</v>
      </c>
      <c r="I58" s="38">
        <v>358</v>
      </c>
      <c r="J58" s="38">
        <v>321</v>
      </c>
      <c r="K58" s="50">
        <v>111.5264797507788</v>
      </c>
      <c r="L58" s="37">
        <v>671</v>
      </c>
      <c r="M58" s="38">
        <v>352</v>
      </c>
      <c r="N58" s="38">
        <v>319</v>
      </c>
      <c r="O58" s="50">
        <v>110.34482758620689</v>
      </c>
      <c r="P58" s="38">
        <v>671</v>
      </c>
      <c r="Q58" s="38">
        <v>352</v>
      </c>
      <c r="R58" s="38">
        <v>319</v>
      </c>
      <c r="S58" s="39">
        <v>110.34482758620689</v>
      </c>
      <c r="T58" s="47">
        <v>34</v>
      </c>
      <c r="U58" s="62"/>
      <c r="V58" s="42">
        <v>34</v>
      </c>
      <c r="W58" s="46" t="s">
        <v>36</v>
      </c>
      <c r="X58" s="46"/>
      <c r="Y58" s="37">
        <v>618</v>
      </c>
      <c r="Z58" s="38">
        <v>332</v>
      </c>
      <c r="AA58" s="38">
        <v>286</v>
      </c>
      <c r="AB58" s="39">
        <v>116.08391608391608</v>
      </c>
      <c r="AC58" s="38">
        <v>618</v>
      </c>
      <c r="AD58" s="38">
        <v>332</v>
      </c>
      <c r="AE58" s="38">
        <v>286</v>
      </c>
      <c r="AF58" s="50">
        <v>116.08391608391608</v>
      </c>
      <c r="AG58" s="37">
        <v>647</v>
      </c>
      <c r="AH58" s="38">
        <v>353</v>
      </c>
      <c r="AI58" s="38">
        <v>294</v>
      </c>
      <c r="AJ58" s="50">
        <v>120.06802721088434</v>
      </c>
      <c r="AK58" s="38">
        <v>646</v>
      </c>
      <c r="AL58" s="38">
        <v>352</v>
      </c>
      <c r="AM58" s="38">
        <v>294</v>
      </c>
      <c r="AN58" s="39">
        <v>119.72789115646259</v>
      </c>
      <c r="AO58" s="47">
        <v>34</v>
      </c>
      <c r="AP58" s="62"/>
      <c r="AQ58" s="42">
        <v>34</v>
      </c>
      <c r="AR58" s="46" t="s">
        <v>36</v>
      </c>
      <c r="AS58" s="46"/>
      <c r="AT58" s="37">
        <v>658</v>
      </c>
      <c r="AU58" s="48" t="s">
        <v>128</v>
      </c>
      <c r="AV58" s="48" t="s">
        <v>128</v>
      </c>
      <c r="AW58" s="101" t="s">
        <v>128</v>
      </c>
      <c r="AX58" s="48" t="s">
        <v>128</v>
      </c>
      <c r="AY58" s="48" t="s">
        <v>128</v>
      </c>
      <c r="AZ58" s="48" t="s">
        <v>128</v>
      </c>
      <c r="BA58" s="101" t="s">
        <v>128</v>
      </c>
      <c r="BB58" s="37">
        <v>642</v>
      </c>
      <c r="BC58" s="48" t="s">
        <v>128</v>
      </c>
      <c r="BD58" s="48" t="s">
        <v>128</v>
      </c>
      <c r="BE58" s="101" t="s">
        <v>128</v>
      </c>
      <c r="BF58" s="48" t="s">
        <v>128</v>
      </c>
      <c r="BG58" s="48" t="s">
        <v>128</v>
      </c>
      <c r="BH58" s="48" t="s">
        <v>128</v>
      </c>
      <c r="BI58" s="48" t="s">
        <v>128</v>
      </c>
      <c r="BJ58" s="47">
        <v>34</v>
      </c>
      <c r="BK58" s="62"/>
      <c r="BL58" s="42">
        <v>34</v>
      </c>
      <c r="BM58" s="46" t="s">
        <v>36</v>
      </c>
      <c r="BN58" s="46"/>
      <c r="BO58" s="37">
        <v>631</v>
      </c>
      <c r="BP58" s="38">
        <v>359</v>
      </c>
      <c r="BQ58" s="38">
        <v>272</v>
      </c>
      <c r="BR58" s="50">
        <v>131.98529411764704</v>
      </c>
      <c r="BS58" s="38">
        <v>628</v>
      </c>
      <c r="BT58" s="38">
        <v>359</v>
      </c>
      <c r="BU58" s="38">
        <v>269</v>
      </c>
      <c r="BV58" s="50">
        <v>133.45724907063197</v>
      </c>
      <c r="BW58" s="37">
        <v>624</v>
      </c>
      <c r="BX58" s="38">
        <v>355</v>
      </c>
      <c r="BY58" s="38">
        <v>269</v>
      </c>
      <c r="BZ58" s="50">
        <v>131.9702602230483</v>
      </c>
      <c r="CA58" s="38">
        <v>622</v>
      </c>
      <c r="CB58" s="38">
        <v>355</v>
      </c>
      <c r="CC58" s="38">
        <v>267</v>
      </c>
      <c r="CD58" s="39">
        <v>132.95880149812734</v>
      </c>
      <c r="CE58" s="47">
        <v>34</v>
      </c>
    </row>
    <row r="59" spans="1:83" ht="13.5" customHeight="1">
      <c r="A59" s="42">
        <v>35</v>
      </c>
      <c r="B59" s="46" t="s">
        <v>37</v>
      </c>
      <c r="C59" s="46"/>
      <c r="D59" s="37">
        <v>1562</v>
      </c>
      <c r="E59" s="38">
        <v>763</v>
      </c>
      <c r="F59" s="38">
        <v>799</v>
      </c>
      <c r="G59" s="50">
        <v>95.49436795994993</v>
      </c>
      <c r="H59" s="38">
        <v>1562</v>
      </c>
      <c r="I59" s="38">
        <v>763</v>
      </c>
      <c r="J59" s="38">
        <v>799</v>
      </c>
      <c r="K59" s="50">
        <v>95.49436795994993</v>
      </c>
      <c r="L59" s="37">
        <v>1513</v>
      </c>
      <c r="M59" s="38">
        <v>756</v>
      </c>
      <c r="N59" s="38">
        <v>757</v>
      </c>
      <c r="O59" s="50">
        <v>99.8678996036988</v>
      </c>
      <c r="P59" s="38">
        <v>1513</v>
      </c>
      <c r="Q59" s="38">
        <v>756</v>
      </c>
      <c r="R59" s="38">
        <v>757</v>
      </c>
      <c r="S59" s="39">
        <v>99.8678996036988</v>
      </c>
      <c r="T59" s="47">
        <v>35</v>
      </c>
      <c r="U59" s="62"/>
      <c r="V59" s="42">
        <v>35</v>
      </c>
      <c r="W59" s="46" t="s">
        <v>37</v>
      </c>
      <c r="X59" s="46"/>
      <c r="Y59" s="37">
        <v>1490</v>
      </c>
      <c r="Z59" s="38">
        <v>755</v>
      </c>
      <c r="AA59" s="38">
        <v>735</v>
      </c>
      <c r="AB59" s="39">
        <v>102.72108843537416</v>
      </c>
      <c r="AC59" s="38">
        <v>1490</v>
      </c>
      <c r="AD59" s="38">
        <v>755</v>
      </c>
      <c r="AE59" s="38">
        <v>735</v>
      </c>
      <c r="AF59" s="50">
        <v>102.72108843537416</v>
      </c>
      <c r="AG59" s="37">
        <v>1638</v>
      </c>
      <c r="AH59" s="38">
        <v>799</v>
      </c>
      <c r="AI59" s="38">
        <v>839</v>
      </c>
      <c r="AJ59" s="50">
        <v>95.23241954707986</v>
      </c>
      <c r="AK59" s="38">
        <v>1637</v>
      </c>
      <c r="AL59" s="38">
        <v>798</v>
      </c>
      <c r="AM59" s="38">
        <v>839</v>
      </c>
      <c r="AN59" s="39">
        <v>95.11323003575686</v>
      </c>
      <c r="AO59" s="47">
        <v>35</v>
      </c>
      <c r="AP59" s="62"/>
      <c r="AQ59" s="42">
        <v>35</v>
      </c>
      <c r="AR59" s="46" t="s">
        <v>37</v>
      </c>
      <c r="AS59" s="46"/>
      <c r="AT59" s="37">
        <v>1583</v>
      </c>
      <c r="AU59" s="48" t="s">
        <v>128</v>
      </c>
      <c r="AV59" s="48" t="s">
        <v>128</v>
      </c>
      <c r="AW59" s="101" t="s">
        <v>128</v>
      </c>
      <c r="AX59" s="48" t="s">
        <v>128</v>
      </c>
      <c r="AY59" s="48" t="s">
        <v>128</v>
      </c>
      <c r="AZ59" s="48" t="s">
        <v>128</v>
      </c>
      <c r="BA59" s="101" t="s">
        <v>128</v>
      </c>
      <c r="BB59" s="37">
        <v>1542</v>
      </c>
      <c r="BC59" s="48" t="s">
        <v>128</v>
      </c>
      <c r="BD59" s="48" t="s">
        <v>128</v>
      </c>
      <c r="BE59" s="101" t="s">
        <v>128</v>
      </c>
      <c r="BF59" s="48" t="s">
        <v>128</v>
      </c>
      <c r="BG59" s="48" t="s">
        <v>128</v>
      </c>
      <c r="BH59" s="48" t="s">
        <v>128</v>
      </c>
      <c r="BI59" s="48" t="s">
        <v>128</v>
      </c>
      <c r="BJ59" s="47">
        <v>35</v>
      </c>
      <c r="BK59" s="62"/>
      <c r="BL59" s="42">
        <v>35</v>
      </c>
      <c r="BM59" s="46" t="s">
        <v>37</v>
      </c>
      <c r="BN59" s="46"/>
      <c r="BO59" s="37">
        <v>1475</v>
      </c>
      <c r="BP59" s="38">
        <v>743</v>
      </c>
      <c r="BQ59" s="38">
        <v>732</v>
      </c>
      <c r="BR59" s="50">
        <v>101.50273224043715</v>
      </c>
      <c r="BS59" s="38">
        <v>1473</v>
      </c>
      <c r="BT59" s="38">
        <v>742</v>
      </c>
      <c r="BU59" s="38">
        <v>731</v>
      </c>
      <c r="BV59" s="50">
        <v>101.50478796169631</v>
      </c>
      <c r="BW59" s="37">
        <v>1465</v>
      </c>
      <c r="BX59" s="38">
        <v>752</v>
      </c>
      <c r="BY59" s="38">
        <v>713</v>
      </c>
      <c r="BZ59" s="50">
        <v>105.46984572230014</v>
      </c>
      <c r="CA59" s="38">
        <v>1465</v>
      </c>
      <c r="CB59" s="38">
        <v>752</v>
      </c>
      <c r="CC59" s="38">
        <v>713</v>
      </c>
      <c r="CD59" s="39">
        <v>105.46984572230014</v>
      </c>
      <c r="CE59" s="47">
        <v>35</v>
      </c>
    </row>
    <row r="60" spans="1:83" ht="13.5" customHeight="1">
      <c r="A60" s="42">
        <v>36</v>
      </c>
      <c r="B60" s="46" t="s">
        <v>38</v>
      </c>
      <c r="C60" s="46"/>
      <c r="D60" s="37">
        <v>2698</v>
      </c>
      <c r="E60" s="38">
        <v>1253</v>
      </c>
      <c r="F60" s="38">
        <v>1445</v>
      </c>
      <c r="G60" s="50">
        <v>86.71280276816609</v>
      </c>
      <c r="H60" s="38">
        <v>2698</v>
      </c>
      <c r="I60" s="38">
        <v>1253</v>
      </c>
      <c r="J60" s="38">
        <v>1445</v>
      </c>
      <c r="K60" s="50">
        <v>86.71280276816609</v>
      </c>
      <c r="L60" s="37">
        <v>2466</v>
      </c>
      <c r="M60" s="38">
        <v>1134</v>
      </c>
      <c r="N60" s="38">
        <v>1332</v>
      </c>
      <c r="O60" s="50">
        <v>85.13513513513513</v>
      </c>
      <c r="P60" s="38">
        <v>2466</v>
      </c>
      <c r="Q60" s="38">
        <v>1134</v>
      </c>
      <c r="R60" s="38">
        <v>1332</v>
      </c>
      <c r="S60" s="39">
        <v>85.13513513513513</v>
      </c>
      <c r="T60" s="47">
        <v>36</v>
      </c>
      <c r="U60" s="62"/>
      <c r="V60" s="42">
        <v>36</v>
      </c>
      <c r="W60" s="46" t="s">
        <v>38</v>
      </c>
      <c r="X60" s="46"/>
      <c r="Y60" s="37">
        <v>2407</v>
      </c>
      <c r="Z60" s="38">
        <v>1134</v>
      </c>
      <c r="AA60" s="38">
        <v>1273</v>
      </c>
      <c r="AB60" s="39">
        <v>89.08091123330715</v>
      </c>
      <c r="AC60" s="38">
        <v>2407</v>
      </c>
      <c r="AD60" s="38">
        <v>1134</v>
      </c>
      <c r="AE60" s="38">
        <v>1273</v>
      </c>
      <c r="AF60" s="50">
        <v>89.08091123330715</v>
      </c>
      <c r="AG60" s="37">
        <v>2286</v>
      </c>
      <c r="AH60" s="38">
        <v>1079</v>
      </c>
      <c r="AI60" s="38">
        <v>1207</v>
      </c>
      <c r="AJ60" s="50">
        <v>89.39519469759735</v>
      </c>
      <c r="AK60" s="38">
        <v>2286</v>
      </c>
      <c r="AL60" s="38">
        <v>1079</v>
      </c>
      <c r="AM60" s="38">
        <v>1207</v>
      </c>
      <c r="AN60" s="39">
        <v>89.39519469759735</v>
      </c>
      <c r="AO60" s="47">
        <v>36</v>
      </c>
      <c r="AP60" s="62"/>
      <c r="AQ60" s="42">
        <v>36</v>
      </c>
      <c r="AR60" s="46" t="s">
        <v>38</v>
      </c>
      <c r="AS60" s="46"/>
      <c r="AT60" s="37">
        <v>2230</v>
      </c>
      <c r="AU60" s="48" t="s">
        <v>128</v>
      </c>
      <c r="AV60" s="48" t="s">
        <v>128</v>
      </c>
      <c r="AW60" s="101" t="s">
        <v>128</v>
      </c>
      <c r="AX60" s="48" t="s">
        <v>128</v>
      </c>
      <c r="AY60" s="48" t="s">
        <v>128</v>
      </c>
      <c r="AZ60" s="48" t="s">
        <v>128</v>
      </c>
      <c r="BA60" s="101" t="s">
        <v>128</v>
      </c>
      <c r="BB60" s="37">
        <v>2099</v>
      </c>
      <c r="BC60" s="48" t="s">
        <v>128</v>
      </c>
      <c r="BD60" s="48" t="s">
        <v>128</v>
      </c>
      <c r="BE60" s="101" t="s">
        <v>128</v>
      </c>
      <c r="BF60" s="48" t="s">
        <v>128</v>
      </c>
      <c r="BG60" s="48" t="s">
        <v>128</v>
      </c>
      <c r="BH60" s="48" t="s">
        <v>128</v>
      </c>
      <c r="BI60" s="48" t="s">
        <v>128</v>
      </c>
      <c r="BJ60" s="47">
        <v>36</v>
      </c>
      <c r="BK60" s="62"/>
      <c r="BL60" s="42">
        <v>36</v>
      </c>
      <c r="BM60" s="46" t="s">
        <v>38</v>
      </c>
      <c r="BN60" s="46"/>
      <c r="BO60" s="37">
        <v>2118</v>
      </c>
      <c r="BP60" s="38">
        <v>1019</v>
      </c>
      <c r="BQ60" s="38">
        <v>1099</v>
      </c>
      <c r="BR60" s="50">
        <v>92.72065514103731</v>
      </c>
      <c r="BS60" s="38">
        <v>2118</v>
      </c>
      <c r="BT60" s="38">
        <v>1019</v>
      </c>
      <c r="BU60" s="38">
        <v>1099</v>
      </c>
      <c r="BV60" s="50">
        <v>92.72065514103731</v>
      </c>
      <c r="BW60" s="37">
        <v>2076</v>
      </c>
      <c r="BX60" s="38">
        <v>1006</v>
      </c>
      <c r="BY60" s="38">
        <v>1070</v>
      </c>
      <c r="BZ60" s="50">
        <v>94.01869158878505</v>
      </c>
      <c r="CA60" s="38">
        <v>2076</v>
      </c>
      <c r="CB60" s="38">
        <v>1006</v>
      </c>
      <c r="CC60" s="38">
        <v>1070</v>
      </c>
      <c r="CD60" s="39">
        <v>94.01869158878505</v>
      </c>
      <c r="CE60" s="47">
        <v>36</v>
      </c>
    </row>
    <row r="61" spans="1:83" ht="13.5" customHeight="1">
      <c r="A61" s="42">
        <v>37</v>
      </c>
      <c r="B61" s="46" t="s">
        <v>39</v>
      </c>
      <c r="C61" s="46"/>
      <c r="D61" s="37">
        <v>9958</v>
      </c>
      <c r="E61" s="38">
        <v>4742</v>
      </c>
      <c r="F61" s="38">
        <v>5216</v>
      </c>
      <c r="G61" s="50">
        <v>90.91257668711657</v>
      </c>
      <c r="H61" s="38">
        <v>9958</v>
      </c>
      <c r="I61" s="38">
        <v>4742</v>
      </c>
      <c r="J61" s="38">
        <v>5216</v>
      </c>
      <c r="K61" s="50">
        <v>90.91257668711657</v>
      </c>
      <c r="L61" s="37">
        <v>9584</v>
      </c>
      <c r="M61" s="38">
        <v>4605</v>
      </c>
      <c r="N61" s="38">
        <v>4979</v>
      </c>
      <c r="O61" s="50">
        <v>92.4884514962844</v>
      </c>
      <c r="P61" s="38">
        <v>9584</v>
      </c>
      <c r="Q61" s="38">
        <v>4605</v>
      </c>
      <c r="R61" s="38">
        <v>4979</v>
      </c>
      <c r="S61" s="39">
        <v>92.4884514962844</v>
      </c>
      <c r="T61" s="47">
        <v>37</v>
      </c>
      <c r="U61" s="62"/>
      <c r="V61" s="42">
        <v>37</v>
      </c>
      <c r="W61" s="46" t="s">
        <v>39</v>
      </c>
      <c r="X61" s="46"/>
      <c r="Y61" s="37">
        <v>9548</v>
      </c>
      <c r="Z61" s="38">
        <v>4547</v>
      </c>
      <c r="AA61" s="38">
        <v>5001</v>
      </c>
      <c r="AB61" s="39">
        <v>90.92181563687262</v>
      </c>
      <c r="AC61" s="38">
        <v>9417</v>
      </c>
      <c r="AD61" s="38">
        <v>4539</v>
      </c>
      <c r="AE61" s="38">
        <v>4878</v>
      </c>
      <c r="AF61" s="50">
        <v>93.05043050430506</v>
      </c>
      <c r="AG61" s="37">
        <v>10109</v>
      </c>
      <c r="AH61" s="38">
        <v>5098</v>
      </c>
      <c r="AI61" s="38">
        <v>5011</v>
      </c>
      <c r="AJ61" s="50">
        <v>101.73618040311314</v>
      </c>
      <c r="AK61" s="38">
        <v>10109</v>
      </c>
      <c r="AL61" s="38">
        <v>5098</v>
      </c>
      <c r="AM61" s="38">
        <v>5011</v>
      </c>
      <c r="AN61" s="39">
        <v>101.73618040311314</v>
      </c>
      <c r="AO61" s="47">
        <v>37</v>
      </c>
      <c r="AP61" s="62"/>
      <c r="AQ61" s="42">
        <v>37</v>
      </c>
      <c r="AR61" s="46" t="s">
        <v>39</v>
      </c>
      <c r="AS61" s="46"/>
      <c r="AT61" s="37">
        <v>10031</v>
      </c>
      <c r="AU61" s="48" t="s">
        <v>142</v>
      </c>
      <c r="AV61" s="48" t="s">
        <v>142</v>
      </c>
      <c r="AW61" s="101" t="s">
        <v>142</v>
      </c>
      <c r="AX61" s="48" t="s">
        <v>142</v>
      </c>
      <c r="AY61" s="48" t="s">
        <v>142</v>
      </c>
      <c r="AZ61" s="48" t="s">
        <v>142</v>
      </c>
      <c r="BA61" s="101" t="s">
        <v>142</v>
      </c>
      <c r="BB61" s="37">
        <v>9890</v>
      </c>
      <c r="BC61" s="48" t="s">
        <v>142</v>
      </c>
      <c r="BD61" s="48" t="s">
        <v>142</v>
      </c>
      <c r="BE61" s="101" t="s">
        <v>142</v>
      </c>
      <c r="BF61" s="48" t="s">
        <v>142</v>
      </c>
      <c r="BG61" s="48" t="s">
        <v>142</v>
      </c>
      <c r="BH61" s="48" t="s">
        <v>142</v>
      </c>
      <c r="BI61" s="48" t="s">
        <v>142</v>
      </c>
      <c r="BJ61" s="47">
        <v>37</v>
      </c>
      <c r="BK61" s="62"/>
      <c r="BL61" s="42">
        <v>37</v>
      </c>
      <c r="BM61" s="46" t="s">
        <v>39</v>
      </c>
      <c r="BN61" s="46"/>
      <c r="BO61" s="37">
        <v>9960</v>
      </c>
      <c r="BP61" s="38">
        <v>5121</v>
      </c>
      <c r="BQ61" s="38">
        <v>4839</v>
      </c>
      <c r="BR61" s="50">
        <v>105.82765034097955</v>
      </c>
      <c r="BS61" s="38">
        <v>9959</v>
      </c>
      <c r="BT61" s="38">
        <v>5120</v>
      </c>
      <c r="BU61" s="38">
        <v>4839</v>
      </c>
      <c r="BV61" s="50">
        <v>105.80698491423848</v>
      </c>
      <c r="BW61" s="37">
        <v>9879</v>
      </c>
      <c r="BX61" s="38">
        <v>5114</v>
      </c>
      <c r="BY61" s="38">
        <v>4765</v>
      </c>
      <c r="BZ61" s="50">
        <v>107.32423924449108</v>
      </c>
      <c r="CA61" s="38">
        <v>9876</v>
      </c>
      <c r="CB61" s="38">
        <v>5112</v>
      </c>
      <c r="CC61" s="38">
        <v>4764</v>
      </c>
      <c r="CD61" s="39">
        <v>107.30478589420656</v>
      </c>
      <c r="CE61" s="47">
        <v>37</v>
      </c>
    </row>
    <row r="62" spans="2:83" ht="13.5" customHeight="1">
      <c r="B62" s="49" t="s">
        <v>120</v>
      </c>
      <c r="C62" s="46"/>
      <c r="D62" s="37">
        <v>5609</v>
      </c>
      <c r="E62" s="38">
        <v>2696</v>
      </c>
      <c r="F62" s="38">
        <v>2913</v>
      </c>
      <c r="G62" s="50">
        <v>92.55063508410574</v>
      </c>
      <c r="H62" s="38">
        <v>5609</v>
      </c>
      <c r="I62" s="38">
        <v>2696</v>
      </c>
      <c r="J62" s="38">
        <v>2913</v>
      </c>
      <c r="K62" s="50">
        <v>92.55063508410574</v>
      </c>
      <c r="L62" s="37">
        <v>5394</v>
      </c>
      <c r="M62" s="38">
        <v>2612</v>
      </c>
      <c r="N62" s="38">
        <v>2782</v>
      </c>
      <c r="O62" s="50">
        <v>93.88928828181164</v>
      </c>
      <c r="P62" s="38">
        <v>5394</v>
      </c>
      <c r="Q62" s="38">
        <v>2612</v>
      </c>
      <c r="R62" s="38">
        <v>2782</v>
      </c>
      <c r="S62" s="39">
        <v>93.88928828181164</v>
      </c>
      <c r="T62" s="47" t="s">
        <v>121</v>
      </c>
      <c r="U62" s="62"/>
      <c r="W62" s="49" t="s">
        <v>120</v>
      </c>
      <c r="X62" s="46"/>
      <c r="Y62" s="37">
        <v>5372</v>
      </c>
      <c r="Z62" s="38">
        <v>2552</v>
      </c>
      <c r="AA62" s="38">
        <v>2820</v>
      </c>
      <c r="AB62" s="39">
        <v>90.49645390070921</v>
      </c>
      <c r="AC62" s="38">
        <v>5241</v>
      </c>
      <c r="AD62" s="38">
        <v>2544</v>
      </c>
      <c r="AE62" s="38">
        <v>2697</v>
      </c>
      <c r="AF62" s="50">
        <v>94.3270300333704</v>
      </c>
      <c r="AG62" s="37">
        <v>5365</v>
      </c>
      <c r="AH62" s="38">
        <v>2704</v>
      </c>
      <c r="AI62" s="38">
        <v>2661</v>
      </c>
      <c r="AJ62" s="50">
        <v>101.61593385945133</v>
      </c>
      <c r="AK62" s="38">
        <v>5365</v>
      </c>
      <c r="AL62" s="38">
        <v>2704</v>
      </c>
      <c r="AM62" s="38">
        <v>2661</v>
      </c>
      <c r="AN62" s="39">
        <v>101.61593385945133</v>
      </c>
      <c r="AO62" s="47" t="s">
        <v>121</v>
      </c>
      <c r="AP62" s="62"/>
      <c r="AR62" s="49" t="s">
        <v>120</v>
      </c>
      <c r="AS62" s="46"/>
      <c r="AT62" s="37">
        <v>5369</v>
      </c>
      <c r="AU62" s="48" t="s">
        <v>143</v>
      </c>
      <c r="AV62" s="48" t="s">
        <v>143</v>
      </c>
      <c r="AW62" s="101" t="s">
        <v>143</v>
      </c>
      <c r="AX62" s="48" t="s">
        <v>143</v>
      </c>
      <c r="AY62" s="48" t="s">
        <v>143</v>
      </c>
      <c r="AZ62" s="48" t="s">
        <v>143</v>
      </c>
      <c r="BA62" s="101" t="s">
        <v>143</v>
      </c>
      <c r="BB62" s="37">
        <v>5342</v>
      </c>
      <c r="BC62" s="48" t="s">
        <v>143</v>
      </c>
      <c r="BD62" s="48" t="s">
        <v>143</v>
      </c>
      <c r="BE62" s="101" t="s">
        <v>143</v>
      </c>
      <c r="BF62" s="48" t="s">
        <v>143</v>
      </c>
      <c r="BG62" s="48" t="s">
        <v>143</v>
      </c>
      <c r="BH62" s="48" t="s">
        <v>143</v>
      </c>
      <c r="BI62" s="48" t="s">
        <v>143</v>
      </c>
      <c r="BJ62" s="47" t="s">
        <v>121</v>
      </c>
      <c r="BK62" s="62"/>
      <c r="BM62" s="49" t="s">
        <v>120</v>
      </c>
      <c r="BN62" s="46"/>
      <c r="BO62" s="37">
        <v>5405</v>
      </c>
      <c r="BP62" s="38">
        <v>2771</v>
      </c>
      <c r="BQ62" s="38">
        <v>2634</v>
      </c>
      <c r="BR62" s="50">
        <v>105.20121488230826</v>
      </c>
      <c r="BS62" s="38">
        <v>5405</v>
      </c>
      <c r="BT62" s="38">
        <v>2771</v>
      </c>
      <c r="BU62" s="38">
        <v>2634</v>
      </c>
      <c r="BV62" s="50">
        <v>105.20121488230826</v>
      </c>
      <c r="BW62" s="37">
        <v>5289</v>
      </c>
      <c r="BX62" s="38">
        <v>2733</v>
      </c>
      <c r="BY62" s="38">
        <v>2556</v>
      </c>
      <c r="BZ62" s="50">
        <v>106.92488262910797</v>
      </c>
      <c r="CA62" s="38">
        <v>5287</v>
      </c>
      <c r="CB62" s="38">
        <v>2732</v>
      </c>
      <c r="CC62" s="38">
        <v>2555</v>
      </c>
      <c r="CD62" s="39">
        <v>106.92759295499022</v>
      </c>
      <c r="CE62" s="47" t="s">
        <v>121</v>
      </c>
    </row>
    <row r="63" spans="2:83" ht="13.5" customHeight="1">
      <c r="B63" s="49" t="s">
        <v>119</v>
      </c>
      <c r="C63" s="46"/>
      <c r="D63" s="37">
        <v>4349</v>
      </c>
      <c r="E63" s="38">
        <v>2046</v>
      </c>
      <c r="F63" s="38">
        <v>2303</v>
      </c>
      <c r="G63" s="50">
        <v>88.84064264003474</v>
      </c>
      <c r="H63" s="38">
        <v>4349</v>
      </c>
      <c r="I63" s="38">
        <v>2046</v>
      </c>
      <c r="J63" s="38">
        <v>2303</v>
      </c>
      <c r="K63" s="50">
        <v>88.84064264003474</v>
      </c>
      <c r="L63" s="37">
        <v>4190</v>
      </c>
      <c r="M63" s="38">
        <v>1993</v>
      </c>
      <c r="N63" s="38">
        <v>2197</v>
      </c>
      <c r="O63" s="50">
        <v>90.71461083295402</v>
      </c>
      <c r="P63" s="38">
        <v>4190</v>
      </c>
      <c r="Q63" s="38">
        <v>1993</v>
      </c>
      <c r="R63" s="38">
        <v>2197</v>
      </c>
      <c r="S63" s="39">
        <v>90.71461083295402</v>
      </c>
      <c r="T63" s="47" t="s">
        <v>61</v>
      </c>
      <c r="U63" s="62"/>
      <c r="W63" s="49" t="s">
        <v>119</v>
      </c>
      <c r="X63" s="46"/>
      <c r="Y63" s="37">
        <v>4176</v>
      </c>
      <c r="Z63" s="38">
        <v>1995</v>
      </c>
      <c r="AA63" s="38">
        <v>2181</v>
      </c>
      <c r="AB63" s="39">
        <v>91.47180192572215</v>
      </c>
      <c r="AC63" s="38">
        <v>4176</v>
      </c>
      <c r="AD63" s="38">
        <v>1995</v>
      </c>
      <c r="AE63" s="38">
        <v>2181</v>
      </c>
      <c r="AF63" s="50">
        <v>91.47180192572215</v>
      </c>
      <c r="AG63" s="37">
        <v>4744</v>
      </c>
      <c r="AH63" s="38">
        <v>2394</v>
      </c>
      <c r="AI63" s="38">
        <v>2350</v>
      </c>
      <c r="AJ63" s="50">
        <v>101.8723404255319</v>
      </c>
      <c r="AK63" s="38">
        <v>4744</v>
      </c>
      <c r="AL63" s="38">
        <v>2394</v>
      </c>
      <c r="AM63" s="38">
        <v>2350</v>
      </c>
      <c r="AN63" s="39">
        <v>101.8723404255319</v>
      </c>
      <c r="AO63" s="47" t="s">
        <v>61</v>
      </c>
      <c r="AP63" s="62"/>
      <c r="AR63" s="49" t="s">
        <v>119</v>
      </c>
      <c r="AS63" s="46"/>
      <c r="AT63" s="37">
        <v>4662</v>
      </c>
      <c r="AU63" s="48" t="s">
        <v>132</v>
      </c>
      <c r="AV63" s="48" t="s">
        <v>132</v>
      </c>
      <c r="AW63" s="101" t="s">
        <v>132</v>
      </c>
      <c r="AX63" s="48" t="s">
        <v>132</v>
      </c>
      <c r="AY63" s="48" t="s">
        <v>132</v>
      </c>
      <c r="AZ63" s="48" t="s">
        <v>132</v>
      </c>
      <c r="BA63" s="101" t="s">
        <v>132</v>
      </c>
      <c r="BB63" s="37">
        <v>4548</v>
      </c>
      <c r="BC63" s="48" t="s">
        <v>132</v>
      </c>
      <c r="BD63" s="48" t="s">
        <v>132</v>
      </c>
      <c r="BE63" s="101" t="s">
        <v>132</v>
      </c>
      <c r="BF63" s="48" t="s">
        <v>132</v>
      </c>
      <c r="BG63" s="48" t="s">
        <v>132</v>
      </c>
      <c r="BH63" s="48" t="s">
        <v>132</v>
      </c>
      <c r="BI63" s="48" t="s">
        <v>132</v>
      </c>
      <c r="BJ63" s="47" t="s">
        <v>61</v>
      </c>
      <c r="BK63" s="62"/>
      <c r="BM63" s="49" t="s">
        <v>119</v>
      </c>
      <c r="BN63" s="46"/>
      <c r="BO63" s="37">
        <v>4555</v>
      </c>
      <c r="BP63" s="38">
        <v>2350</v>
      </c>
      <c r="BQ63" s="38">
        <v>2205</v>
      </c>
      <c r="BR63" s="50">
        <v>106.57596371882086</v>
      </c>
      <c r="BS63" s="38">
        <v>4554</v>
      </c>
      <c r="BT63" s="38">
        <v>2349</v>
      </c>
      <c r="BU63" s="38">
        <v>2205</v>
      </c>
      <c r="BV63" s="50">
        <v>106.53061224489795</v>
      </c>
      <c r="BW63" s="37">
        <v>4590</v>
      </c>
      <c r="BX63" s="38">
        <v>2381</v>
      </c>
      <c r="BY63" s="38">
        <v>2209</v>
      </c>
      <c r="BZ63" s="50">
        <v>107.78632865550021</v>
      </c>
      <c r="CA63" s="38">
        <v>4589</v>
      </c>
      <c r="CB63" s="38">
        <v>2380</v>
      </c>
      <c r="CC63" s="38">
        <v>2209</v>
      </c>
      <c r="CD63" s="39">
        <v>107.74105930285197</v>
      </c>
      <c r="CE63" s="47" t="s">
        <v>61</v>
      </c>
    </row>
    <row r="64" spans="1:83" ht="13.5" customHeight="1">
      <c r="A64" s="42">
        <v>38</v>
      </c>
      <c r="B64" s="46" t="s">
        <v>40</v>
      </c>
      <c r="C64" s="46"/>
      <c r="D64" s="37">
        <v>15924</v>
      </c>
      <c r="E64" s="38">
        <v>7651</v>
      </c>
      <c r="F64" s="38">
        <v>8273</v>
      </c>
      <c r="G64" s="50">
        <v>92.48156654176236</v>
      </c>
      <c r="H64" s="38">
        <v>15907</v>
      </c>
      <c r="I64" s="38">
        <v>7643</v>
      </c>
      <c r="J64" s="38">
        <v>8264</v>
      </c>
      <c r="K64" s="50">
        <v>92.48547918683447</v>
      </c>
      <c r="L64" s="37">
        <v>16537</v>
      </c>
      <c r="M64" s="38">
        <v>8118</v>
      </c>
      <c r="N64" s="38">
        <v>8419</v>
      </c>
      <c r="O64" s="50">
        <v>96.42475353367384</v>
      </c>
      <c r="P64" s="38">
        <v>16514</v>
      </c>
      <c r="Q64" s="38">
        <v>8104</v>
      </c>
      <c r="R64" s="38">
        <v>8410</v>
      </c>
      <c r="S64" s="39">
        <v>96.36147443519619</v>
      </c>
      <c r="T64" s="47">
        <v>38</v>
      </c>
      <c r="U64" s="62"/>
      <c r="V64" s="42">
        <v>38</v>
      </c>
      <c r="W64" s="46" t="s">
        <v>40</v>
      </c>
      <c r="X64" s="46"/>
      <c r="Y64" s="37">
        <v>17103</v>
      </c>
      <c r="Z64" s="38">
        <v>8474</v>
      </c>
      <c r="AA64" s="38">
        <v>8629</v>
      </c>
      <c r="AB64" s="39">
        <v>98.20373160273496</v>
      </c>
      <c r="AC64" s="38">
        <v>17079</v>
      </c>
      <c r="AD64" s="38">
        <v>8458</v>
      </c>
      <c r="AE64" s="38">
        <v>8621</v>
      </c>
      <c r="AF64" s="100">
        <v>98.10926806634961</v>
      </c>
      <c r="AG64" s="37">
        <v>17647</v>
      </c>
      <c r="AH64" s="38">
        <v>8736</v>
      </c>
      <c r="AI64" s="38">
        <v>8911</v>
      </c>
      <c r="AJ64" s="50">
        <v>98.03613511390417</v>
      </c>
      <c r="AK64" s="38">
        <v>17634</v>
      </c>
      <c r="AL64" s="38">
        <v>8729</v>
      </c>
      <c r="AM64" s="38">
        <v>8905</v>
      </c>
      <c r="AN64" s="39">
        <v>98.0235822571589</v>
      </c>
      <c r="AO64" s="47">
        <v>38</v>
      </c>
      <c r="AP64" s="62"/>
      <c r="AQ64" s="42">
        <v>38</v>
      </c>
      <c r="AR64" s="46" t="s">
        <v>40</v>
      </c>
      <c r="AS64" s="46"/>
      <c r="AT64" s="37">
        <v>18221</v>
      </c>
      <c r="AU64" s="48" t="s">
        <v>144</v>
      </c>
      <c r="AV64" s="48" t="s">
        <v>144</v>
      </c>
      <c r="AW64" s="101" t="s">
        <v>144</v>
      </c>
      <c r="AX64" s="48" t="s">
        <v>144</v>
      </c>
      <c r="AY64" s="48" t="s">
        <v>144</v>
      </c>
      <c r="AZ64" s="48" t="s">
        <v>144</v>
      </c>
      <c r="BA64" s="101" t="s">
        <v>144</v>
      </c>
      <c r="BB64" s="37">
        <v>18824</v>
      </c>
      <c r="BC64" s="48" t="s">
        <v>144</v>
      </c>
      <c r="BD64" s="48" t="s">
        <v>144</v>
      </c>
      <c r="BE64" s="101" t="s">
        <v>144</v>
      </c>
      <c r="BF64" s="48" t="s">
        <v>144</v>
      </c>
      <c r="BG64" s="48" t="s">
        <v>144</v>
      </c>
      <c r="BH64" s="48" t="s">
        <v>144</v>
      </c>
      <c r="BI64" s="48" t="s">
        <v>144</v>
      </c>
      <c r="BJ64" s="47">
        <v>38</v>
      </c>
      <c r="BK64" s="62"/>
      <c r="BL64" s="42">
        <v>38</v>
      </c>
      <c r="BM64" s="46" t="s">
        <v>40</v>
      </c>
      <c r="BN64" s="46"/>
      <c r="BO64" s="37">
        <v>18984</v>
      </c>
      <c r="BP64" s="38">
        <v>9518</v>
      </c>
      <c r="BQ64" s="38">
        <v>9466</v>
      </c>
      <c r="BR64" s="50">
        <v>100.54933446017324</v>
      </c>
      <c r="BS64" s="38">
        <v>18972</v>
      </c>
      <c r="BT64" s="38">
        <v>9513</v>
      </c>
      <c r="BU64" s="38">
        <v>9459</v>
      </c>
      <c r="BV64" s="50">
        <v>100.5708848715509</v>
      </c>
      <c r="BW64" s="37">
        <v>19175</v>
      </c>
      <c r="BX64" s="38">
        <v>9612</v>
      </c>
      <c r="BY64" s="38">
        <v>9563</v>
      </c>
      <c r="BZ64" s="50">
        <v>100.51239150894071</v>
      </c>
      <c r="CA64" s="38">
        <v>19159</v>
      </c>
      <c r="CB64" s="38">
        <v>9604</v>
      </c>
      <c r="CC64" s="38">
        <v>9555</v>
      </c>
      <c r="CD64" s="39">
        <v>100.51282051282051</v>
      </c>
      <c r="CE64" s="47">
        <v>38</v>
      </c>
    </row>
    <row r="65" spans="2:83" ht="13.5" customHeight="1">
      <c r="B65" s="20" t="s">
        <v>82</v>
      </c>
      <c r="C65" s="46"/>
      <c r="D65" s="37">
        <v>9551</v>
      </c>
      <c r="E65" s="38">
        <v>4646</v>
      </c>
      <c r="F65" s="38">
        <v>4905</v>
      </c>
      <c r="G65" s="50">
        <v>94.71967380224261</v>
      </c>
      <c r="H65" s="38">
        <v>9537</v>
      </c>
      <c r="I65" s="38">
        <v>4640</v>
      </c>
      <c r="J65" s="38">
        <v>4897</v>
      </c>
      <c r="K65" s="50">
        <v>94.75188891157852</v>
      </c>
      <c r="L65" s="37">
        <v>9968</v>
      </c>
      <c r="M65" s="38">
        <v>4980</v>
      </c>
      <c r="N65" s="38">
        <v>4988</v>
      </c>
      <c r="O65" s="50">
        <v>99.83961507618284</v>
      </c>
      <c r="P65" s="38">
        <v>9948</v>
      </c>
      <c r="Q65" s="38">
        <v>4968</v>
      </c>
      <c r="R65" s="38">
        <v>4980</v>
      </c>
      <c r="S65" s="39">
        <v>99.75903614457832</v>
      </c>
      <c r="T65" s="47" t="s">
        <v>84</v>
      </c>
      <c r="U65" s="62"/>
      <c r="W65" s="20" t="s">
        <v>82</v>
      </c>
      <c r="X65" s="46"/>
      <c r="Y65" s="37">
        <v>10372</v>
      </c>
      <c r="Z65" s="38">
        <v>5247</v>
      </c>
      <c r="AA65" s="38">
        <v>5125</v>
      </c>
      <c r="AB65" s="39">
        <v>102.38048780487804</v>
      </c>
      <c r="AC65" s="38">
        <v>10351</v>
      </c>
      <c r="AD65" s="38">
        <v>5233</v>
      </c>
      <c r="AE65" s="38">
        <v>5118</v>
      </c>
      <c r="AF65" s="50">
        <v>102.24697147323174</v>
      </c>
      <c r="AG65" s="37">
        <v>10591</v>
      </c>
      <c r="AH65" s="38">
        <v>5320</v>
      </c>
      <c r="AI65" s="38">
        <v>5271</v>
      </c>
      <c r="AJ65" s="50">
        <v>100.92961487383798</v>
      </c>
      <c r="AK65" s="38">
        <v>10581</v>
      </c>
      <c r="AL65" s="38">
        <v>5315</v>
      </c>
      <c r="AM65" s="38">
        <v>5266</v>
      </c>
      <c r="AN65" s="39">
        <v>100.93049753133307</v>
      </c>
      <c r="AO65" s="47" t="s">
        <v>84</v>
      </c>
      <c r="AP65" s="62"/>
      <c r="AR65" s="20" t="s">
        <v>82</v>
      </c>
      <c r="AS65" s="46"/>
      <c r="AT65" s="37">
        <v>11148</v>
      </c>
      <c r="AU65" s="48" t="s">
        <v>136</v>
      </c>
      <c r="AV65" s="48" t="s">
        <v>136</v>
      </c>
      <c r="AW65" s="101" t="s">
        <v>136</v>
      </c>
      <c r="AX65" s="48" t="s">
        <v>136</v>
      </c>
      <c r="AY65" s="48" t="s">
        <v>136</v>
      </c>
      <c r="AZ65" s="48" t="s">
        <v>136</v>
      </c>
      <c r="BA65" s="101" t="s">
        <v>136</v>
      </c>
      <c r="BB65" s="37">
        <v>11629</v>
      </c>
      <c r="BC65" s="48" t="s">
        <v>136</v>
      </c>
      <c r="BD65" s="48" t="s">
        <v>136</v>
      </c>
      <c r="BE65" s="101" t="s">
        <v>136</v>
      </c>
      <c r="BF65" s="48" t="s">
        <v>136</v>
      </c>
      <c r="BG65" s="48" t="s">
        <v>136</v>
      </c>
      <c r="BH65" s="48" t="s">
        <v>136</v>
      </c>
      <c r="BI65" s="48" t="s">
        <v>136</v>
      </c>
      <c r="BJ65" s="47" t="s">
        <v>84</v>
      </c>
      <c r="BK65" s="62"/>
      <c r="BM65" s="20" t="s">
        <v>82</v>
      </c>
      <c r="BN65" s="46"/>
      <c r="BO65" s="37">
        <v>11869</v>
      </c>
      <c r="BP65" s="38">
        <v>6029</v>
      </c>
      <c r="BQ65" s="38">
        <v>5840</v>
      </c>
      <c r="BR65" s="50">
        <v>103.23630136986301</v>
      </c>
      <c r="BS65" s="38">
        <v>11860</v>
      </c>
      <c r="BT65" s="38">
        <v>6026</v>
      </c>
      <c r="BU65" s="38">
        <v>5834</v>
      </c>
      <c r="BV65" s="50">
        <v>103.29105245114845</v>
      </c>
      <c r="BW65" s="37">
        <v>12049</v>
      </c>
      <c r="BX65" s="38">
        <v>6123</v>
      </c>
      <c r="BY65" s="38">
        <v>5926</v>
      </c>
      <c r="BZ65" s="50">
        <v>103.32433344583191</v>
      </c>
      <c r="CA65" s="38">
        <v>12036</v>
      </c>
      <c r="CB65" s="38">
        <v>6117</v>
      </c>
      <c r="CC65" s="38">
        <v>5919</v>
      </c>
      <c r="CD65" s="39">
        <v>103.34515965534719</v>
      </c>
      <c r="CE65" s="47" t="s">
        <v>84</v>
      </c>
    </row>
    <row r="66" spans="2:83" ht="13.5" customHeight="1">
      <c r="B66" s="20" t="s">
        <v>83</v>
      </c>
      <c r="C66" s="46"/>
      <c r="D66" s="37">
        <v>6373</v>
      </c>
      <c r="E66" s="38">
        <v>3005</v>
      </c>
      <c r="F66" s="38">
        <v>3368</v>
      </c>
      <c r="G66" s="50">
        <v>89.22209026128266</v>
      </c>
      <c r="H66" s="38">
        <v>6370</v>
      </c>
      <c r="I66" s="38">
        <v>3003</v>
      </c>
      <c r="J66" s="38">
        <v>3367</v>
      </c>
      <c r="K66" s="50">
        <v>89.1891891891892</v>
      </c>
      <c r="L66" s="37">
        <v>6569</v>
      </c>
      <c r="M66" s="38">
        <v>3138</v>
      </c>
      <c r="N66" s="38">
        <v>3431</v>
      </c>
      <c r="O66" s="50">
        <v>91.46021568055961</v>
      </c>
      <c r="P66" s="38">
        <v>6566</v>
      </c>
      <c r="Q66" s="38">
        <v>3136</v>
      </c>
      <c r="R66" s="38">
        <v>3430</v>
      </c>
      <c r="S66" s="39">
        <v>91.42857142857143</v>
      </c>
      <c r="T66" s="47" t="s">
        <v>61</v>
      </c>
      <c r="U66" s="62"/>
      <c r="W66" s="20" t="s">
        <v>83</v>
      </c>
      <c r="X66" s="46"/>
      <c r="Y66" s="37">
        <v>6731</v>
      </c>
      <c r="Z66" s="38">
        <v>3227</v>
      </c>
      <c r="AA66" s="38">
        <v>3504</v>
      </c>
      <c r="AB66" s="39">
        <v>92.09474885844749</v>
      </c>
      <c r="AC66" s="38">
        <v>6728</v>
      </c>
      <c r="AD66" s="38">
        <v>3225</v>
      </c>
      <c r="AE66" s="38">
        <v>3503</v>
      </c>
      <c r="AF66" s="50">
        <v>92.06394518983728</v>
      </c>
      <c r="AG66" s="37">
        <v>7056</v>
      </c>
      <c r="AH66" s="38">
        <v>3416</v>
      </c>
      <c r="AI66" s="38">
        <v>3640</v>
      </c>
      <c r="AJ66" s="50">
        <v>93.84615384615384</v>
      </c>
      <c r="AK66" s="38">
        <v>7053</v>
      </c>
      <c r="AL66" s="38">
        <v>3414</v>
      </c>
      <c r="AM66" s="38">
        <v>3639</v>
      </c>
      <c r="AN66" s="39">
        <v>93.81698268755152</v>
      </c>
      <c r="AO66" s="47" t="s">
        <v>61</v>
      </c>
      <c r="AP66" s="62"/>
      <c r="AR66" s="20" t="s">
        <v>83</v>
      </c>
      <c r="AS66" s="46"/>
      <c r="AT66" s="37">
        <v>7073</v>
      </c>
      <c r="AU66" s="48" t="s">
        <v>132</v>
      </c>
      <c r="AV66" s="48" t="s">
        <v>132</v>
      </c>
      <c r="AW66" s="101" t="s">
        <v>132</v>
      </c>
      <c r="AX66" s="48" t="s">
        <v>132</v>
      </c>
      <c r="AY66" s="48" t="s">
        <v>132</v>
      </c>
      <c r="AZ66" s="48" t="s">
        <v>132</v>
      </c>
      <c r="BA66" s="101" t="s">
        <v>132</v>
      </c>
      <c r="BB66" s="37">
        <v>7195</v>
      </c>
      <c r="BC66" s="48" t="s">
        <v>132</v>
      </c>
      <c r="BD66" s="48" t="s">
        <v>132</v>
      </c>
      <c r="BE66" s="101" t="s">
        <v>132</v>
      </c>
      <c r="BF66" s="48" t="s">
        <v>132</v>
      </c>
      <c r="BG66" s="48" t="s">
        <v>132</v>
      </c>
      <c r="BH66" s="48" t="s">
        <v>132</v>
      </c>
      <c r="BI66" s="48" t="s">
        <v>132</v>
      </c>
      <c r="BJ66" s="47" t="s">
        <v>61</v>
      </c>
      <c r="BK66" s="62"/>
      <c r="BM66" s="20" t="s">
        <v>83</v>
      </c>
      <c r="BN66" s="46"/>
      <c r="BO66" s="37">
        <v>7115</v>
      </c>
      <c r="BP66" s="38">
        <v>3489</v>
      </c>
      <c r="BQ66" s="38">
        <v>3626</v>
      </c>
      <c r="BR66" s="50">
        <v>96.22173193601765</v>
      </c>
      <c r="BS66" s="38">
        <v>7112</v>
      </c>
      <c r="BT66" s="38">
        <v>3487</v>
      </c>
      <c r="BU66" s="38">
        <v>3625</v>
      </c>
      <c r="BV66" s="50">
        <v>96.19310344827586</v>
      </c>
      <c r="BW66" s="37">
        <v>7126</v>
      </c>
      <c r="BX66" s="38">
        <v>3489</v>
      </c>
      <c r="BY66" s="38">
        <v>3637</v>
      </c>
      <c r="BZ66" s="50">
        <v>95.93071212537807</v>
      </c>
      <c r="CA66" s="38">
        <v>7123</v>
      </c>
      <c r="CB66" s="38">
        <v>3487</v>
      </c>
      <c r="CC66" s="38">
        <v>3636</v>
      </c>
      <c r="CD66" s="39">
        <v>95.90209020902091</v>
      </c>
      <c r="CE66" s="47" t="s">
        <v>61</v>
      </c>
    </row>
    <row r="67" spans="1:83" ht="13.5" customHeight="1">
      <c r="A67" s="42">
        <v>39</v>
      </c>
      <c r="B67" s="46" t="s">
        <v>41</v>
      </c>
      <c r="C67" s="46"/>
      <c r="D67" s="37">
        <v>1775</v>
      </c>
      <c r="E67" s="38">
        <v>902</v>
      </c>
      <c r="F67" s="38">
        <v>873</v>
      </c>
      <c r="G67" s="50">
        <v>103.32187857961055</v>
      </c>
      <c r="H67" s="38">
        <v>1775</v>
      </c>
      <c r="I67" s="38">
        <v>902</v>
      </c>
      <c r="J67" s="38">
        <v>873</v>
      </c>
      <c r="K67" s="50">
        <v>103.32187857961055</v>
      </c>
      <c r="L67" s="37">
        <v>1746</v>
      </c>
      <c r="M67" s="38">
        <v>874</v>
      </c>
      <c r="N67" s="38">
        <v>872</v>
      </c>
      <c r="O67" s="50">
        <v>100.22935779816513</v>
      </c>
      <c r="P67" s="38">
        <v>1746</v>
      </c>
      <c r="Q67" s="38">
        <v>874</v>
      </c>
      <c r="R67" s="38">
        <v>872</v>
      </c>
      <c r="S67" s="39">
        <v>100.22935779816513</v>
      </c>
      <c r="T67" s="47">
        <v>39</v>
      </c>
      <c r="U67" s="62"/>
      <c r="V67" s="42">
        <v>39</v>
      </c>
      <c r="W67" s="46" t="s">
        <v>41</v>
      </c>
      <c r="X67" s="46"/>
      <c r="Y67" s="37">
        <v>1715</v>
      </c>
      <c r="Z67" s="38">
        <v>862</v>
      </c>
      <c r="AA67" s="38">
        <v>853</v>
      </c>
      <c r="AB67" s="39">
        <v>101.0550996483001</v>
      </c>
      <c r="AC67" s="38">
        <v>1715</v>
      </c>
      <c r="AD67" s="38">
        <v>862</v>
      </c>
      <c r="AE67" s="38">
        <v>853</v>
      </c>
      <c r="AF67" s="50">
        <v>101.0550996483001</v>
      </c>
      <c r="AG67" s="37">
        <v>1805</v>
      </c>
      <c r="AH67" s="38">
        <v>874</v>
      </c>
      <c r="AI67" s="38">
        <v>931</v>
      </c>
      <c r="AJ67" s="50">
        <v>93.87755102040816</v>
      </c>
      <c r="AK67" s="38">
        <v>1803</v>
      </c>
      <c r="AL67" s="38">
        <v>873</v>
      </c>
      <c r="AM67" s="38">
        <v>930</v>
      </c>
      <c r="AN67" s="39">
        <v>93.87096774193549</v>
      </c>
      <c r="AO67" s="47">
        <v>39</v>
      </c>
      <c r="AP67" s="62"/>
      <c r="AQ67" s="42">
        <v>39</v>
      </c>
      <c r="AR67" s="46" t="s">
        <v>41</v>
      </c>
      <c r="AS67" s="46"/>
      <c r="AT67" s="37">
        <v>1799</v>
      </c>
      <c r="AU67" s="48" t="s">
        <v>132</v>
      </c>
      <c r="AV67" s="48" t="s">
        <v>132</v>
      </c>
      <c r="AW67" s="101" t="s">
        <v>132</v>
      </c>
      <c r="AX67" s="48" t="s">
        <v>132</v>
      </c>
      <c r="AY67" s="48" t="s">
        <v>132</v>
      </c>
      <c r="AZ67" s="48" t="s">
        <v>132</v>
      </c>
      <c r="BA67" s="101" t="s">
        <v>132</v>
      </c>
      <c r="BB67" s="37">
        <v>1776</v>
      </c>
      <c r="BC67" s="48" t="s">
        <v>132</v>
      </c>
      <c r="BD67" s="48" t="s">
        <v>132</v>
      </c>
      <c r="BE67" s="101" t="s">
        <v>132</v>
      </c>
      <c r="BF67" s="48" t="s">
        <v>132</v>
      </c>
      <c r="BG67" s="48" t="s">
        <v>132</v>
      </c>
      <c r="BH67" s="48" t="s">
        <v>132</v>
      </c>
      <c r="BI67" s="48" t="s">
        <v>132</v>
      </c>
      <c r="BJ67" s="47">
        <v>39</v>
      </c>
      <c r="BK67" s="62"/>
      <c r="BL67" s="42">
        <v>39</v>
      </c>
      <c r="BM67" s="46" t="s">
        <v>41</v>
      </c>
      <c r="BN67" s="46"/>
      <c r="BO67" s="37">
        <v>1770</v>
      </c>
      <c r="BP67" s="38">
        <v>884</v>
      </c>
      <c r="BQ67" s="38">
        <v>886</v>
      </c>
      <c r="BR67" s="50">
        <v>99.77426636568849</v>
      </c>
      <c r="BS67" s="38">
        <v>1763</v>
      </c>
      <c r="BT67" s="38">
        <v>881</v>
      </c>
      <c r="BU67" s="38">
        <v>882</v>
      </c>
      <c r="BV67" s="50">
        <v>99.88662131519274</v>
      </c>
      <c r="BW67" s="37">
        <v>1745</v>
      </c>
      <c r="BX67" s="38">
        <v>886</v>
      </c>
      <c r="BY67" s="38">
        <v>859</v>
      </c>
      <c r="BZ67" s="50">
        <v>103.14318975552969</v>
      </c>
      <c r="CA67" s="38">
        <v>1738</v>
      </c>
      <c r="CB67" s="38">
        <v>883</v>
      </c>
      <c r="CC67" s="38">
        <v>855</v>
      </c>
      <c r="CD67" s="39">
        <v>103.27485380116958</v>
      </c>
      <c r="CE67" s="47">
        <v>39</v>
      </c>
    </row>
    <row r="68" spans="1:83" ht="13.5" customHeight="1">
      <c r="A68" s="42">
        <v>40</v>
      </c>
      <c r="B68" s="46" t="s">
        <v>42</v>
      </c>
      <c r="C68" s="46"/>
      <c r="D68" s="37">
        <v>3472</v>
      </c>
      <c r="E68" s="38">
        <v>1723</v>
      </c>
      <c r="F68" s="38">
        <v>1749</v>
      </c>
      <c r="G68" s="50">
        <v>98.5134362492853</v>
      </c>
      <c r="H68" s="38">
        <v>3390</v>
      </c>
      <c r="I68" s="38">
        <v>1679</v>
      </c>
      <c r="J68" s="38">
        <v>1711</v>
      </c>
      <c r="K68" s="50">
        <v>98.12974868497955</v>
      </c>
      <c r="L68" s="37">
        <v>3297</v>
      </c>
      <c r="M68" s="38">
        <v>1649</v>
      </c>
      <c r="N68" s="38">
        <v>1648</v>
      </c>
      <c r="O68" s="50">
        <v>100.06067961165049</v>
      </c>
      <c r="P68" s="38">
        <v>3264</v>
      </c>
      <c r="Q68" s="38">
        <v>1626</v>
      </c>
      <c r="R68" s="38">
        <v>1638</v>
      </c>
      <c r="S68" s="50">
        <v>99.26739926739927</v>
      </c>
      <c r="T68" s="47">
        <v>40</v>
      </c>
      <c r="U68" s="62"/>
      <c r="V68" s="42">
        <v>40</v>
      </c>
      <c r="W68" s="46" t="s">
        <v>42</v>
      </c>
      <c r="X68" s="46"/>
      <c r="Y68" s="37">
        <v>3220</v>
      </c>
      <c r="Z68" s="38">
        <v>1614</v>
      </c>
      <c r="AA68" s="38">
        <v>1606</v>
      </c>
      <c r="AB68" s="39">
        <v>100.49813200498133</v>
      </c>
      <c r="AC68" s="38">
        <v>3189</v>
      </c>
      <c r="AD68" s="38">
        <v>1598</v>
      </c>
      <c r="AE68" s="38">
        <v>1591</v>
      </c>
      <c r="AF68" s="50">
        <v>100.43997485857952</v>
      </c>
      <c r="AG68" s="37">
        <v>3468</v>
      </c>
      <c r="AH68" s="38">
        <v>1779</v>
      </c>
      <c r="AI68" s="38">
        <v>1689</v>
      </c>
      <c r="AJ68" s="50">
        <v>105.32859680284193</v>
      </c>
      <c r="AK68" s="38">
        <v>3441</v>
      </c>
      <c r="AL68" s="38">
        <v>1765</v>
      </c>
      <c r="AM68" s="38">
        <v>1676</v>
      </c>
      <c r="AN68" s="50">
        <v>105.31026252983293</v>
      </c>
      <c r="AO68" s="47">
        <v>40</v>
      </c>
      <c r="AP68" s="62"/>
      <c r="AQ68" s="42">
        <v>40</v>
      </c>
      <c r="AR68" s="46" t="s">
        <v>42</v>
      </c>
      <c r="AS68" s="46"/>
      <c r="AT68" s="37">
        <v>3337</v>
      </c>
      <c r="AU68" s="48" t="s">
        <v>128</v>
      </c>
      <c r="AV68" s="48" t="s">
        <v>128</v>
      </c>
      <c r="AW68" s="101" t="s">
        <v>128</v>
      </c>
      <c r="AX68" s="48" t="s">
        <v>128</v>
      </c>
      <c r="AY68" s="48" t="s">
        <v>128</v>
      </c>
      <c r="AZ68" s="48" t="s">
        <v>128</v>
      </c>
      <c r="BA68" s="101" t="s">
        <v>128</v>
      </c>
      <c r="BB68" s="37">
        <v>3290</v>
      </c>
      <c r="BC68" s="48" t="s">
        <v>128</v>
      </c>
      <c r="BD68" s="48" t="s">
        <v>128</v>
      </c>
      <c r="BE68" s="101" t="s">
        <v>128</v>
      </c>
      <c r="BF68" s="48" t="s">
        <v>128</v>
      </c>
      <c r="BG68" s="48" t="s">
        <v>128</v>
      </c>
      <c r="BH68" s="48" t="s">
        <v>128</v>
      </c>
      <c r="BI68" s="48" t="s">
        <v>128</v>
      </c>
      <c r="BJ68" s="47">
        <v>40</v>
      </c>
      <c r="BK68" s="62"/>
      <c r="BL68" s="42">
        <v>40</v>
      </c>
      <c r="BM68" s="46" t="s">
        <v>42</v>
      </c>
      <c r="BN68" s="46"/>
      <c r="BO68" s="37">
        <v>3331</v>
      </c>
      <c r="BP68" s="38">
        <v>1705</v>
      </c>
      <c r="BQ68" s="38">
        <v>1626</v>
      </c>
      <c r="BR68" s="50">
        <v>104.85854858548585</v>
      </c>
      <c r="BS68" s="38">
        <v>3325</v>
      </c>
      <c r="BT68" s="38">
        <v>1702</v>
      </c>
      <c r="BU68" s="38">
        <v>1623</v>
      </c>
      <c r="BV68" s="50">
        <v>104.8675292667899</v>
      </c>
      <c r="BW68" s="37">
        <v>3265</v>
      </c>
      <c r="BX68" s="38">
        <v>1686</v>
      </c>
      <c r="BY68" s="38">
        <v>1579</v>
      </c>
      <c r="BZ68" s="50">
        <v>106.77644078530714</v>
      </c>
      <c r="CA68" s="38">
        <v>3260</v>
      </c>
      <c r="CB68" s="38">
        <v>1684</v>
      </c>
      <c r="CC68" s="38">
        <v>1576</v>
      </c>
      <c r="CD68" s="50">
        <v>106.85279187817258</v>
      </c>
      <c r="CE68" s="47">
        <v>40</v>
      </c>
    </row>
    <row r="69" spans="1:83" ht="13.5" customHeight="1">
      <c r="A69" s="51">
        <v>41</v>
      </c>
      <c r="B69" s="52" t="s">
        <v>43</v>
      </c>
      <c r="C69" s="52"/>
      <c r="D69" s="53">
        <v>2500</v>
      </c>
      <c r="E69" s="54">
        <v>1243</v>
      </c>
      <c r="F69" s="54">
        <v>1257</v>
      </c>
      <c r="G69" s="56">
        <v>98.8862370723946</v>
      </c>
      <c r="H69" s="54">
        <v>2500</v>
      </c>
      <c r="I69" s="54">
        <v>1243</v>
      </c>
      <c r="J69" s="54">
        <v>1257</v>
      </c>
      <c r="K69" s="56">
        <v>98.8862370723946</v>
      </c>
      <c r="L69" s="53">
        <v>2360</v>
      </c>
      <c r="M69" s="54">
        <v>1180</v>
      </c>
      <c r="N69" s="54">
        <v>1180</v>
      </c>
      <c r="O69" s="56">
        <v>100</v>
      </c>
      <c r="P69" s="54">
        <v>2359</v>
      </c>
      <c r="Q69" s="54">
        <v>1179</v>
      </c>
      <c r="R69" s="54">
        <v>1180</v>
      </c>
      <c r="S69" s="56">
        <v>99.91525423728814</v>
      </c>
      <c r="T69" s="57">
        <v>41</v>
      </c>
      <c r="U69" s="62"/>
      <c r="V69" s="51">
        <v>41</v>
      </c>
      <c r="W69" s="52" t="s">
        <v>43</v>
      </c>
      <c r="X69" s="52"/>
      <c r="Y69" s="53">
        <v>2163</v>
      </c>
      <c r="Z69" s="54">
        <v>1058</v>
      </c>
      <c r="AA69" s="54">
        <v>1105</v>
      </c>
      <c r="AB69" s="55">
        <v>95.74660633484163</v>
      </c>
      <c r="AC69" s="54">
        <v>2156</v>
      </c>
      <c r="AD69" s="54">
        <v>1052</v>
      </c>
      <c r="AE69" s="54">
        <v>1104</v>
      </c>
      <c r="AF69" s="56">
        <v>95.28985507246377</v>
      </c>
      <c r="AG69" s="53">
        <v>2155</v>
      </c>
      <c r="AH69" s="54">
        <v>1076</v>
      </c>
      <c r="AI69" s="54">
        <v>1079</v>
      </c>
      <c r="AJ69" s="56">
        <v>99.72196478220575</v>
      </c>
      <c r="AK69" s="54">
        <v>2153</v>
      </c>
      <c r="AL69" s="54">
        <v>1074</v>
      </c>
      <c r="AM69" s="54">
        <v>1079</v>
      </c>
      <c r="AN69" s="56">
        <v>99.5366079703429</v>
      </c>
      <c r="AO69" s="57">
        <v>41</v>
      </c>
      <c r="AP69" s="62"/>
      <c r="AQ69" s="51">
        <v>41</v>
      </c>
      <c r="AR69" s="52" t="s">
        <v>43</v>
      </c>
      <c r="AS69" s="52"/>
      <c r="AT69" s="53">
        <v>2157</v>
      </c>
      <c r="AU69" s="59" t="s">
        <v>128</v>
      </c>
      <c r="AV69" s="59" t="s">
        <v>128</v>
      </c>
      <c r="AW69" s="102" t="s">
        <v>128</v>
      </c>
      <c r="AX69" s="59" t="s">
        <v>128</v>
      </c>
      <c r="AY69" s="59" t="s">
        <v>128</v>
      </c>
      <c r="AZ69" s="59" t="s">
        <v>128</v>
      </c>
      <c r="BA69" s="102" t="s">
        <v>128</v>
      </c>
      <c r="BB69" s="53">
        <v>2156</v>
      </c>
      <c r="BC69" s="59" t="s">
        <v>128</v>
      </c>
      <c r="BD69" s="59" t="s">
        <v>128</v>
      </c>
      <c r="BE69" s="102" t="s">
        <v>128</v>
      </c>
      <c r="BF69" s="59" t="s">
        <v>128</v>
      </c>
      <c r="BG69" s="59" t="s">
        <v>128</v>
      </c>
      <c r="BH69" s="59" t="s">
        <v>128</v>
      </c>
      <c r="BI69" s="59" t="s">
        <v>128</v>
      </c>
      <c r="BJ69" s="57">
        <v>41</v>
      </c>
      <c r="BK69" s="62"/>
      <c r="BL69" s="51">
        <v>41</v>
      </c>
      <c r="BM69" s="52" t="s">
        <v>43</v>
      </c>
      <c r="BN69" s="52"/>
      <c r="BO69" s="53">
        <v>2138</v>
      </c>
      <c r="BP69" s="54">
        <v>1047</v>
      </c>
      <c r="BQ69" s="54">
        <v>1091</v>
      </c>
      <c r="BR69" s="56">
        <v>95.96700274977086</v>
      </c>
      <c r="BS69" s="54">
        <v>2136</v>
      </c>
      <c r="BT69" s="54">
        <v>1045</v>
      </c>
      <c r="BU69" s="54">
        <v>1091</v>
      </c>
      <c r="BV69" s="56">
        <v>95.78368469294224</v>
      </c>
      <c r="BW69" s="53">
        <v>2087</v>
      </c>
      <c r="BX69" s="54">
        <v>1051</v>
      </c>
      <c r="BY69" s="54">
        <v>1036</v>
      </c>
      <c r="BZ69" s="56">
        <v>101.44787644787645</v>
      </c>
      <c r="CA69" s="54">
        <v>2085</v>
      </c>
      <c r="CB69" s="54">
        <v>1049</v>
      </c>
      <c r="CC69" s="54">
        <v>1036</v>
      </c>
      <c r="CD69" s="56">
        <v>101.25482625482624</v>
      </c>
      <c r="CE69" s="57">
        <v>41</v>
      </c>
    </row>
    <row r="70" spans="4:67" ht="13.5" customHeight="1">
      <c r="D70" s="33" t="s">
        <v>116</v>
      </c>
      <c r="Y70" s="33" t="s">
        <v>116</v>
      </c>
      <c r="BO70" s="33" t="s">
        <v>116</v>
      </c>
    </row>
  </sheetData>
  <sheetProtection/>
  <mergeCells count="39">
    <mergeCell ref="BZ2:CA2"/>
    <mergeCell ref="BE2:BF2"/>
    <mergeCell ref="D5:K5"/>
    <mergeCell ref="AK6:AN6"/>
    <mergeCell ref="D6:G6"/>
    <mergeCell ref="L6:O6"/>
    <mergeCell ref="P6:S6"/>
    <mergeCell ref="V5:W7"/>
    <mergeCell ref="AG5:AN5"/>
    <mergeCell ref="BJ5:BJ7"/>
    <mergeCell ref="A5:B7"/>
    <mergeCell ref="H6:K6"/>
    <mergeCell ref="AT5:BA5"/>
    <mergeCell ref="BB5:BI5"/>
    <mergeCell ref="BB6:BE6"/>
    <mergeCell ref="Y5:AF5"/>
    <mergeCell ref="L5:S5"/>
    <mergeCell ref="BF6:BI6"/>
    <mergeCell ref="AO5:AO7"/>
    <mergeCell ref="AX6:BA6"/>
    <mergeCell ref="O2:P2"/>
    <mergeCell ref="AQ5:AR7"/>
    <mergeCell ref="AA2:AB2"/>
    <mergeCell ref="AJ2:AK2"/>
    <mergeCell ref="AV2:AW2"/>
    <mergeCell ref="BO5:BV5"/>
    <mergeCell ref="BQ2:BR2"/>
    <mergeCell ref="BO6:BR6"/>
    <mergeCell ref="Y6:AB6"/>
    <mergeCell ref="AT6:AW6"/>
    <mergeCell ref="T5:T7"/>
    <mergeCell ref="CE5:CE7"/>
    <mergeCell ref="BW6:BZ6"/>
    <mergeCell ref="CA6:CD6"/>
    <mergeCell ref="BW5:CD5"/>
    <mergeCell ref="AC6:AF6"/>
    <mergeCell ref="AG6:AJ6"/>
    <mergeCell ref="BL5:BM7"/>
    <mergeCell ref="BS6:BV6"/>
  </mergeCells>
  <hyperlinks>
    <hyperlink ref="B1" location="'第１－１表'!A1" display="目次"/>
  </hyperlinks>
  <printOptions horizontalCentered="1" verticalCentered="1"/>
  <pageMargins left="0.3937007874015748" right="0.1968503937007874" top="0.5905511811023623" bottom="0.3937007874015748" header="0.5118110236220472" footer="0.5118110236220472"/>
  <pageSetup blackAndWhite="1" horizontalDpi="600" verticalDpi="600" orientation="portrait" paperSize="9" scale="85" r:id="rId1"/>
  <colBreaks count="7" manualBreakCount="7">
    <brk id="11" max="65535" man="1"/>
    <brk id="20" max="69" man="1"/>
    <brk id="32" max="65535" man="1"/>
    <brk id="41" max="65535" man="1"/>
    <brk id="53" max="65535" man="1"/>
    <brk id="63" max="69" man="1"/>
    <brk id="7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V70"/>
  <sheetViews>
    <sheetView showGridLines="0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" sqref="D3"/>
    </sheetView>
  </sheetViews>
  <sheetFormatPr defaultColWidth="9.00390625" defaultRowHeight="12.75" customHeight="1"/>
  <cols>
    <col min="1" max="1" width="3.75390625" style="1" bestFit="1" customWidth="1"/>
    <col min="2" max="2" width="9.375" style="2" customWidth="1"/>
    <col min="3" max="3" width="1.25" style="2" customWidth="1"/>
    <col min="4" max="11" width="10.75390625" style="2" customWidth="1"/>
    <col min="12" max="19" width="12.125" style="2" customWidth="1"/>
    <col min="20" max="20" width="3.875" style="2" customWidth="1"/>
    <col min="21" max="21" width="1.37890625" style="2" customWidth="1"/>
    <col min="22" max="22" width="3.75390625" style="1" bestFit="1" customWidth="1"/>
    <col min="23" max="23" width="9.375" style="2" customWidth="1"/>
    <col min="24" max="24" width="1.25" style="2" customWidth="1"/>
    <col min="25" max="32" width="10.75390625" style="2" customWidth="1"/>
    <col min="33" max="40" width="12.375" style="2" customWidth="1"/>
    <col min="41" max="41" width="3.875" style="2" customWidth="1"/>
    <col min="42" max="42" width="1.37890625" style="2" customWidth="1"/>
    <col min="43" max="43" width="3.75390625" style="1" bestFit="1" customWidth="1"/>
    <col min="44" max="44" width="9.375" style="2" customWidth="1"/>
    <col min="45" max="45" width="1.25" style="2" customWidth="1"/>
    <col min="46" max="53" width="10.875" style="2" customWidth="1"/>
    <col min="54" max="61" width="11.125" style="2" customWidth="1"/>
    <col min="62" max="62" width="3.875" style="2" customWidth="1"/>
    <col min="63" max="63" width="1.37890625" style="2" customWidth="1"/>
    <col min="64" max="64" width="3.75390625" style="1" bestFit="1" customWidth="1"/>
    <col min="65" max="65" width="9.375" style="2" customWidth="1"/>
    <col min="66" max="66" width="1.25" style="2" customWidth="1"/>
    <col min="67" max="74" width="10.75390625" style="2" customWidth="1"/>
    <col min="75" max="82" width="12.25390625" style="2" customWidth="1"/>
    <col min="83" max="83" width="3.625" style="2" bestFit="1" customWidth="1"/>
    <col min="84" max="91" width="11.125" style="2" customWidth="1"/>
    <col min="92" max="92" width="12.50390625" style="2" customWidth="1"/>
    <col min="93" max="93" width="12.375" style="2" customWidth="1"/>
    <col min="94" max="99" width="12.50390625" style="2" customWidth="1"/>
    <col min="100" max="100" width="3.00390625" style="2" bestFit="1" customWidth="1"/>
    <col min="101" max="16384" width="9.00390625" style="2" customWidth="1"/>
  </cols>
  <sheetData>
    <row r="1" spans="2:100" ht="14.25" customHeight="1">
      <c r="B1" s="68" t="s">
        <v>118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68" t="s">
        <v>118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R1" s="68" t="s">
        <v>118</v>
      </c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M1" s="68" t="s">
        <v>118</v>
      </c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2:100" ht="14.25" customHeight="1">
      <c r="B2" s="68"/>
      <c r="D2" s="3" t="s">
        <v>165</v>
      </c>
      <c r="E2" s="3"/>
      <c r="F2" s="3"/>
      <c r="G2" s="3"/>
      <c r="H2" s="3"/>
      <c r="I2" s="3"/>
      <c r="J2" s="3"/>
      <c r="K2" s="3"/>
      <c r="L2" s="3"/>
      <c r="M2" s="3"/>
      <c r="N2" s="3"/>
      <c r="O2" s="128" t="s">
        <v>145</v>
      </c>
      <c r="P2" s="128"/>
      <c r="Q2" s="3"/>
      <c r="R2" s="3"/>
      <c r="S2" s="3"/>
      <c r="T2" s="3"/>
      <c r="U2" s="3"/>
      <c r="W2" s="68"/>
      <c r="Y2" s="3"/>
      <c r="Z2" s="3"/>
      <c r="AA2" s="128" t="s">
        <v>145</v>
      </c>
      <c r="AB2" s="128"/>
      <c r="AC2" s="3"/>
      <c r="AD2" s="3"/>
      <c r="AE2" s="3"/>
      <c r="AF2" s="3"/>
      <c r="AG2" s="3"/>
      <c r="AH2" s="3"/>
      <c r="AI2" s="3"/>
      <c r="AJ2" s="128" t="s">
        <v>145</v>
      </c>
      <c r="AK2" s="128"/>
      <c r="AL2" s="3"/>
      <c r="AM2" s="3"/>
      <c r="AN2" s="3"/>
      <c r="AO2" s="3"/>
      <c r="AP2" s="3"/>
      <c r="AR2" s="68"/>
      <c r="AT2" s="3"/>
      <c r="AU2" s="3"/>
      <c r="AV2" s="3"/>
      <c r="AW2" s="128" t="s">
        <v>145</v>
      </c>
      <c r="AX2" s="128"/>
      <c r="AY2" s="3"/>
      <c r="AZ2" s="3"/>
      <c r="BA2" s="3"/>
      <c r="BB2" s="3"/>
      <c r="BC2" s="3"/>
      <c r="BD2" s="3"/>
      <c r="BE2" s="128" t="s">
        <v>145</v>
      </c>
      <c r="BF2" s="128"/>
      <c r="BG2" s="3"/>
      <c r="BH2" s="3"/>
      <c r="BI2" s="3"/>
      <c r="BJ2" s="3"/>
      <c r="BK2" s="3"/>
      <c r="BM2" s="68"/>
      <c r="BO2" s="3"/>
      <c r="BP2" s="3"/>
      <c r="BQ2" s="3"/>
      <c r="BR2" s="128" t="s">
        <v>145</v>
      </c>
      <c r="BS2" s="128"/>
      <c r="BT2" s="3"/>
      <c r="BU2" s="3"/>
      <c r="BV2" s="3"/>
      <c r="BW2" s="3"/>
      <c r="BX2" s="3"/>
      <c r="BY2" s="3"/>
      <c r="BZ2" s="128" t="s">
        <v>145</v>
      </c>
      <c r="CA2" s="128"/>
      <c r="CB2" s="3"/>
      <c r="CC2" s="3"/>
      <c r="CD2" s="3"/>
      <c r="CE2" s="3"/>
      <c r="CF2" s="3"/>
      <c r="CG2" s="4"/>
      <c r="CH2" s="4"/>
      <c r="CI2" s="4"/>
      <c r="CJ2" s="4"/>
      <c r="CK2" s="4"/>
      <c r="CL2" s="4"/>
      <c r="CM2" s="4"/>
      <c r="CN2" s="4"/>
      <c r="CO2" s="4"/>
      <c r="CP2" s="4"/>
      <c r="CQ2" s="128" t="s">
        <v>145</v>
      </c>
      <c r="CR2" s="128"/>
      <c r="CS2" s="4"/>
      <c r="CT2" s="4"/>
      <c r="CU2" s="4"/>
      <c r="CV2" s="4"/>
    </row>
    <row r="3" spans="2:100" ht="12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3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4:99" ht="12.75" customHeight="1">
      <c r="D4" s="2" t="s">
        <v>45</v>
      </c>
      <c r="Q4" s="5"/>
      <c r="R4" s="5"/>
      <c r="S4" s="5" t="s">
        <v>123</v>
      </c>
      <c r="Y4" s="2" t="s">
        <v>45</v>
      </c>
      <c r="AL4" s="5"/>
      <c r="AM4" s="5"/>
      <c r="AN4" s="5" t="s">
        <v>123</v>
      </c>
      <c r="AT4" s="2" t="s">
        <v>45</v>
      </c>
      <c r="BG4" s="5"/>
      <c r="BH4" s="5"/>
      <c r="BI4" s="5" t="s">
        <v>123</v>
      </c>
      <c r="BO4" s="2" t="s">
        <v>45</v>
      </c>
      <c r="CB4" s="5"/>
      <c r="CC4" s="5"/>
      <c r="CD4" s="5" t="s">
        <v>123</v>
      </c>
      <c r="CF4" s="2" t="s">
        <v>45</v>
      </c>
      <c r="CS4" s="5"/>
      <c r="CT4" s="5"/>
      <c r="CU4" s="5" t="s">
        <v>123</v>
      </c>
    </row>
    <row r="5" spans="1:100" ht="13.5" customHeight="1">
      <c r="A5" s="132" t="s">
        <v>44</v>
      </c>
      <c r="B5" s="132"/>
      <c r="C5" s="6"/>
      <c r="D5" s="129" t="s">
        <v>93</v>
      </c>
      <c r="E5" s="127"/>
      <c r="F5" s="127"/>
      <c r="G5" s="127"/>
      <c r="H5" s="127"/>
      <c r="I5" s="127"/>
      <c r="J5" s="127"/>
      <c r="K5" s="127"/>
      <c r="L5" s="129" t="s">
        <v>94</v>
      </c>
      <c r="M5" s="127"/>
      <c r="N5" s="127"/>
      <c r="O5" s="127"/>
      <c r="P5" s="127"/>
      <c r="Q5" s="127"/>
      <c r="R5" s="127"/>
      <c r="S5" s="127"/>
      <c r="T5" s="122" t="s">
        <v>44</v>
      </c>
      <c r="U5" s="70"/>
      <c r="V5" s="132" t="s">
        <v>44</v>
      </c>
      <c r="W5" s="132"/>
      <c r="X5" s="6"/>
      <c r="Y5" s="129" t="s">
        <v>95</v>
      </c>
      <c r="Z5" s="127"/>
      <c r="AA5" s="127"/>
      <c r="AB5" s="127"/>
      <c r="AC5" s="127"/>
      <c r="AD5" s="127"/>
      <c r="AE5" s="127"/>
      <c r="AF5" s="127"/>
      <c r="AG5" s="129" t="s">
        <v>96</v>
      </c>
      <c r="AH5" s="127"/>
      <c r="AI5" s="127"/>
      <c r="AJ5" s="127"/>
      <c r="AK5" s="127"/>
      <c r="AL5" s="127"/>
      <c r="AM5" s="127"/>
      <c r="AN5" s="127"/>
      <c r="AO5" s="122" t="s">
        <v>44</v>
      </c>
      <c r="AP5" s="70"/>
      <c r="AQ5" s="132" t="s">
        <v>44</v>
      </c>
      <c r="AR5" s="132"/>
      <c r="AS5" s="6"/>
      <c r="AT5" s="129" t="s">
        <v>97</v>
      </c>
      <c r="AU5" s="127"/>
      <c r="AV5" s="127"/>
      <c r="AW5" s="127"/>
      <c r="AX5" s="127"/>
      <c r="AY5" s="127"/>
      <c r="AZ5" s="127"/>
      <c r="BA5" s="130"/>
      <c r="BB5" s="135" t="s">
        <v>98</v>
      </c>
      <c r="BC5" s="136"/>
      <c r="BD5" s="136"/>
      <c r="BE5" s="136"/>
      <c r="BF5" s="136"/>
      <c r="BG5" s="136"/>
      <c r="BH5" s="136"/>
      <c r="BI5" s="136"/>
      <c r="BJ5" s="122" t="s">
        <v>44</v>
      </c>
      <c r="BK5" s="70"/>
      <c r="BL5" s="132" t="s">
        <v>44</v>
      </c>
      <c r="BM5" s="132"/>
      <c r="BN5" s="6"/>
      <c r="BO5" s="129" t="s">
        <v>99</v>
      </c>
      <c r="BP5" s="127"/>
      <c r="BQ5" s="127"/>
      <c r="BR5" s="127"/>
      <c r="BS5" s="127"/>
      <c r="BT5" s="127"/>
      <c r="BU5" s="127"/>
      <c r="BV5" s="127"/>
      <c r="BW5" s="131" t="s">
        <v>100</v>
      </c>
      <c r="BX5" s="127"/>
      <c r="BY5" s="127"/>
      <c r="BZ5" s="127"/>
      <c r="CA5" s="127"/>
      <c r="CB5" s="127"/>
      <c r="CC5" s="127"/>
      <c r="CD5" s="127"/>
      <c r="CE5" s="122" t="s">
        <v>44</v>
      </c>
      <c r="CF5" s="129" t="s">
        <v>101</v>
      </c>
      <c r="CG5" s="127"/>
      <c r="CH5" s="127"/>
      <c r="CI5" s="127"/>
      <c r="CJ5" s="127"/>
      <c r="CK5" s="127"/>
      <c r="CL5" s="127"/>
      <c r="CM5" s="130"/>
      <c r="CN5" s="131" t="s">
        <v>102</v>
      </c>
      <c r="CO5" s="127"/>
      <c r="CP5" s="127"/>
      <c r="CQ5" s="127"/>
      <c r="CR5" s="127"/>
      <c r="CS5" s="127"/>
      <c r="CT5" s="127"/>
      <c r="CU5" s="127"/>
      <c r="CV5" s="122" t="s">
        <v>44</v>
      </c>
    </row>
    <row r="6" spans="1:100" ht="13.5" customHeight="1">
      <c r="A6" s="133"/>
      <c r="B6" s="133"/>
      <c r="C6" s="9"/>
      <c r="D6" s="127" t="s">
        <v>124</v>
      </c>
      <c r="E6" s="127"/>
      <c r="F6" s="127"/>
      <c r="G6" s="127"/>
      <c r="H6" s="125" t="s">
        <v>125</v>
      </c>
      <c r="I6" s="126"/>
      <c r="J6" s="126"/>
      <c r="K6" s="126"/>
      <c r="L6" s="127" t="s">
        <v>124</v>
      </c>
      <c r="M6" s="127"/>
      <c r="N6" s="127"/>
      <c r="O6" s="127"/>
      <c r="P6" s="125" t="s">
        <v>125</v>
      </c>
      <c r="Q6" s="126"/>
      <c r="R6" s="126"/>
      <c r="S6" s="126"/>
      <c r="T6" s="123"/>
      <c r="U6" s="70"/>
      <c r="V6" s="133"/>
      <c r="W6" s="133"/>
      <c r="X6" s="9"/>
      <c r="Y6" s="127" t="s">
        <v>124</v>
      </c>
      <c r="Z6" s="127"/>
      <c r="AA6" s="127"/>
      <c r="AB6" s="130"/>
      <c r="AC6" s="127" t="s">
        <v>125</v>
      </c>
      <c r="AD6" s="126"/>
      <c r="AE6" s="126"/>
      <c r="AF6" s="126"/>
      <c r="AG6" s="127" t="s">
        <v>124</v>
      </c>
      <c r="AH6" s="127"/>
      <c r="AI6" s="127"/>
      <c r="AJ6" s="130"/>
      <c r="AK6" s="127" t="s">
        <v>125</v>
      </c>
      <c r="AL6" s="126"/>
      <c r="AM6" s="126"/>
      <c r="AN6" s="126"/>
      <c r="AO6" s="123"/>
      <c r="AP6" s="70"/>
      <c r="AQ6" s="133"/>
      <c r="AR6" s="133"/>
      <c r="AS6" s="9"/>
      <c r="AT6" s="127" t="s">
        <v>124</v>
      </c>
      <c r="AU6" s="127"/>
      <c r="AV6" s="127"/>
      <c r="AW6" s="130"/>
      <c r="AX6" s="127" t="s">
        <v>125</v>
      </c>
      <c r="AY6" s="126"/>
      <c r="AZ6" s="126"/>
      <c r="BA6" s="126"/>
      <c r="BB6" s="127" t="s">
        <v>124</v>
      </c>
      <c r="BC6" s="127"/>
      <c r="BD6" s="127"/>
      <c r="BE6" s="130"/>
      <c r="BF6" s="127" t="s">
        <v>125</v>
      </c>
      <c r="BG6" s="126"/>
      <c r="BH6" s="126"/>
      <c r="BI6" s="126"/>
      <c r="BJ6" s="123"/>
      <c r="BK6" s="70"/>
      <c r="BL6" s="133"/>
      <c r="BM6" s="133"/>
      <c r="BN6" s="9"/>
      <c r="BO6" s="127" t="s">
        <v>124</v>
      </c>
      <c r="BP6" s="127"/>
      <c r="BQ6" s="127"/>
      <c r="BR6" s="127"/>
      <c r="BS6" s="125" t="s">
        <v>125</v>
      </c>
      <c r="BT6" s="126"/>
      <c r="BU6" s="126"/>
      <c r="BV6" s="126"/>
      <c r="BW6" s="125" t="s">
        <v>124</v>
      </c>
      <c r="BX6" s="127"/>
      <c r="BY6" s="127"/>
      <c r="BZ6" s="130"/>
      <c r="CA6" s="127" t="s">
        <v>125</v>
      </c>
      <c r="CB6" s="126"/>
      <c r="CC6" s="126"/>
      <c r="CD6" s="126"/>
      <c r="CE6" s="123"/>
      <c r="CF6" s="127" t="s">
        <v>124</v>
      </c>
      <c r="CG6" s="127"/>
      <c r="CH6" s="127"/>
      <c r="CI6" s="127"/>
      <c r="CJ6" s="125" t="s">
        <v>125</v>
      </c>
      <c r="CK6" s="126"/>
      <c r="CL6" s="126"/>
      <c r="CM6" s="126"/>
      <c r="CN6" s="127" t="s">
        <v>124</v>
      </c>
      <c r="CO6" s="127"/>
      <c r="CP6" s="127"/>
      <c r="CQ6" s="127"/>
      <c r="CR6" s="125" t="s">
        <v>125</v>
      </c>
      <c r="CS6" s="126"/>
      <c r="CT6" s="126"/>
      <c r="CU6" s="126"/>
      <c r="CV6" s="123"/>
    </row>
    <row r="7" spans="1:100" ht="13.5" customHeight="1">
      <c r="A7" s="134"/>
      <c r="B7" s="134"/>
      <c r="C7" s="10"/>
      <c r="D7" s="7" t="s">
        <v>126</v>
      </c>
      <c r="E7" s="7" t="s">
        <v>1</v>
      </c>
      <c r="F7" s="7" t="s">
        <v>2</v>
      </c>
      <c r="G7" s="7" t="s">
        <v>3</v>
      </c>
      <c r="H7" s="69" t="s">
        <v>126</v>
      </c>
      <c r="I7" s="7" t="s">
        <v>1</v>
      </c>
      <c r="J7" s="7" t="s">
        <v>2</v>
      </c>
      <c r="K7" s="7" t="s">
        <v>3</v>
      </c>
      <c r="L7" s="7" t="s">
        <v>126</v>
      </c>
      <c r="M7" s="7" t="s">
        <v>1</v>
      </c>
      <c r="N7" s="7" t="s">
        <v>2</v>
      </c>
      <c r="O7" s="7" t="s">
        <v>3</v>
      </c>
      <c r="P7" s="69" t="s">
        <v>126</v>
      </c>
      <c r="Q7" s="7" t="s">
        <v>1</v>
      </c>
      <c r="R7" s="7" t="s">
        <v>2</v>
      </c>
      <c r="S7" s="7" t="s">
        <v>3</v>
      </c>
      <c r="T7" s="124"/>
      <c r="U7" s="70"/>
      <c r="V7" s="134"/>
      <c r="W7" s="134"/>
      <c r="X7" s="10"/>
      <c r="Y7" s="7" t="s">
        <v>126</v>
      </c>
      <c r="Z7" s="7" t="s">
        <v>1</v>
      </c>
      <c r="AA7" s="7" t="s">
        <v>2</v>
      </c>
      <c r="AB7" s="8" t="s">
        <v>3</v>
      </c>
      <c r="AC7" s="7" t="s">
        <v>126</v>
      </c>
      <c r="AD7" s="7" t="s">
        <v>1</v>
      </c>
      <c r="AE7" s="7" t="s">
        <v>2</v>
      </c>
      <c r="AF7" s="7" t="s">
        <v>3</v>
      </c>
      <c r="AG7" s="7" t="s">
        <v>126</v>
      </c>
      <c r="AH7" s="7" t="s">
        <v>1</v>
      </c>
      <c r="AI7" s="7" t="s">
        <v>2</v>
      </c>
      <c r="AJ7" s="8" t="s">
        <v>3</v>
      </c>
      <c r="AK7" s="7" t="s">
        <v>126</v>
      </c>
      <c r="AL7" s="7" t="s">
        <v>1</v>
      </c>
      <c r="AM7" s="7" t="s">
        <v>2</v>
      </c>
      <c r="AN7" s="7" t="s">
        <v>3</v>
      </c>
      <c r="AO7" s="124"/>
      <c r="AP7" s="70"/>
      <c r="AQ7" s="134"/>
      <c r="AR7" s="134"/>
      <c r="AS7" s="10"/>
      <c r="AT7" s="7" t="s">
        <v>126</v>
      </c>
      <c r="AU7" s="7" t="s">
        <v>1</v>
      </c>
      <c r="AV7" s="7" t="s">
        <v>2</v>
      </c>
      <c r="AW7" s="8" t="s">
        <v>3</v>
      </c>
      <c r="AX7" s="7" t="s">
        <v>126</v>
      </c>
      <c r="AY7" s="7" t="s">
        <v>1</v>
      </c>
      <c r="AZ7" s="7" t="s">
        <v>2</v>
      </c>
      <c r="BA7" s="7" t="s">
        <v>3</v>
      </c>
      <c r="BB7" s="7" t="s">
        <v>126</v>
      </c>
      <c r="BC7" s="7" t="s">
        <v>1</v>
      </c>
      <c r="BD7" s="7" t="s">
        <v>2</v>
      </c>
      <c r="BE7" s="8" t="s">
        <v>3</v>
      </c>
      <c r="BF7" s="7" t="s">
        <v>126</v>
      </c>
      <c r="BG7" s="7" t="s">
        <v>1</v>
      </c>
      <c r="BH7" s="7" t="s">
        <v>2</v>
      </c>
      <c r="BI7" s="7" t="s">
        <v>3</v>
      </c>
      <c r="BJ7" s="124"/>
      <c r="BK7" s="70"/>
      <c r="BL7" s="134"/>
      <c r="BM7" s="134"/>
      <c r="BN7" s="10"/>
      <c r="BO7" s="7" t="s">
        <v>126</v>
      </c>
      <c r="BP7" s="7" t="s">
        <v>1</v>
      </c>
      <c r="BQ7" s="7" t="s">
        <v>2</v>
      </c>
      <c r="BR7" s="7" t="s">
        <v>3</v>
      </c>
      <c r="BS7" s="69" t="s">
        <v>126</v>
      </c>
      <c r="BT7" s="7" t="s">
        <v>1</v>
      </c>
      <c r="BU7" s="7" t="s">
        <v>2</v>
      </c>
      <c r="BV7" s="7" t="s">
        <v>3</v>
      </c>
      <c r="BW7" s="69" t="s">
        <v>0</v>
      </c>
      <c r="BX7" s="7" t="s">
        <v>1</v>
      </c>
      <c r="BY7" s="7" t="s">
        <v>2</v>
      </c>
      <c r="BZ7" s="8" t="s">
        <v>3</v>
      </c>
      <c r="CA7" s="7" t="s">
        <v>0</v>
      </c>
      <c r="CB7" s="7" t="s">
        <v>1</v>
      </c>
      <c r="CC7" s="7" t="s">
        <v>2</v>
      </c>
      <c r="CD7" s="7" t="s">
        <v>3</v>
      </c>
      <c r="CE7" s="124"/>
      <c r="CF7" s="7" t="s">
        <v>126</v>
      </c>
      <c r="CG7" s="7" t="s">
        <v>1</v>
      </c>
      <c r="CH7" s="7" t="s">
        <v>2</v>
      </c>
      <c r="CI7" s="7" t="s">
        <v>3</v>
      </c>
      <c r="CJ7" s="69" t="s">
        <v>126</v>
      </c>
      <c r="CK7" s="7" t="s">
        <v>1</v>
      </c>
      <c r="CL7" s="7" t="s">
        <v>2</v>
      </c>
      <c r="CM7" s="7" t="s">
        <v>3</v>
      </c>
      <c r="CN7" s="7" t="s">
        <v>126</v>
      </c>
      <c r="CO7" s="7" t="s">
        <v>1</v>
      </c>
      <c r="CP7" s="7" t="s">
        <v>2</v>
      </c>
      <c r="CQ7" s="7" t="s">
        <v>3</v>
      </c>
      <c r="CR7" s="69" t="s">
        <v>126</v>
      </c>
      <c r="CS7" s="7" t="s">
        <v>1</v>
      </c>
      <c r="CT7" s="7" t="s">
        <v>2</v>
      </c>
      <c r="CU7" s="7" t="s">
        <v>3</v>
      </c>
      <c r="CV7" s="124"/>
    </row>
    <row r="8" spans="2:100" ht="7.5" customHeight="1">
      <c r="B8" s="9"/>
      <c r="C8" s="9"/>
      <c r="D8" s="11"/>
      <c r="E8" s="9"/>
      <c r="F8" s="9"/>
      <c r="G8" s="83"/>
      <c r="H8" s="9"/>
      <c r="I8" s="9"/>
      <c r="J8" s="9"/>
      <c r="K8" s="83"/>
      <c r="L8" s="11"/>
      <c r="M8" s="9"/>
      <c r="N8" s="9"/>
      <c r="O8" s="83"/>
      <c r="P8" s="9"/>
      <c r="Q8" s="9"/>
      <c r="R8" s="9"/>
      <c r="S8" s="83"/>
      <c r="T8" s="12"/>
      <c r="U8" s="4"/>
      <c r="W8" s="9"/>
      <c r="X8" s="9"/>
      <c r="Y8" s="12"/>
      <c r="Z8" s="4"/>
      <c r="AA8" s="4"/>
      <c r="AB8" s="4"/>
      <c r="AC8" s="12"/>
      <c r="AD8" s="4"/>
      <c r="AE8" s="4"/>
      <c r="AF8" s="80"/>
      <c r="AG8" s="12"/>
      <c r="AH8" s="4"/>
      <c r="AI8" s="4"/>
      <c r="AJ8" s="4"/>
      <c r="AK8" s="12"/>
      <c r="AL8" s="4"/>
      <c r="AM8" s="4"/>
      <c r="AN8" s="80"/>
      <c r="AO8" s="12"/>
      <c r="AP8" s="4"/>
      <c r="AR8" s="9"/>
      <c r="AS8" s="9"/>
      <c r="AT8" s="12"/>
      <c r="AU8" s="4"/>
      <c r="AV8" s="4"/>
      <c r="AW8" s="4"/>
      <c r="AX8" s="12"/>
      <c r="AY8" s="4"/>
      <c r="AZ8" s="4"/>
      <c r="BA8" s="80"/>
      <c r="BB8" s="104"/>
      <c r="BC8" s="105"/>
      <c r="BD8" s="105"/>
      <c r="BE8" s="105"/>
      <c r="BF8" s="12"/>
      <c r="BG8" s="4"/>
      <c r="BH8" s="4"/>
      <c r="BI8" s="80"/>
      <c r="BJ8" s="12"/>
      <c r="BK8" s="4"/>
      <c r="BM8" s="9"/>
      <c r="BN8" s="9"/>
      <c r="BO8" s="12"/>
      <c r="BP8" s="4"/>
      <c r="BQ8" s="4"/>
      <c r="BR8" s="80"/>
      <c r="BS8" s="4"/>
      <c r="BT8" s="4"/>
      <c r="BU8" s="4"/>
      <c r="BV8" s="80"/>
      <c r="BW8" s="14"/>
      <c r="BX8" s="14"/>
      <c r="BY8" s="14"/>
      <c r="BZ8" s="4"/>
      <c r="CA8" s="12"/>
      <c r="CB8" s="4"/>
      <c r="CC8" s="4"/>
      <c r="CD8" s="80"/>
      <c r="CE8" s="12"/>
      <c r="CF8" s="11"/>
      <c r="CG8" s="9"/>
      <c r="CH8" s="9"/>
      <c r="CI8" s="83"/>
      <c r="CJ8" s="9"/>
      <c r="CK8" s="9"/>
      <c r="CL8" s="9"/>
      <c r="CM8" s="83"/>
      <c r="CN8" s="11"/>
      <c r="CO8" s="9"/>
      <c r="CP8" s="9"/>
      <c r="CQ8" s="83"/>
      <c r="CR8" s="9"/>
      <c r="CS8" s="9"/>
      <c r="CT8" s="9"/>
      <c r="CU8" s="9"/>
      <c r="CV8" s="12"/>
    </row>
    <row r="9" spans="2:100" ht="13.5" customHeight="1">
      <c r="B9" s="15" t="s">
        <v>127</v>
      </c>
      <c r="C9" s="4"/>
      <c r="D9" s="16">
        <v>1106559</v>
      </c>
      <c r="E9" s="17">
        <v>543692</v>
      </c>
      <c r="F9" s="17">
        <v>562867</v>
      </c>
      <c r="G9" s="22">
        <v>96.59333377156592</v>
      </c>
      <c r="H9" s="17">
        <v>1102235</v>
      </c>
      <c r="I9" s="17">
        <v>541245</v>
      </c>
      <c r="J9" s="17">
        <v>560990</v>
      </c>
      <c r="K9" s="22">
        <v>96.48032941763668</v>
      </c>
      <c r="L9" s="16">
        <v>1117090</v>
      </c>
      <c r="M9" s="17">
        <v>549053</v>
      </c>
      <c r="N9" s="17">
        <v>568037</v>
      </c>
      <c r="O9" s="22">
        <v>96.65796418191069</v>
      </c>
      <c r="P9" s="17">
        <v>1112689</v>
      </c>
      <c r="Q9" s="17">
        <v>546592</v>
      </c>
      <c r="R9" s="17">
        <v>566097</v>
      </c>
      <c r="S9" s="22">
        <v>96.55447741288154</v>
      </c>
      <c r="T9" s="19" t="s">
        <v>53</v>
      </c>
      <c r="U9" s="71"/>
      <c r="W9" s="15" t="s">
        <v>127</v>
      </c>
      <c r="X9" s="4"/>
      <c r="Y9" s="16">
        <v>1128890</v>
      </c>
      <c r="Z9" s="17">
        <v>555015</v>
      </c>
      <c r="AA9" s="17">
        <v>573875</v>
      </c>
      <c r="AB9" s="18">
        <v>96.71357002831627</v>
      </c>
      <c r="AC9" s="16">
        <v>1124421</v>
      </c>
      <c r="AD9" s="17">
        <v>552489</v>
      </c>
      <c r="AE9" s="17">
        <v>571932</v>
      </c>
      <c r="AF9" s="22">
        <v>96.60046998594238</v>
      </c>
      <c r="AG9" s="16">
        <v>1142958</v>
      </c>
      <c r="AH9" s="17">
        <v>561981</v>
      </c>
      <c r="AI9" s="17">
        <v>580977</v>
      </c>
      <c r="AJ9" s="18">
        <v>96.73033528005412</v>
      </c>
      <c r="AK9" s="16">
        <v>1138861</v>
      </c>
      <c r="AL9" s="17">
        <v>559700</v>
      </c>
      <c r="AM9" s="17">
        <v>579161</v>
      </c>
      <c r="AN9" s="22">
        <v>96.63979446129832</v>
      </c>
      <c r="AO9" s="19" t="s">
        <v>53</v>
      </c>
      <c r="AP9" s="71"/>
      <c r="AR9" s="15" t="s">
        <v>127</v>
      </c>
      <c r="AS9" s="4"/>
      <c r="AT9" s="16">
        <v>1158054</v>
      </c>
      <c r="AU9" s="17">
        <v>569810</v>
      </c>
      <c r="AV9" s="17">
        <v>588244</v>
      </c>
      <c r="AW9" s="18">
        <v>96.86626637925758</v>
      </c>
      <c r="AX9" s="16">
        <v>1153567</v>
      </c>
      <c r="AY9" s="17">
        <v>567359</v>
      </c>
      <c r="AZ9" s="17">
        <v>586208</v>
      </c>
      <c r="BA9" s="22">
        <v>96.78458840548065</v>
      </c>
      <c r="BB9" s="86">
        <v>1179097</v>
      </c>
      <c r="BC9" s="87">
        <v>581102</v>
      </c>
      <c r="BD9" s="87">
        <v>597995</v>
      </c>
      <c r="BE9" s="91">
        <f>(BC9/BD9)*100</f>
        <v>97.1750599921404</v>
      </c>
      <c r="BF9" s="16">
        <v>1169984</v>
      </c>
      <c r="BG9" s="17">
        <v>575682</v>
      </c>
      <c r="BH9" s="17">
        <v>594302</v>
      </c>
      <c r="BI9" s="22">
        <v>96.86691278171705</v>
      </c>
      <c r="BJ9" s="19" t="s">
        <v>53</v>
      </c>
      <c r="BK9" s="71"/>
      <c r="BM9" s="15" t="s">
        <v>127</v>
      </c>
      <c r="BN9" s="4"/>
      <c r="BO9" s="16">
        <v>1194023</v>
      </c>
      <c r="BP9" s="17">
        <v>588654</v>
      </c>
      <c r="BQ9" s="17">
        <v>605369</v>
      </c>
      <c r="BR9" s="22">
        <v>97.23887414122626</v>
      </c>
      <c r="BS9" s="17">
        <v>1189526</v>
      </c>
      <c r="BT9" s="17">
        <v>586278</v>
      </c>
      <c r="BU9" s="17">
        <v>603248</v>
      </c>
      <c r="BV9" s="22">
        <v>97.18689494204705</v>
      </c>
      <c r="BW9" s="17">
        <v>1204557</v>
      </c>
      <c r="BX9" s="17">
        <v>593537</v>
      </c>
      <c r="BY9" s="17">
        <v>611020</v>
      </c>
      <c r="BZ9" s="18">
        <v>97.13871886353965</v>
      </c>
      <c r="CA9" s="16">
        <v>1199848</v>
      </c>
      <c r="CB9" s="17">
        <v>591130</v>
      </c>
      <c r="CC9" s="17">
        <v>608718</v>
      </c>
      <c r="CD9" s="22">
        <v>97.1106489376033</v>
      </c>
      <c r="CE9" s="19" t="s">
        <v>53</v>
      </c>
      <c r="CF9" s="16">
        <v>1213867</v>
      </c>
      <c r="CG9" s="17">
        <v>597788</v>
      </c>
      <c r="CH9" s="17">
        <v>616079</v>
      </c>
      <c r="CI9" s="22">
        <v>97.0310625747672</v>
      </c>
      <c r="CJ9" s="17">
        <v>1209184</v>
      </c>
      <c r="CK9" s="17">
        <v>595400</v>
      </c>
      <c r="CL9" s="17">
        <v>613784</v>
      </c>
      <c r="CM9" s="22">
        <v>97.0048095095343</v>
      </c>
      <c r="CN9" s="16">
        <v>1222243</v>
      </c>
      <c r="CO9" s="17">
        <v>601937</v>
      </c>
      <c r="CP9" s="17">
        <v>620306</v>
      </c>
      <c r="CQ9" s="22">
        <v>97.03871959968144</v>
      </c>
      <c r="CR9" s="17">
        <v>1216972</v>
      </c>
      <c r="CS9" s="17">
        <v>599066</v>
      </c>
      <c r="CT9" s="17">
        <v>617906</v>
      </c>
      <c r="CU9" s="18">
        <v>96.95099254579176</v>
      </c>
      <c r="CV9" s="19" t="s">
        <v>53</v>
      </c>
    </row>
    <row r="10" spans="4:100" ht="9" customHeight="1">
      <c r="D10" s="16"/>
      <c r="E10" s="17"/>
      <c r="F10" s="17"/>
      <c r="G10" s="81"/>
      <c r="H10" s="17"/>
      <c r="I10" s="17"/>
      <c r="J10" s="17"/>
      <c r="K10" s="81"/>
      <c r="L10" s="16"/>
      <c r="M10" s="17"/>
      <c r="N10" s="17"/>
      <c r="O10" s="81"/>
      <c r="P10" s="17"/>
      <c r="Q10" s="17"/>
      <c r="R10" s="17"/>
      <c r="S10" s="81"/>
      <c r="T10" s="19"/>
      <c r="U10" s="71"/>
      <c r="Y10" s="16"/>
      <c r="Z10" s="17"/>
      <c r="AA10" s="17"/>
      <c r="AC10" s="16"/>
      <c r="AD10" s="17"/>
      <c r="AE10" s="17"/>
      <c r="AF10" s="81"/>
      <c r="AG10" s="16"/>
      <c r="AH10" s="17"/>
      <c r="AI10" s="17"/>
      <c r="AK10" s="16"/>
      <c r="AL10" s="17"/>
      <c r="AM10" s="17"/>
      <c r="AN10" s="81"/>
      <c r="AO10" s="19"/>
      <c r="AP10" s="71"/>
      <c r="AT10" s="16"/>
      <c r="AU10" s="17"/>
      <c r="AV10" s="17"/>
      <c r="AX10" s="16"/>
      <c r="AY10" s="17"/>
      <c r="AZ10" s="17"/>
      <c r="BA10" s="81"/>
      <c r="BB10" s="86"/>
      <c r="BC10" s="87"/>
      <c r="BD10" s="87"/>
      <c r="BE10" s="95"/>
      <c r="BF10" s="16"/>
      <c r="BG10" s="17"/>
      <c r="BH10" s="17"/>
      <c r="BI10" s="81"/>
      <c r="BJ10" s="19"/>
      <c r="BK10" s="71"/>
      <c r="BO10" s="16"/>
      <c r="BP10" s="17"/>
      <c r="BQ10" s="17"/>
      <c r="BR10" s="81"/>
      <c r="BS10" s="17"/>
      <c r="BT10" s="17"/>
      <c r="BU10" s="17"/>
      <c r="BV10" s="81"/>
      <c r="BW10" s="17"/>
      <c r="BX10" s="17"/>
      <c r="BY10" s="17"/>
      <c r="CA10" s="16"/>
      <c r="CB10" s="17"/>
      <c r="CC10" s="17"/>
      <c r="CD10" s="81"/>
      <c r="CE10" s="19"/>
      <c r="CF10" s="16"/>
      <c r="CG10" s="17"/>
      <c r="CH10" s="17"/>
      <c r="CI10" s="81"/>
      <c r="CJ10" s="17"/>
      <c r="CK10" s="17"/>
      <c r="CL10" s="17"/>
      <c r="CM10" s="81"/>
      <c r="CN10" s="16"/>
      <c r="CO10" s="17"/>
      <c r="CP10" s="17"/>
      <c r="CQ10" s="81"/>
      <c r="CR10" s="17"/>
      <c r="CS10" s="17"/>
      <c r="CT10" s="17"/>
      <c r="CV10" s="19"/>
    </row>
    <row r="11" spans="1:100" ht="13.5" customHeight="1">
      <c r="A11" s="1">
        <v>1</v>
      </c>
      <c r="B11" s="15" t="s">
        <v>47</v>
      </c>
      <c r="C11" s="15"/>
      <c r="D11" s="16">
        <v>295778</v>
      </c>
      <c r="E11" s="17">
        <v>143796</v>
      </c>
      <c r="F11" s="17">
        <v>151982</v>
      </c>
      <c r="G11" s="22">
        <v>94.61383584898212</v>
      </c>
      <c r="H11" s="17">
        <v>295184</v>
      </c>
      <c r="I11" s="17">
        <v>143504</v>
      </c>
      <c r="J11" s="17">
        <v>151680</v>
      </c>
      <c r="K11" s="22">
        <v>94.6097046413502</v>
      </c>
      <c r="L11" s="16">
        <v>296959</v>
      </c>
      <c r="M11" s="17">
        <v>144236</v>
      </c>
      <c r="N11" s="17">
        <v>152723</v>
      </c>
      <c r="O11" s="22">
        <v>94.44288024724501</v>
      </c>
      <c r="P11" s="17">
        <v>296314</v>
      </c>
      <c r="Q11" s="17">
        <v>143908</v>
      </c>
      <c r="R11" s="17">
        <v>152406</v>
      </c>
      <c r="S11" s="22">
        <v>94.42410403789877</v>
      </c>
      <c r="T11" s="19">
        <v>1</v>
      </c>
      <c r="U11" s="71"/>
      <c r="V11" s="1">
        <v>1</v>
      </c>
      <c r="W11" s="15" t="s">
        <v>47</v>
      </c>
      <c r="X11" s="15"/>
      <c r="Y11" s="16">
        <v>298370</v>
      </c>
      <c r="Z11" s="17">
        <v>144825</v>
      </c>
      <c r="AA11" s="17">
        <v>153545</v>
      </c>
      <c r="AB11" s="18">
        <v>94.32088312872447</v>
      </c>
      <c r="AC11" s="16">
        <v>297713</v>
      </c>
      <c r="AD11" s="17">
        <v>144482</v>
      </c>
      <c r="AE11" s="17">
        <v>153231</v>
      </c>
      <c r="AF11" s="22">
        <v>94.29031984389582</v>
      </c>
      <c r="AG11" s="16">
        <v>300188</v>
      </c>
      <c r="AH11" s="17">
        <v>145574</v>
      </c>
      <c r="AI11" s="17">
        <v>154614</v>
      </c>
      <c r="AJ11" s="18">
        <v>94.15318147127685</v>
      </c>
      <c r="AK11" s="16">
        <v>299502</v>
      </c>
      <c r="AL11" s="17">
        <v>145227</v>
      </c>
      <c r="AM11" s="17">
        <v>154275</v>
      </c>
      <c r="AN11" s="22">
        <v>94.13514827418571</v>
      </c>
      <c r="AO11" s="19">
        <v>1</v>
      </c>
      <c r="AP11" s="71"/>
      <c r="AQ11" s="1">
        <v>1</v>
      </c>
      <c r="AR11" s="15" t="s">
        <v>47</v>
      </c>
      <c r="AS11" s="15"/>
      <c r="AT11" s="16">
        <v>302507</v>
      </c>
      <c r="AU11" s="17">
        <v>146555</v>
      </c>
      <c r="AV11" s="17">
        <v>155952</v>
      </c>
      <c r="AW11" s="18">
        <v>93.97442802913717</v>
      </c>
      <c r="AX11" s="16">
        <v>301805</v>
      </c>
      <c r="AY11" s="17">
        <v>146206</v>
      </c>
      <c r="AZ11" s="17">
        <v>155599</v>
      </c>
      <c r="BA11" s="22">
        <v>93.96332881316718</v>
      </c>
      <c r="BB11" s="86">
        <v>303674</v>
      </c>
      <c r="BC11" s="87">
        <v>147124</v>
      </c>
      <c r="BD11" s="87">
        <v>156550</v>
      </c>
      <c r="BE11" s="91">
        <f aca="true" t="shared" si="0" ref="BE11:BE68">(BC11/BD11)*100</f>
        <v>93.97892047269242</v>
      </c>
      <c r="BF11" s="16">
        <v>303840</v>
      </c>
      <c r="BG11" s="17">
        <v>147010</v>
      </c>
      <c r="BH11" s="17">
        <v>156830</v>
      </c>
      <c r="BI11" s="22">
        <v>93.73844289995536</v>
      </c>
      <c r="BJ11" s="19">
        <v>1</v>
      </c>
      <c r="BK11" s="71"/>
      <c r="BL11" s="1">
        <v>1</v>
      </c>
      <c r="BM11" s="15" t="s">
        <v>47</v>
      </c>
      <c r="BN11" s="15"/>
      <c r="BO11" s="16">
        <v>305727</v>
      </c>
      <c r="BP11" s="17">
        <v>148260</v>
      </c>
      <c r="BQ11" s="17">
        <v>157467</v>
      </c>
      <c r="BR11" s="22">
        <v>94.15306064127722</v>
      </c>
      <c r="BS11" s="17">
        <v>305029</v>
      </c>
      <c r="BT11" s="17">
        <v>147898</v>
      </c>
      <c r="BU11" s="17">
        <v>157131</v>
      </c>
      <c r="BV11" s="22">
        <v>94.12401117538869</v>
      </c>
      <c r="BW11" s="17">
        <v>305128</v>
      </c>
      <c r="BX11" s="17">
        <v>147606</v>
      </c>
      <c r="BY11" s="17">
        <v>157522</v>
      </c>
      <c r="BZ11" s="18">
        <v>93.7050062848364</v>
      </c>
      <c r="CA11" s="16">
        <v>304418</v>
      </c>
      <c r="CB11" s="17">
        <v>147252</v>
      </c>
      <c r="CC11" s="17">
        <v>157166</v>
      </c>
      <c r="CD11" s="22">
        <v>93.69201990252346</v>
      </c>
      <c r="CE11" s="19">
        <v>1</v>
      </c>
      <c r="CF11" s="16">
        <v>305987</v>
      </c>
      <c r="CG11" s="17">
        <v>147885</v>
      </c>
      <c r="CH11" s="17">
        <v>158102</v>
      </c>
      <c r="CI11" s="22">
        <v>93.53771615792337</v>
      </c>
      <c r="CJ11" s="17">
        <v>305302</v>
      </c>
      <c r="CK11" s="17">
        <v>147536</v>
      </c>
      <c r="CL11" s="17">
        <v>157766</v>
      </c>
      <c r="CM11" s="22">
        <v>93.51571314478406</v>
      </c>
      <c r="CN11" s="16">
        <v>306004</v>
      </c>
      <c r="CO11" s="17">
        <v>147821</v>
      </c>
      <c r="CP11" s="17">
        <v>158183</v>
      </c>
      <c r="CQ11" s="22">
        <v>93.44935928639615</v>
      </c>
      <c r="CR11" s="17">
        <v>305128</v>
      </c>
      <c r="CS11" s="17">
        <v>147376</v>
      </c>
      <c r="CT11" s="17">
        <v>157752</v>
      </c>
      <c r="CU11" s="18">
        <v>93.42258735229981</v>
      </c>
      <c r="CV11" s="19">
        <v>1</v>
      </c>
    </row>
    <row r="12" spans="1:100" ht="13.5" customHeight="1">
      <c r="A12" s="1">
        <v>2</v>
      </c>
      <c r="B12" s="15" t="s">
        <v>4</v>
      </c>
      <c r="C12" s="15"/>
      <c r="D12" s="16">
        <v>62549</v>
      </c>
      <c r="E12" s="17">
        <v>30796</v>
      </c>
      <c r="F12" s="17">
        <v>31753</v>
      </c>
      <c r="G12" s="22">
        <v>96.9861115485151</v>
      </c>
      <c r="H12" s="17">
        <v>61566</v>
      </c>
      <c r="I12" s="17">
        <v>30230</v>
      </c>
      <c r="J12" s="17">
        <v>31336</v>
      </c>
      <c r="K12" s="22">
        <v>96.4705131478172</v>
      </c>
      <c r="L12" s="16">
        <v>63779</v>
      </c>
      <c r="M12" s="17">
        <v>31616</v>
      </c>
      <c r="N12" s="17">
        <v>32163</v>
      </c>
      <c r="O12" s="22">
        <v>98.29928800174113</v>
      </c>
      <c r="P12" s="17">
        <v>62893</v>
      </c>
      <c r="Q12" s="17">
        <v>31105</v>
      </c>
      <c r="R12" s="17">
        <v>31788</v>
      </c>
      <c r="S12" s="22">
        <v>97.85139046180949</v>
      </c>
      <c r="T12" s="19">
        <v>2</v>
      </c>
      <c r="U12" s="71"/>
      <c r="V12" s="1">
        <v>2</v>
      </c>
      <c r="W12" s="15" t="s">
        <v>4</v>
      </c>
      <c r="X12" s="15"/>
      <c r="Y12" s="16">
        <v>65334</v>
      </c>
      <c r="Z12" s="17">
        <v>32421</v>
      </c>
      <c r="AA12" s="17">
        <v>32913</v>
      </c>
      <c r="AB12" s="18">
        <v>98.50514994075289</v>
      </c>
      <c r="AC12" s="16">
        <v>64404</v>
      </c>
      <c r="AD12" s="17">
        <v>31906</v>
      </c>
      <c r="AE12" s="17">
        <v>32498</v>
      </c>
      <c r="AF12" s="22">
        <v>98.17834943688842</v>
      </c>
      <c r="AG12" s="16">
        <v>66854</v>
      </c>
      <c r="AH12" s="17">
        <v>33264</v>
      </c>
      <c r="AI12" s="17">
        <v>33590</v>
      </c>
      <c r="AJ12" s="18">
        <v>99.02947305745758</v>
      </c>
      <c r="AK12" s="16">
        <v>65930</v>
      </c>
      <c r="AL12" s="17">
        <v>32747</v>
      </c>
      <c r="AM12" s="17">
        <v>33183</v>
      </c>
      <c r="AN12" s="22">
        <v>98.68607419461772</v>
      </c>
      <c r="AO12" s="19">
        <v>2</v>
      </c>
      <c r="AP12" s="71"/>
      <c r="AQ12" s="1">
        <v>2</v>
      </c>
      <c r="AR12" s="15" t="s">
        <v>4</v>
      </c>
      <c r="AS12" s="15"/>
      <c r="AT12" s="16">
        <v>68022</v>
      </c>
      <c r="AU12" s="17">
        <v>33831</v>
      </c>
      <c r="AV12" s="17">
        <v>34191</v>
      </c>
      <c r="AW12" s="18">
        <v>98.94709133982627</v>
      </c>
      <c r="AX12" s="16">
        <v>67040</v>
      </c>
      <c r="AY12" s="17">
        <v>33298</v>
      </c>
      <c r="AZ12" s="17">
        <v>33742</v>
      </c>
      <c r="BA12" s="22">
        <v>98.68413253511945</v>
      </c>
      <c r="BB12" s="86">
        <v>69206</v>
      </c>
      <c r="BC12" s="87">
        <v>34455</v>
      </c>
      <c r="BD12" s="87">
        <v>34751</v>
      </c>
      <c r="BE12" s="91">
        <f t="shared" si="0"/>
        <v>99.14822595033237</v>
      </c>
      <c r="BF12" s="16">
        <v>68647</v>
      </c>
      <c r="BG12" s="17">
        <v>34074</v>
      </c>
      <c r="BH12" s="17">
        <v>34573</v>
      </c>
      <c r="BI12" s="22">
        <v>98.55667717583086</v>
      </c>
      <c r="BJ12" s="19">
        <v>2</v>
      </c>
      <c r="BK12" s="71"/>
      <c r="BL12" s="1">
        <v>2</v>
      </c>
      <c r="BM12" s="15" t="s">
        <v>4</v>
      </c>
      <c r="BN12" s="15"/>
      <c r="BO12" s="16">
        <v>70155</v>
      </c>
      <c r="BP12" s="17">
        <v>34828</v>
      </c>
      <c r="BQ12" s="17">
        <v>35327</v>
      </c>
      <c r="BR12" s="22">
        <v>98.58748266198658</v>
      </c>
      <c r="BS12" s="17">
        <v>69296</v>
      </c>
      <c r="BT12" s="17">
        <v>34353</v>
      </c>
      <c r="BU12" s="17">
        <v>34943</v>
      </c>
      <c r="BV12" s="22">
        <v>98.31153592994305</v>
      </c>
      <c r="BW12" s="17">
        <v>71500</v>
      </c>
      <c r="BX12" s="17">
        <v>35570</v>
      </c>
      <c r="BY12" s="17">
        <v>35930</v>
      </c>
      <c r="BZ12" s="18">
        <v>98.99805176732535</v>
      </c>
      <c r="CA12" s="16">
        <v>70681</v>
      </c>
      <c r="CB12" s="17">
        <v>35079</v>
      </c>
      <c r="CC12" s="17">
        <v>35602</v>
      </c>
      <c r="CD12" s="22">
        <v>98.53098140553902</v>
      </c>
      <c r="CE12" s="19">
        <v>2</v>
      </c>
      <c r="CF12" s="16">
        <v>72737</v>
      </c>
      <c r="CG12" s="17">
        <v>36066</v>
      </c>
      <c r="CH12" s="17">
        <v>36671</v>
      </c>
      <c r="CI12" s="22">
        <v>98.35019497695727</v>
      </c>
      <c r="CJ12" s="17">
        <v>71954</v>
      </c>
      <c r="CK12" s="17">
        <v>35605</v>
      </c>
      <c r="CL12" s="17">
        <v>36349</v>
      </c>
      <c r="CM12" s="22">
        <v>97.95317615340174</v>
      </c>
      <c r="CN12" s="16">
        <v>74111</v>
      </c>
      <c r="CO12" s="17">
        <v>36837</v>
      </c>
      <c r="CP12" s="17">
        <v>37274</v>
      </c>
      <c r="CQ12" s="22">
        <v>98.82760100874604</v>
      </c>
      <c r="CR12" s="17">
        <v>73312</v>
      </c>
      <c r="CS12" s="17">
        <v>36361</v>
      </c>
      <c r="CT12" s="17">
        <v>36951</v>
      </c>
      <c r="CU12" s="18">
        <v>98.40329084463208</v>
      </c>
      <c r="CV12" s="19">
        <v>2</v>
      </c>
    </row>
    <row r="13" spans="1:100" ht="13.5" customHeight="1">
      <c r="A13" s="1">
        <v>3</v>
      </c>
      <c r="B13" s="15" t="s">
        <v>5</v>
      </c>
      <c r="C13" s="15"/>
      <c r="D13" s="16">
        <v>38819</v>
      </c>
      <c r="E13" s="17">
        <v>19553</v>
      </c>
      <c r="F13" s="17">
        <v>19266</v>
      </c>
      <c r="G13" s="22">
        <v>101.48967092286931</v>
      </c>
      <c r="H13" s="17">
        <v>38754</v>
      </c>
      <c r="I13" s="17">
        <v>19523</v>
      </c>
      <c r="J13" s="17">
        <v>19231</v>
      </c>
      <c r="K13" s="22">
        <v>101.51838177941866</v>
      </c>
      <c r="L13" s="16">
        <v>39099</v>
      </c>
      <c r="M13" s="17">
        <v>19668</v>
      </c>
      <c r="N13" s="17">
        <v>19431</v>
      </c>
      <c r="O13" s="22">
        <v>101.21970047861663</v>
      </c>
      <c r="P13" s="17">
        <v>39035</v>
      </c>
      <c r="Q13" s="17">
        <v>19639</v>
      </c>
      <c r="R13" s="17">
        <v>19396</v>
      </c>
      <c r="S13" s="22">
        <v>101.25283563621366</v>
      </c>
      <c r="T13" s="19">
        <v>3</v>
      </c>
      <c r="U13" s="71"/>
      <c r="V13" s="1">
        <v>3</v>
      </c>
      <c r="W13" s="15" t="s">
        <v>5</v>
      </c>
      <c r="X13" s="15"/>
      <c r="Y13" s="16">
        <v>39458</v>
      </c>
      <c r="Z13" s="17">
        <v>19829</v>
      </c>
      <c r="AA13" s="17">
        <v>19629</v>
      </c>
      <c r="AB13" s="18">
        <v>101.01890060624585</v>
      </c>
      <c r="AC13" s="16">
        <v>39380</v>
      </c>
      <c r="AD13" s="17">
        <v>19791</v>
      </c>
      <c r="AE13" s="17">
        <v>19589</v>
      </c>
      <c r="AF13" s="22">
        <v>101.03119097452652</v>
      </c>
      <c r="AG13" s="16">
        <v>39841</v>
      </c>
      <c r="AH13" s="17">
        <v>20080</v>
      </c>
      <c r="AI13" s="17">
        <v>19761</v>
      </c>
      <c r="AJ13" s="18">
        <v>101.61429077475836</v>
      </c>
      <c r="AK13" s="16">
        <v>39763</v>
      </c>
      <c r="AL13" s="17">
        <v>20038</v>
      </c>
      <c r="AM13" s="17">
        <v>19725</v>
      </c>
      <c r="AN13" s="22">
        <v>101.58681875792142</v>
      </c>
      <c r="AO13" s="19">
        <v>3</v>
      </c>
      <c r="AP13" s="71"/>
      <c r="AQ13" s="1">
        <v>3</v>
      </c>
      <c r="AR13" s="15" t="s">
        <v>5</v>
      </c>
      <c r="AS13" s="15"/>
      <c r="AT13" s="16">
        <v>40499</v>
      </c>
      <c r="AU13" s="17">
        <v>20418</v>
      </c>
      <c r="AV13" s="17">
        <v>20081</v>
      </c>
      <c r="AW13" s="18">
        <v>101.67820327672925</v>
      </c>
      <c r="AX13" s="16">
        <v>40399</v>
      </c>
      <c r="AY13" s="17">
        <v>20364</v>
      </c>
      <c r="AZ13" s="17">
        <v>20035</v>
      </c>
      <c r="BA13" s="22">
        <v>101.64212627901172</v>
      </c>
      <c r="BB13" s="86">
        <v>41177</v>
      </c>
      <c r="BC13" s="87">
        <v>20728</v>
      </c>
      <c r="BD13" s="87">
        <v>20449</v>
      </c>
      <c r="BE13" s="91">
        <f t="shared" si="0"/>
        <v>101.36436989583844</v>
      </c>
      <c r="BF13" s="16">
        <v>40896</v>
      </c>
      <c r="BG13" s="17">
        <v>20577</v>
      </c>
      <c r="BH13" s="17">
        <v>20319</v>
      </c>
      <c r="BI13" s="22">
        <v>101.26974752694522</v>
      </c>
      <c r="BJ13" s="19">
        <v>3</v>
      </c>
      <c r="BK13" s="71"/>
      <c r="BL13" s="1">
        <v>3</v>
      </c>
      <c r="BM13" s="15" t="s">
        <v>5</v>
      </c>
      <c r="BN13" s="15"/>
      <c r="BO13" s="16">
        <v>41466</v>
      </c>
      <c r="BP13" s="17">
        <v>20795</v>
      </c>
      <c r="BQ13" s="17">
        <v>20671</v>
      </c>
      <c r="BR13" s="22">
        <v>100.59987421992163</v>
      </c>
      <c r="BS13" s="17">
        <v>41427</v>
      </c>
      <c r="BT13" s="17">
        <v>20786</v>
      </c>
      <c r="BU13" s="17">
        <v>20641</v>
      </c>
      <c r="BV13" s="22">
        <v>100.7024853447023</v>
      </c>
      <c r="BW13" s="17">
        <v>41515</v>
      </c>
      <c r="BX13" s="17">
        <v>20830</v>
      </c>
      <c r="BY13" s="17">
        <v>20685</v>
      </c>
      <c r="BZ13" s="18">
        <v>100.700991056321</v>
      </c>
      <c r="CA13" s="16">
        <v>41457</v>
      </c>
      <c r="CB13" s="17">
        <v>20815</v>
      </c>
      <c r="CC13" s="17">
        <v>20642</v>
      </c>
      <c r="CD13" s="22">
        <v>100.83809708361593</v>
      </c>
      <c r="CE13" s="19">
        <v>3</v>
      </c>
      <c r="CF13" s="16">
        <v>41145</v>
      </c>
      <c r="CG13" s="17">
        <v>20615</v>
      </c>
      <c r="CH13" s="17">
        <v>20530</v>
      </c>
      <c r="CI13" s="22">
        <v>100.41402825133949</v>
      </c>
      <c r="CJ13" s="17">
        <v>41099</v>
      </c>
      <c r="CK13" s="17">
        <v>20612</v>
      </c>
      <c r="CL13" s="17">
        <v>20487</v>
      </c>
      <c r="CM13" s="22">
        <v>100.61014301752331</v>
      </c>
      <c r="CN13" s="16">
        <v>40953</v>
      </c>
      <c r="CO13" s="17">
        <v>20445</v>
      </c>
      <c r="CP13" s="17">
        <v>20508</v>
      </c>
      <c r="CQ13" s="22">
        <v>99.69280280866003</v>
      </c>
      <c r="CR13" s="17">
        <v>40909</v>
      </c>
      <c r="CS13" s="17">
        <v>20444</v>
      </c>
      <c r="CT13" s="17">
        <v>20465</v>
      </c>
      <c r="CU13" s="18">
        <v>99.89738578060103</v>
      </c>
      <c r="CV13" s="19">
        <v>3</v>
      </c>
    </row>
    <row r="14" spans="1:100" ht="13.5" customHeight="1">
      <c r="A14" s="1">
        <v>4</v>
      </c>
      <c r="B14" s="15" t="s">
        <v>6</v>
      </c>
      <c r="C14" s="15"/>
      <c r="D14" s="16">
        <v>70282</v>
      </c>
      <c r="E14" s="17">
        <v>34773</v>
      </c>
      <c r="F14" s="17">
        <v>35509</v>
      </c>
      <c r="G14" s="22">
        <v>97.92728604015883</v>
      </c>
      <c r="H14" s="17">
        <v>70048</v>
      </c>
      <c r="I14" s="17">
        <v>34637</v>
      </c>
      <c r="J14" s="17">
        <v>35411</v>
      </c>
      <c r="K14" s="22">
        <v>97.81423851345627</v>
      </c>
      <c r="L14" s="16">
        <v>71968</v>
      </c>
      <c r="M14" s="17">
        <v>35562</v>
      </c>
      <c r="N14" s="17">
        <v>36406</v>
      </c>
      <c r="O14" s="22">
        <v>97.68170081854639</v>
      </c>
      <c r="P14" s="17">
        <v>71732</v>
      </c>
      <c r="Q14" s="17">
        <v>35428</v>
      </c>
      <c r="R14" s="17">
        <v>36304</v>
      </c>
      <c r="S14" s="22">
        <v>97.58704275011017</v>
      </c>
      <c r="T14" s="19">
        <v>4</v>
      </c>
      <c r="U14" s="71"/>
      <c r="V14" s="1">
        <v>4</v>
      </c>
      <c r="W14" s="15" t="s">
        <v>6</v>
      </c>
      <c r="X14" s="15"/>
      <c r="Y14" s="16">
        <v>73301</v>
      </c>
      <c r="Z14" s="17">
        <v>36247</v>
      </c>
      <c r="AA14" s="17">
        <v>37054</v>
      </c>
      <c r="AB14" s="18">
        <v>97.82209747935445</v>
      </c>
      <c r="AC14" s="16">
        <v>73073</v>
      </c>
      <c r="AD14" s="17">
        <v>36121</v>
      </c>
      <c r="AE14" s="17">
        <v>36952</v>
      </c>
      <c r="AF14" s="22">
        <v>97.75113660965576</v>
      </c>
      <c r="AG14" s="16">
        <v>75957</v>
      </c>
      <c r="AH14" s="17">
        <v>37506</v>
      </c>
      <c r="AI14" s="17">
        <v>38451</v>
      </c>
      <c r="AJ14" s="18">
        <v>97.54232659748772</v>
      </c>
      <c r="AK14" s="16">
        <v>75681</v>
      </c>
      <c r="AL14" s="17">
        <v>37348</v>
      </c>
      <c r="AM14" s="17">
        <v>38333</v>
      </c>
      <c r="AN14" s="22">
        <v>97.43041243836903</v>
      </c>
      <c r="AO14" s="19">
        <v>4</v>
      </c>
      <c r="AP14" s="71"/>
      <c r="AQ14" s="1">
        <v>4</v>
      </c>
      <c r="AR14" s="15" t="s">
        <v>6</v>
      </c>
      <c r="AS14" s="15"/>
      <c r="AT14" s="16">
        <v>78374</v>
      </c>
      <c r="AU14" s="17">
        <v>38777</v>
      </c>
      <c r="AV14" s="17">
        <v>39597</v>
      </c>
      <c r="AW14" s="18">
        <v>97.92913604566003</v>
      </c>
      <c r="AX14" s="16">
        <v>78097</v>
      </c>
      <c r="AY14" s="17">
        <v>38624</v>
      </c>
      <c r="AZ14" s="17">
        <v>39473</v>
      </c>
      <c r="BA14" s="22">
        <v>97.84916271882047</v>
      </c>
      <c r="BB14" s="86">
        <v>81611</v>
      </c>
      <c r="BC14" s="87">
        <v>40547</v>
      </c>
      <c r="BD14" s="87">
        <v>41064</v>
      </c>
      <c r="BE14" s="91">
        <f t="shared" si="0"/>
        <v>98.7409896746542</v>
      </c>
      <c r="BF14" s="16">
        <v>80581</v>
      </c>
      <c r="BG14" s="17">
        <v>39998</v>
      </c>
      <c r="BH14" s="17">
        <v>40583</v>
      </c>
      <c r="BI14" s="22">
        <v>98.55850972081906</v>
      </c>
      <c r="BJ14" s="19">
        <v>4</v>
      </c>
      <c r="BK14" s="71"/>
      <c r="BL14" s="1">
        <v>4</v>
      </c>
      <c r="BM14" s="15" t="s">
        <v>6</v>
      </c>
      <c r="BN14" s="15"/>
      <c r="BO14" s="16">
        <v>84670</v>
      </c>
      <c r="BP14" s="17">
        <v>42083</v>
      </c>
      <c r="BQ14" s="17">
        <v>42587</v>
      </c>
      <c r="BR14" s="22">
        <v>98.8165402587644</v>
      </c>
      <c r="BS14" s="17">
        <v>84237</v>
      </c>
      <c r="BT14" s="17">
        <v>41835</v>
      </c>
      <c r="BU14" s="17">
        <v>42402</v>
      </c>
      <c r="BV14" s="22">
        <v>98.66279892457904</v>
      </c>
      <c r="BW14" s="17">
        <v>87046</v>
      </c>
      <c r="BX14" s="17">
        <v>43282</v>
      </c>
      <c r="BY14" s="17">
        <v>43764</v>
      </c>
      <c r="BZ14" s="18">
        <v>98.89863815007769</v>
      </c>
      <c r="CA14" s="16">
        <v>86619</v>
      </c>
      <c r="CB14" s="17">
        <v>43038</v>
      </c>
      <c r="CC14" s="17">
        <v>43581</v>
      </c>
      <c r="CD14" s="22">
        <v>98.75404419357059</v>
      </c>
      <c r="CE14" s="19">
        <v>4</v>
      </c>
      <c r="CF14" s="16">
        <v>88153</v>
      </c>
      <c r="CG14" s="17">
        <v>43847</v>
      </c>
      <c r="CH14" s="17">
        <v>44306</v>
      </c>
      <c r="CI14" s="22">
        <v>98.9640229314314</v>
      </c>
      <c r="CJ14" s="17">
        <v>87717</v>
      </c>
      <c r="CK14" s="17">
        <v>43580</v>
      </c>
      <c r="CL14" s="17">
        <v>44137</v>
      </c>
      <c r="CM14" s="22">
        <v>98.73802025511476</v>
      </c>
      <c r="CN14" s="16">
        <v>89112</v>
      </c>
      <c r="CO14" s="17">
        <v>44163</v>
      </c>
      <c r="CP14" s="17">
        <v>44949</v>
      </c>
      <c r="CQ14" s="22">
        <v>98.25135153173596</v>
      </c>
      <c r="CR14" s="17">
        <v>88601</v>
      </c>
      <c r="CS14" s="17">
        <v>43853</v>
      </c>
      <c r="CT14" s="17">
        <v>44748</v>
      </c>
      <c r="CU14" s="18">
        <v>97.99991061053008</v>
      </c>
      <c r="CV14" s="19">
        <v>4</v>
      </c>
    </row>
    <row r="15" spans="1:100" ht="13.5" customHeight="1">
      <c r="A15" s="1">
        <v>5</v>
      </c>
      <c r="B15" s="15" t="s">
        <v>7</v>
      </c>
      <c r="C15" s="15"/>
      <c r="D15" s="16">
        <v>45991</v>
      </c>
      <c r="E15" s="17">
        <v>22607</v>
      </c>
      <c r="F15" s="17">
        <v>23384</v>
      </c>
      <c r="G15" s="22">
        <v>96.67721518987342</v>
      </c>
      <c r="H15" s="17">
        <v>45934</v>
      </c>
      <c r="I15" s="17">
        <v>22577</v>
      </c>
      <c r="J15" s="17">
        <v>23357</v>
      </c>
      <c r="K15" s="22">
        <v>96.66053003382284</v>
      </c>
      <c r="L15" s="16">
        <v>46178</v>
      </c>
      <c r="M15" s="17">
        <v>22688</v>
      </c>
      <c r="N15" s="17">
        <v>23490</v>
      </c>
      <c r="O15" s="22">
        <v>96.58578118348234</v>
      </c>
      <c r="P15" s="17">
        <v>46131</v>
      </c>
      <c r="Q15" s="17">
        <v>22666</v>
      </c>
      <c r="R15" s="17">
        <v>23465</v>
      </c>
      <c r="S15" s="22">
        <v>96.59492861708928</v>
      </c>
      <c r="T15" s="19">
        <v>5</v>
      </c>
      <c r="U15" s="71"/>
      <c r="V15" s="1">
        <v>5</v>
      </c>
      <c r="W15" s="15" t="s">
        <v>7</v>
      </c>
      <c r="X15" s="15"/>
      <c r="Y15" s="16">
        <v>46596</v>
      </c>
      <c r="Z15" s="17">
        <v>22929</v>
      </c>
      <c r="AA15" s="17">
        <v>23667</v>
      </c>
      <c r="AB15" s="18">
        <v>96.88173406008366</v>
      </c>
      <c r="AC15" s="16">
        <v>46560</v>
      </c>
      <c r="AD15" s="17">
        <v>22913</v>
      </c>
      <c r="AE15" s="17">
        <v>23647</v>
      </c>
      <c r="AF15" s="22">
        <v>96.89601217913477</v>
      </c>
      <c r="AG15" s="16">
        <v>47149</v>
      </c>
      <c r="AH15" s="17">
        <v>23198</v>
      </c>
      <c r="AI15" s="17">
        <v>23951</v>
      </c>
      <c r="AJ15" s="18">
        <v>96.85608116571333</v>
      </c>
      <c r="AK15" s="16">
        <v>47128</v>
      </c>
      <c r="AL15" s="17">
        <v>23187</v>
      </c>
      <c r="AM15" s="17">
        <v>23941</v>
      </c>
      <c r="AN15" s="22">
        <v>96.85059103629756</v>
      </c>
      <c r="AO15" s="19">
        <v>5</v>
      </c>
      <c r="AP15" s="71"/>
      <c r="AQ15" s="1">
        <v>5</v>
      </c>
      <c r="AR15" s="15" t="s">
        <v>7</v>
      </c>
      <c r="AS15" s="15"/>
      <c r="AT15" s="16">
        <v>47601</v>
      </c>
      <c r="AU15" s="17">
        <v>23416</v>
      </c>
      <c r="AV15" s="17">
        <v>24185</v>
      </c>
      <c r="AW15" s="18">
        <v>96.82034318792641</v>
      </c>
      <c r="AX15" s="16">
        <v>47570</v>
      </c>
      <c r="AY15" s="17">
        <v>23400</v>
      </c>
      <c r="AZ15" s="17">
        <v>24170</v>
      </c>
      <c r="BA15" s="22">
        <v>96.81423251965246</v>
      </c>
      <c r="BB15" s="86">
        <v>49038</v>
      </c>
      <c r="BC15" s="87">
        <v>24233</v>
      </c>
      <c r="BD15" s="87">
        <v>24805</v>
      </c>
      <c r="BE15" s="91">
        <f t="shared" si="0"/>
        <v>97.6940133037694</v>
      </c>
      <c r="BF15" s="16">
        <v>48268</v>
      </c>
      <c r="BG15" s="17">
        <v>23741</v>
      </c>
      <c r="BH15" s="17">
        <v>24527</v>
      </c>
      <c r="BI15" s="22">
        <v>96.79536836955192</v>
      </c>
      <c r="BJ15" s="19">
        <v>5</v>
      </c>
      <c r="BK15" s="71"/>
      <c r="BL15" s="1">
        <v>5</v>
      </c>
      <c r="BM15" s="15" t="s">
        <v>7</v>
      </c>
      <c r="BN15" s="15"/>
      <c r="BO15" s="16">
        <v>49626</v>
      </c>
      <c r="BP15" s="17">
        <v>24540</v>
      </c>
      <c r="BQ15" s="17">
        <v>25086</v>
      </c>
      <c r="BR15" s="22">
        <v>97.82348720401818</v>
      </c>
      <c r="BS15" s="17">
        <v>49548</v>
      </c>
      <c r="BT15" s="17">
        <v>24510</v>
      </c>
      <c r="BU15" s="17">
        <v>25038</v>
      </c>
      <c r="BV15" s="22">
        <v>97.89120536784088</v>
      </c>
      <c r="BW15" s="17">
        <v>50313</v>
      </c>
      <c r="BX15" s="17">
        <v>24961</v>
      </c>
      <c r="BY15" s="17">
        <v>25352</v>
      </c>
      <c r="BZ15" s="18">
        <v>98.45771536762385</v>
      </c>
      <c r="CA15" s="16">
        <v>50220</v>
      </c>
      <c r="CB15" s="17">
        <v>24924</v>
      </c>
      <c r="CC15" s="17">
        <v>25296</v>
      </c>
      <c r="CD15" s="22">
        <v>98.52941176470588</v>
      </c>
      <c r="CE15" s="19">
        <v>5</v>
      </c>
      <c r="CF15" s="16">
        <v>50588</v>
      </c>
      <c r="CG15" s="17">
        <v>25049</v>
      </c>
      <c r="CH15" s="17">
        <v>25539</v>
      </c>
      <c r="CI15" s="22">
        <v>98.0813657543365</v>
      </c>
      <c r="CJ15" s="17">
        <v>50500</v>
      </c>
      <c r="CK15" s="17">
        <v>25017</v>
      </c>
      <c r="CL15" s="17">
        <v>25483</v>
      </c>
      <c r="CM15" s="22">
        <v>98.17132990621198</v>
      </c>
      <c r="CN15" s="16">
        <v>50938</v>
      </c>
      <c r="CO15" s="17">
        <v>25276</v>
      </c>
      <c r="CP15" s="17">
        <v>25662</v>
      </c>
      <c r="CQ15" s="22">
        <v>98.49583041072403</v>
      </c>
      <c r="CR15" s="17">
        <v>50847</v>
      </c>
      <c r="CS15" s="17">
        <v>25236</v>
      </c>
      <c r="CT15" s="17">
        <v>25611</v>
      </c>
      <c r="CU15" s="18">
        <v>98.5357854047089</v>
      </c>
      <c r="CV15" s="19">
        <v>5</v>
      </c>
    </row>
    <row r="16" spans="1:100" ht="13.5" customHeight="1">
      <c r="A16" s="1">
        <v>6</v>
      </c>
      <c r="B16" s="15" t="s">
        <v>8</v>
      </c>
      <c r="C16" s="15"/>
      <c r="D16" s="16">
        <v>42239</v>
      </c>
      <c r="E16" s="17">
        <v>20930</v>
      </c>
      <c r="F16" s="17">
        <v>21309</v>
      </c>
      <c r="G16" s="22">
        <v>98.22140879440612</v>
      </c>
      <c r="H16" s="17">
        <v>42201</v>
      </c>
      <c r="I16" s="17">
        <v>20910</v>
      </c>
      <c r="J16" s="17">
        <v>21291</v>
      </c>
      <c r="K16" s="22">
        <v>98.21051148372551</v>
      </c>
      <c r="L16" s="16">
        <v>42904</v>
      </c>
      <c r="M16" s="17">
        <v>21234</v>
      </c>
      <c r="N16" s="17">
        <v>21670</v>
      </c>
      <c r="O16" s="22">
        <v>97.98800184586986</v>
      </c>
      <c r="P16" s="17">
        <v>42856</v>
      </c>
      <c r="Q16" s="17">
        <v>21211</v>
      </c>
      <c r="R16" s="17">
        <v>21645</v>
      </c>
      <c r="S16" s="22">
        <v>97.994917994918</v>
      </c>
      <c r="T16" s="19">
        <v>6</v>
      </c>
      <c r="U16" s="71"/>
      <c r="V16" s="1">
        <v>6</v>
      </c>
      <c r="W16" s="15" t="s">
        <v>8</v>
      </c>
      <c r="X16" s="15"/>
      <c r="Y16" s="16">
        <v>43309</v>
      </c>
      <c r="Z16" s="17">
        <v>21427</v>
      </c>
      <c r="AA16" s="17">
        <v>21882</v>
      </c>
      <c r="AB16" s="18">
        <v>97.92066538707613</v>
      </c>
      <c r="AC16" s="16">
        <v>43257</v>
      </c>
      <c r="AD16" s="17">
        <v>21402</v>
      </c>
      <c r="AE16" s="17">
        <v>21855</v>
      </c>
      <c r="AF16" s="22">
        <v>97.92724776938915</v>
      </c>
      <c r="AG16" s="16">
        <v>44291</v>
      </c>
      <c r="AH16" s="17">
        <v>21945</v>
      </c>
      <c r="AI16" s="17">
        <v>22346</v>
      </c>
      <c r="AJ16" s="18">
        <v>98.20549539067395</v>
      </c>
      <c r="AK16" s="16">
        <v>44226</v>
      </c>
      <c r="AL16" s="17">
        <v>21911</v>
      </c>
      <c r="AM16" s="17">
        <v>22315</v>
      </c>
      <c r="AN16" s="22">
        <v>98.18955859287475</v>
      </c>
      <c r="AO16" s="19">
        <v>6</v>
      </c>
      <c r="AP16" s="71"/>
      <c r="AQ16" s="1">
        <v>6</v>
      </c>
      <c r="AR16" s="15" t="s">
        <v>8</v>
      </c>
      <c r="AS16" s="15"/>
      <c r="AT16" s="16">
        <v>45048</v>
      </c>
      <c r="AU16" s="17">
        <v>22369</v>
      </c>
      <c r="AV16" s="17">
        <v>22679</v>
      </c>
      <c r="AW16" s="18">
        <v>98.63309669738524</v>
      </c>
      <c r="AX16" s="16">
        <v>44980</v>
      </c>
      <c r="AY16" s="17">
        <v>22336</v>
      </c>
      <c r="AZ16" s="17">
        <v>22644</v>
      </c>
      <c r="BA16" s="22">
        <v>98.63981628687512</v>
      </c>
      <c r="BB16" s="86">
        <v>45921</v>
      </c>
      <c r="BC16" s="87">
        <v>22747</v>
      </c>
      <c r="BD16" s="87">
        <v>23174</v>
      </c>
      <c r="BE16" s="91">
        <f t="shared" si="0"/>
        <v>98.15741779580564</v>
      </c>
      <c r="BF16" s="16">
        <v>45634</v>
      </c>
      <c r="BG16" s="17">
        <v>22671</v>
      </c>
      <c r="BH16" s="17">
        <v>22963</v>
      </c>
      <c r="BI16" s="22">
        <v>98.72838914775944</v>
      </c>
      <c r="BJ16" s="19">
        <v>6</v>
      </c>
      <c r="BK16" s="71"/>
      <c r="BL16" s="1">
        <v>6</v>
      </c>
      <c r="BM16" s="15" t="s">
        <v>8</v>
      </c>
      <c r="BN16" s="15"/>
      <c r="BO16" s="16">
        <v>46679</v>
      </c>
      <c r="BP16" s="17">
        <v>23093</v>
      </c>
      <c r="BQ16" s="17">
        <v>23586</v>
      </c>
      <c r="BR16" s="22">
        <v>97.90977698634784</v>
      </c>
      <c r="BS16" s="17">
        <v>46648</v>
      </c>
      <c r="BT16" s="17">
        <v>23084</v>
      </c>
      <c r="BU16" s="17">
        <v>23564</v>
      </c>
      <c r="BV16" s="22">
        <v>97.9629943982346</v>
      </c>
      <c r="BW16" s="17">
        <v>47435</v>
      </c>
      <c r="BX16" s="17">
        <v>23464</v>
      </c>
      <c r="BY16" s="17">
        <v>23971</v>
      </c>
      <c r="BZ16" s="18">
        <v>97.88494430770514</v>
      </c>
      <c r="CA16" s="16">
        <v>47409</v>
      </c>
      <c r="CB16" s="17">
        <v>23463</v>
      </c>
      <c r="CC16" s="17">
        <v>23946</v>
      </c>
      <c r="CD16" s="22">
        <v>97.98296166374342</v>
      </c>
      <c r="CE16" s="19">
        <v>6</v>
      </c>
      <c r="CF16" s="16">
        <v>48142</v>
      </c>
      <c r="CG16" s="17">
        <v>23826</v>
      </c>
      <c r="CH16" s="17">
        <v>24316</v>
      </c>
      <c r="CI16" s="22">
        <v>97.98486593189669</v>
      </c>
      <c r="CJ16" s="17">
        <v>48116</v>
      </c>
      <c r="CK16" s="17">
        <v>23825</v>
      </c>
      <c r="CL16" s="17">
        <v>24291</v>
      </c>
      <c r="CM16" s="22">
        <v>98.08159400601045</v>
      </c>
      <c r="CN16" s="16">
        <v>49069</v>
      </c>
      <c r="CO16" s="17">
        <v>24283</v>
      </c>
      <c r="CP16" s="17">
        <v>24786</v>
      </c>
      <c r="CQ16" s="22">
        <v>97.97062858065037</v>
      </c>
      <c r="CR16" s="17">
        <v>49015</v>
      </c>
      <c r="CS16" s="17">
        <v>24267</v>
      </c>
      <c r="CT16" s="17">
        <v>24748</v>
      </c>
      <c r="CU16" s="18">
        <v>98.05640859867464</v>
      </c>
      <c r="CV16" s="19">
        <v>6</v>
      </c>
    </row>
    <row r="17" spans="1:100" ht="13.5" customHeight="1">
      <c r="A17" s="1">
        <v>7</v>
      </c>
      <c r="B17" s="15" t="s">
        <v>9</v>
      </c>
      <c r="C17" s="15"/>
      <c r="D17" s="16">
        <v>94851</v>
      </c>
      <c r="E17" s="17">
        <v>45698</v>
      </c>
      <c r="F17" s="17">
        <v>49153</v>
      </c>
      <c r="G17" s="22">
        <v>92.9709275120542</v>
      </c>
      <c r="H17" s="17">
        <v>94111</v>
      </c>
      <c r="I17" s="17">
        <v>45266</v>
      </c>
      <c r="J17" s="17">
        <v>48845</v>
      </c>
      <c r="K17" s="22">
        <v>92.672740300952</v>
      </c>
      <c r="L17" s="16">
        <v>95584</v>
      </c>
      <c r="M17" s="17">
        <v>46122</v>
      </c>
      <c r="N17" s="17">
        <v>49462</v>
      </c>
      <c r="O17" s="22">
        <v>93.24734139339292</v>
      </c>
      <c r="P17" s="17">
        <v>94885</v>
      </c>
      <c r="Q17" s="17">
        <v>45720</v>
      </c>
      <c r="R17" s="17">
        <v>49165</v>
      </c>
      <c r="S17" s="22">
        <v>92.9929828129767</v>
      </c>
      <c r="T17" s="19">
        <v>7</v>
      </c>
      <c r="U17" s="71"/>
      <c r="V17" s="1">
        <v>7</v>
      </c>
      <c r="W17" s="15" t="s">
        <v>9</v>
      </c>
      <c r="X17" s="15"/>
      <c r="Y17" s="16">
        <v>96780</v>
      </c>
      <c r="Z17" s="17">
        <v>46797</v>
      </c>
      <c r="AA17" s="17">
        <v>49983</v>
      </c>
      <c r="AB17" s="18">
        <v>93.62583278314627</v>
      </c>
      <c r="AC17" s="16">
        <v>96099</v>
      </c>
      <c r="AD17" s="17">
        <v>46375</v>
      </c>
      <c r="AE17" s="17">
        <v>49724</v>
      </c>
      <c r="AF17" s="22">
        <v>93.26482181642668</v>
      </c>
      <c r="AG17" s="16">
        <v>97926</v>
      </c>
      <c r="AH17" s="17">
        <v>47321</v>
      </c>
      <c r="AI17" s="17">
        <v>50605</v>
      </c>
      <c r="AJ17" s="18">
        <v>93.51052267562494</v>
      </c>
      <c r="AK17" s="16">
        <v>97228</v>
      </c>
      <c r="AL17" s="17">
        <v>46896</v>
      </c>
      <c r="AM17" s="17">
        <v>50332</v>
      </c>
      <c r="AN17" s="22">
        <v>93.17332909481046</v>
      </c>
      <c r="AO17" s="19">
        <v>7</v>
      </c>
      <c r="AP17" s="71"/>
      <c r="AQ17" s="1">
        <v>7</v>
      </c>
      <c r="AR17" s="15" t="s">
        <v>9</v>
      </c>
      <c r="AS17" s="15"/>
      <c r="AT17" s="16">
        <v>98358</v>
      </c>
      <c r="AU17" s="17">
        <v>47696</v>
      </c>
      <c r="AV17" s="17">
        <v>50662</v>
      </c>
      <c r="AW17" s="18">
        <v>94.14551340255024</v>
      </c>
      <c r="AX17" s="16">
        <v>97648</v>
      </c>
      <c r="AY17" s="17">
        <v>47259</v>
      </c>
      <c r="AZ17" s="17">
        <v>50389</v>
      </c>
      <c r="BA17" s="22">
        <v>93.78832681736094</v>
      </c>
      <c r="BB17" s="86">
        <v>100210</v>
      </c>
      <c r="BC17" s="87">
        <v>49066</v>
      </c>
      <c r="BD17" s="87">
        <v>52144</v>
      </c>
      <c r="BE17" s="91">
        <f t="shared" si="0"/>
        <v>94.09711567965634</v>
      </c>
      <c r="BF17" s="16">
        <v>99530</v>
      </c>
      <c r="BG17" s="17">
        <v>48239</v>
      </c>
      <c r="BH17" s="17">
        <v>51291</v>
      </c>
      <c r="BI17" s="22">
        <v>94.04963833811</v>
      </c>
      <c r="BJ17" s="19">
        <v>7</v>
      </c>
      <c r="BK17" s="71"/>
      <c r="BL17" s="1">
        <v>7</v>
      </c>
      <c r="BM17" s="15" t="s">
        <v>9</v>
      </c>
      <c r="BN17" s="15"/>
      <c r="BO17" s="16">
        <v>102669</v>
      </c>
      <c r="BP17" s="17">
        <v>49751</v>
      </c>
      <c r="BQ17" s="17">
        <v>52918</v>
      </c>
      <c r="BR17" s="22">
        <v>94.01526890661023</v>
      </c>
      <c r="BS17" s="17">
        <v>101937</v>
      </c>
      <c r="BT17" s="17">
        <v>49329</v>
      </c>
      <c r="BU17" s="17">
        <v>52608</v>
      </c>
      <c r="BV17" s="22">
        <v>93.76710766423358</v>
      </c>
      <c r="BW17" s="17">
        <v>103784</v>
      </c>
      <c r="BX17" s="17">
        <v>50173</v>
      </c>
      <c r="BY17" s="17">
        <v>53611</v>
      </c>
      <c r="BZ17" s="18">
        <v>93.58713696815953</v>
      </c>
      <c r="CA17" s="16">
        <v>102994</v>
      </c>
      <c r="CB17" s="17">
        <v>49763</v>
      </c>
      <c r="CC17" s="17">
        <v>53231</v>
      </c>
      <c r="CD17" s="22">
        <v>93.4849993424884</v>
      </c>
      <c r="CE17" s="19">
        <v>7</v>
      </c>
      <c r="CF17" s="16">
        <v>104773</v>
      </c>
      <c r="CG17" s="17">
        <v>50646</v>
      </c>
      <c r="CH17" s="17">
        <v>54127</v>
      </c>
      <c r="CI17" s="22">
        <v>93.56882886544608</v>
      </c>
      <c r="CJ17" s="17">
        <v>103962</v>
      </c>
      <c r="CK17" s="17">
        <v>50228</v>
      </c>
      <c r="CL17" s="17">
        <v>53734</v>
      </c>
      <c r="CM17" s="22">
        <v>93.47526705624</v>
      </c>
      <c r="CN17" s="16">
        <v>105734</v>
      </c>
      <c r="CO17" s="17">
        <v>51202</v>
      </c>
      <c r="CP17" s="17">
        <v>54532</v>
      </c>
      <c r="CQ17" s="22">
        <v>93.89349372845301</v>
      </c>
      <c r="CR17" s="17">
        <v>104864</v>
      </c>
      <c r="CS17" s="17">
        <v>50716</v>
      </c>
      <c r="CT17" s="17">
        <v>54148</v>
      </c>
      <c r="CU17" s="18">
        <v>93.66181576420182</v>
      </c>
      <c r="CV17" s="19">
        <v>7</v>
      </c>
    </row>
    <row r="18" spans="1:100" ht="13.5" customHeight="1">
      <c r="A18" s="1">
        <v>8</v>
      </c>
      <c r="B18" s="15" t="s">
        <v>10</v>
      </c>
      <c r="C18" s="15"/>
      <c r="D18" s="16">
        <v>33075</v>
      </c>
      <c r="E18" s="17">
        <v>16356</v>
      </c>
      <c r="F18" s="17">
        <v>16719</v>
      </c>
      <c r="G18" s="22">
        <v>97.82881751300914</v>
      </c>
      <c r="H18" s="17">
        <v>33020</v>
      </c>
      <c r="I18" s="17">
        <v>16328</v>
      </c>
      <c r="J18" s="17">
        <v>16692</v>
      </c>
      <c r="K18" s="22">
        <v>97.81931464174455</v>
      </c>
      <c r="L18" s="16">
        <v>34257</v>
      </c>
      <c r="M18" s="17">
        <v>16917</v>
      </c>
      <c r="N18" s="17">
        <v>17340</v>
      </c>
      <c r="O18" s="22">
        <v>97.56055363321799</v>
      </c>
      <c r="P18" s="17">
        <v>34204</v>
      </c>
      <c r="Q18" s="17">
        <v>16894</v>
      </c>
      <c r="R18" s="17">
        <v>17310</v>
      </c>
      <c r="S18" s="22">
        <v>97.59676487579434</v>
      </c>
      <c r="T18" s="19">
        <v>8</v>
      </c>
      <c r="U18" s="71"/>
      <c r="V18" s="1">
        <v>8</v>
      </c>
      <c r="W18" s="15" t="s">
        <v>10</v>
      </c>
      <c r="X18" s="15"/>
      <c r="Y18" s="16">
        <v>34819</v>
      </c>
      <c r="Z18" s="17">
        <v>17245</v>
      </c>
      <c r="AA18" s="17">
        <v>17574</v>
      </c>
      <c r="AB18" s="18">
        <v>98.12791623989985</v>
      </c>
      <c r="AC18" s="16">
        <v>34769</v>
      </c>
      <c r="AD18" s="17">
        <v>17224</v>
      </c>
      <c r="AE18" s="17">
        <v>17545</v>
      </c>
      <c r="AF18" s="22">
        <v>98.17041892277003</v>
      </c>
      <c r="AG18" s="16">
        <v>35985</v>
      </c>
      <c r="AH18" s="17">
        <v>17780</v>
      </c>
      <c r="AI18" s="17">
        <v>18205</v>
      </c>
      <c r="AJ18" s="18">
        <v>97.66547651744027</v>
      </c>
      <c r="AK18" s="16">
        <v>35941</v>
      </c>
      <c r="AL18" s="17">
        <v>17764</v>
      </c>
      <c r="AM18" s="17">
        <v>18177</v>
      </c>
      <c r="AN18" s="22">
        <v>97.72789789294163</v>
      </c>
      <c r="AO18" s="19">
        <v>8</v>
      </c>
      <c r="AP18" s="71"/>
      <c r="AQ18" s="1">
        <v>8</v>
      </c>
      <c r="AR18" s="15" t="s">
        <v>10</v>
      </c>
      <c r="AS18" s="15"/>
      <c r="AT18" s="16">
        <v>36825</v>
      </c>
      <c r="AU18" s="17">
        <v>18263</v>
      </c>
      <c r="AV18" s="17">
        <v>18562</v>
      </c>
      <c r="AW18" s="18">
        <v>98.38918220019394</v>
      </c>
      <c r="AX18" s="16">
        <v>36773</v>
      </c>
      <c r="AY18" s="17">
        <v>18243</v>
      </c>
      <c r="AZ18" s="17">
        <v>18530</v>
      </c>
      <c r="BA18" s="22">
        <v>98.45116028062601</v>
      </c>
      <c r="BB18" s="86">
        <v>37965</v>
      </c>
      <c r="BC18" s="87">
        <v>18796</v>
      </c>
      <c r="BD18" s="87">
        <v>19169</v>
      </c>
      <c r="BE18" s="91">
        <f t="shared" si="0"/>
        <v>98.05414992957378</v>
      </c>
      <c r="BF18" s="16">
        <v>38023</v>
      </c>
      <c r="BG18" s="17">
        <v>18880</v>
      </c>
      <c r="BH18" s="17">
        <v>19143</v>
      </c>
      <c r="BI18" s="22">
        <v>98.62612965574884</v>
      </c>
      <c r="BJ18" s="19">
        <v>8</v>
      </c>
      <c r="BK18" s="71"/>
      <c r="BL18" s="1">
        <v>8</v>
      </c>
      <c r="BM18" s="15" t="s">
        <v>10</v>
      </c>
      <c r="BN18" s="15"/>
      <c r="BO18" s="16">
        <v>38819</v>
      </c>
      <c r="BP18" s="17">
        <v>19226</v>
      </c>
      <c r="BQ18" s="17">
        <v>19593</v>
      </c>
      <c r="BR18" s="22">
        <v>98.12688204971163</v>
      </c>
      <c r="BS18" s="17">
        <v>38771</v>
      </c>
      <c r="BT18" s="17">
        <v>19200</v>
      </c>
      <c r="BU18" s="17">
        <v>19571</v>
      </c>
      <c r="BV18" s="22">
        <v>98.1043380511982</v>
      </c>
      <c r="BW18" s="17">
        <v>39722</v>
      </c>
      <c r="BX18" s="17">
        <v>19685</v>
      </c>
      <c r="BY18" s="17">
        <v>20037</v>
      </c>
      <c r="BZ18" s="18">
        <v>98.24324998752309</v>
      </c>
      <c r="CA18" s="16">
        <v>39673</v>
      </c>
      <c r="CB18" s="17">
        <v>19658</v>
      </c>
      <c r="CC18" s="17">
        <v>20015</v>
      </c>
      <c r="CD18" s="22">
        <v>98.21633774668999</v>
      </c>
      <c r="CE18" s="19">
        <v>8</v>
      </c>
      <c r="CF18" s="16">
        <v>40260</v>
      </c>
      <c r="CG18" s="17">
        <v>19957</v>
      </c>
      <c r="CH18" s="17">
        <v>20303</v>
      </c>
      <c r="CI18" s="22">
        <v>98.2958183519677</v>
      </c>
      <c r="CJ18" s="17">
        <v>40195</v>
      </c>
      <c r="CK18" s="17">
        <v>19918</v>
      </c>
      <c r="CL18" s="17">
        <v>20277</v>
      </c>
      <c r="CM18" s="22">
        <v>98.2295211323174</v>
      </c>
      <c r="CN18" s="16">
        <v>40975</v>
      </c>
      <c r="CO18" s="17">
        <v>20305</v>
      </c>
      <c r="CP18" s="17">
        <v>20670</v>
      </c>
      <c r="CQ18" s="22">
        <v>98.2341557813256</v>
      </c>
      <c r="CR18" s="17">
        <v>40916</v>
      </c>
      <c r="CS18" s="17">
        <v>20272</v>
      </c>
      <c r="CT18" s="17">
        <v>20644</v>
      </c>
      <c r="CU18" s="18">
        <v>98.19802363882968</v>
      </c>
      <c r="CV18" s="19">
        <v>8</v>
      </c>
    </row>
    <row r="19" spans="1:100" ht="13.5" customHeight="1">
      <c r="A19" s="1">
        <v>9</v>
      </c>
      <c r="B19" s="15" t="s">
        <v>11</v>
      </c>
      <c r="C19" s="15"/>
      <c r="D19" s="16">
        <v>91285</v>
      </c>
      <c r="E19" s="17">
        <v>44822</v>
      </c>
      <c r="F19" s="17">
        <v>46463</v>
      </c>
      <c r="G19" s="22">
        <v>96.468157458623</v>
      </c>
      <c r="H19" s="17">
        <v>91119</v>
      </c>
      <c r="I19" s="17">
        <v>44711</v>
      </c>
      <c r="J19" s="17">
        <v>46408</v>
      </c>
      <c r="K19" s="22">
        <v>96.343302878814</v>
      </c>
      <c r="L19" s="16">
        <v>91862</v>
      </c>
      <c r="M19" s="17">
        <v>45151</v>
      </c>
      <c r="N19" s="17">
        <v>46711</v>
      </c>
      <c r="O19" s="22">
        <v>96.66031555736336</v>
      </c>
      <c r="P19" s="17">
        <v>91695</v>
      </c>
      <c r="Q19" s="17">
        <v>45040</v>
      </c>
      <c r="R19" s="17">
        <v>46655</v>
      </c>
      <c r="S19" s="22">
        <v>96.53842031936556</v>
      </c>
      <c r="T19" s="19">
        <v>9</v>
      </c>
      <c r="U19" s="71"/>
      <c r="V19" s="1">
        <v>9</v>
      </c>
      <c r="W19" s="15" t="s">
        <v>11</v>
      </c>
      <c r="X19" s="15"/>
      <c r="Y19" s="16">
        <v>92949</v>
      </c>
      <c r="Z19" s="17">
        <v>45734</v>
      </c>
      <c r="AA19" s="17">
        <v>47215</v>
      </c>
      <c r="AB19" s="18">
        <v>96.86328497299587</v>
      </c>
      <c r="AC19" s="16">
        <v>92780</v>
      </c>
      <c r="AD19" s="17">
        <v>45621</v>
      </c>
      <c r="AE19" s="17">
        <v>47159</v>
      </c>
      <c r="AF19" s="22">
        <v>96.73869250832291</v>
      </c>
      <c r="AG19" s="16">
        <v>94126</v>
      </c>
      <c r="AH19" s="17">
        <v>46366</v>
      </c>
      <c r="AI19" s="17">
        <v>47760</v>
      </c>
      <c r="AJ19" s="18">
        <v>97.08123953098827</v>
      </c>
      <c r="AK19" s="16">
        <v>93955</v>
      </c>
      <c r="AL19" s="17">
        <v>46255</v>
      </c>
      <c r="AM19" s="17">
        <v>47700</v>
      </c>
      <c r="AN19" s="22">
        <v>96.9706498951782</v>
      </c>
      <c r="AO19" s="19">
        <v>9</v>
      </c>
      <c r="AP19" s="71"/>
      <c r="AQ19" s="1">
        <v>9</v>
      </c>
      <c r="AR19" s="15" t="s">
        <v>11</v>
      </c>
      <c r="AS19" s="15"/>
      <c r="AT19" s="16">
        <v>95349</v>
      </c>
      <c r="AU19" s="17">
        <v>46982</v>
      </c>
      <c r="AV19" s="17">
        <v>48367</v>
      </c>
      <c r="AW19" s="18">
        <v>97.13647735025947</v>
      </c>
      <c r="AX19" s="16">
        <v>95157</v>
      </c>
      <c r="AY19" s="17">
        <v>46860</v>
      </c>
      <c r="AZ19" s="17">
        <v>48297</v>
      </c>
      <c r="BA19" s="22">
        <v>97.02465991676502</v>
      </c>
      <c r="BB19" s="86">
        <f>SUM(BB20:BB23)</f>
        <v>98539</v>
      </c>
      <c r="BC19" s="87">
        <f>SUM(BC20:BC23)</f>
        <v>49043</v>
      </c>
      <c r="BD19" s="87">
        <f>SUM(BD20:BD23)</f>
        <v>49496</v>
      </c>
      <c r="BE19" s="91">
        <f t="shared" si="0"/>
        <v>99.08477452723452</v>
      </c>
      <c r="BF19" s="16">
        <v>96619</v>
      </c>
      <c r="BG19" s="17">
        <v>47735</v>
      </c>
      <c r="BH19" s="17">
        <v>48884</v>
      </c>
      <c r="BI19" s="22">
        <v>97.64953768104083</v>
      </c>
      <c r="BJ19" s="19">
        <v>9</v>
      </c>
      <c r="BK19" s="71"/>
      <c r="BL19" s="1">
        <v>9</v>
      </c>
      <c r="BM19" s="15" t="s">
        <v>11</v>
      </c>
      <c r="BN19" s="15"/>
      <c r="BO19" s="16">
        <v>99899</v>
      </c>
      <c r="BP19" s="17">
        <v>49761</v>
      </c>
      <c r="BQ19" s="17">
        <v>50138</v>
      </c>
      <c r="BR19" s="22">
        <v>99.2480753121385</v>
      </c>
      <c r="BS19" s="17">
        <v>99685</v>
      </c>
      <c r="BT19" s="17">
        <v>49629</v>
      </c>
      <c r="BU19" s="17">
        <v>50056</v>
      </c>
      <c r="BV19" s="22">
        <v>99.14695540994086</v>
      </c>
      <c r="BW19" s="17">
        <v>100806</v>
      </c>
      <c r="BX19" s="17">
        <v>50213</v>
      </c>
      <c r="BY19" s="17">
        <v>50593</v>
      </c>
      <c r="BZ19" s="18">
        <v>99.24890795169293</v>
      </c>
      <c r="CA19" s="16">
        <v>100574</v>
      </c>
      <c r="CB19" s="17">
        <v>50081</v>
      </c>
      <c r="CC19" s="17">
        <v>50493</v>
      </c>
      <c r="CD19" s="22">
        <v>99.18404531321173</v>
      </c>
      <c r="CE19" s="19">
        <v>9</v>
      </c>
      <c r="CF19" s="16">
        <v>101700</v>
      </c>
      <c r="CG19" s="17">
        <v>50550</v>
      </c>
      <c r="CH19" s="17">
        <v>51150</v>
      </c>
      <c r="CI19" s="22">
        <v>98.82697947214076</v>
      </c>
      <c r="CJ19" s="17">
        <v>101441</v>
      </c>
      <c r="CK19" s="17">
        <v>50411</v>
      </c>
      <c r="CL19" s="17">
        <v>51030</v>
      </c>
      <c r="CM19" s="22">
        <v>98.7869880462473</v>
      </c>
      <c r="CN19" s="16">
        <v>102448</v>
      </c>
      <c r="CO19" s="17">
        <v>50905</v>
      </c>
      <c r="CP19" s="17">
        <v>51543</v>
      </c>
      <c r="CQ19" s="22">
        <v>98.76219855266477</v>
      </c>
      <c r="CR19" s="17">
        <v>102099</v>
      </c>
      <c r="CS19" s="17">
        <v>50710</v>
      </c>
      <c r="CT19" s="17">
        <v>51389</v>
      </c>
      <c r="CU19" s="18">
        <v>98.67870555955555</v>
      </c>
      <c r="CV19" s="19">
        <v>9</v>
      </c>
    </row>
    <row r="20" spans="2:100" ht="13.5" customHeight="1">
      <c r="B20" s="20" t="s">
        <v>56</v>
      </c>
      <c r="C20" s="15"/>
      <c r="D20" s="16">
        <v>18533</v>
      </c>
      <c r="E20" s="17">
        <v>9142</v>
      </c>
      <c r="F20" s="17">
        <v>9391</v>
      </c>
      <c r="G20" s="22">
        <v>97.3485251836865</v>
      </c>
      <c r="H20" s="17">
        <v>18487</v>
      </c>
      <c r="I20" s="17">
        <v>9112</v>
      </c>
      <c r="J20" s="17">
        <v>9375</v>
      </c>
      <c r="K20" s="22">
        <v>97.19466666666666</v>
      </c>
      <c r="L20" s="16">
        <v>18865</v>
      </c>
      <c r="M20" s="17">
        <v>9348</v>
      </c>
      <c r="N20" s="17">
        <v>9517</v>
      </c>
      <c r="O20" s="22">
        <v>98.22423032468215</v>
      </c>
      <c r="P20" s="17">
        <v>18818</v>
      </c>
      <c r="Q20" s="17">
        <v>9319</v>
      </c>
      <c r="R20" s="17">
        <v>9499</v>
      </c>
      <c r="S20" s="22">
        <v>98.10506369091483</v>
      </c>
      <c r="T20" s="19" t="s">
        <v>60</v>
      </c>
      <c r="U20" s="71"/>
      <c r="W20" s="20" t="s">
        <v>56</v>
      </c>
      <c r="X20" s="15"/>
      <c r="Y20" s="16">
        <v>19091</v>
      </c>
      <c r="Z20" s="17">
        <v>9468</v>
      </c>
      <c r="AA20" s="17">
        <v>9623</v>
      </c>
      <c r="AB20" s="18">
        <v>98.38927569365062</v>
      </c>
      <c r="AC20" s="16">
        <v>19039</v>
      </c>
      <c r="AD20" s="17">
        <v>9436</v>
      </c>
      <c r="AE20" s="17">
        <v>9603</v>
      </c>
      <c r="AF20" s="22">
        <v>98.26096011663023</v>
      </c>
      <c r="AG20" s="16">
        <v>19457</v>
      </c>
      <c r="AH20" s="17">
        <v>9661</v>
      </c>
      <c r="AI20" s="17">
        <v>9796</v>
      </c>
      <c r="AJ20" s="18">
        <v>98.6218864842793</v>
      </c>
      <c r="AK20" s="16">
        <v>19412</v>
      </c>
      <c r="AL20" s="17">
        <v>9634</v>
      </c>
      <c r="AM20" s="17">
        <v>9778</v>
      </c>
      <c r="AN20" s="22">
        <v>98.52730619758641</v>
      </c>
      <c r="AO20" s="19" t="s">
        <v>60</v>
      </c>
      <c r="AP20" s="71"/>
      <c r="AR20" s="20" t="s">
        <v>56</v>
      </c>
      <c r="AS20" s="15"/>
      <c r="AT20" s="16">
        <v>19749</v>
      </c>
      <c r="AU20" s="17">
        <v>9826</v>
      </c>
      <c r="AV20" s="17">
        <v>9923</v>
      </c>
      <c r="AW20" s="18">
        <v>99.02247304242668</v>
      </c>
      <c r="AX20" s="16">
        <v>19693</v>
      </c>
      <c r="AY20" s="17">
        <v>9792</v>
      </c>
      <c r="AZ20" s="17">
        <v>9901</v>
      </c>
      <c r="BA20" s="22">
        <v>98.8991011008989</v>
      </c>
      <c r="BB20" s="86">
        <v>20120</v>
      </c>
      <c r="BC20" s="87">
        <v>10216</v>
      </c>
      <c r="BD20" s="87">
        <v>9904</v>
      </c>
      <c r="BE20" s="91">
        <f t="shared" si="0"/>
        <v>103.15024232633279</v>
      </c>
      <c r="BF20" s="16">
        <v>20006</v>
      </c>
      <c r="BG20" s="17">
        <v>10027</v>
      </c>
      <c r="BH20" s="17">
        <v>9979</v>
      </c>
      <c r="BI20" s="22">
        <v>100.48101012125463</v>
      </c>
      <c r="BJ20" s="19" t="s">
        <v>60</v>
      </c>
      <c r="BK20" s="71"/>
      <c r="BM20" s="20" t="s">
        <v>56</v>
      </c>
      <c r="BN20" s="15"/>
      <c r="BO20" s="16">
        <v>20409</v>
      </c>
      <c r="BP20" s="17">
        <v>10358</v>
      </c>
      <c r="BQ20" s="17">
        <v>10051</v>
      </c>
      <c r="BR20" s="22">
        <v>103.0544224455278</v>
      </c>
      <c r="BS20" s="17">
        <v>20350</v>
      </c>
      <c r="BT20" s="17">
        <v>10323</v>
      </c>
      <c r="BU20" s="17">
        <v>10027</v>
      </c>
      <c r="BV20" s="22">
        <v>102.95202952029521</v>
      </c>
      <c r="BW20" s="17">
        <v>20516</v>
      </c>
      <c r="BX20" s="17">
        <v>10408</v>
      </c>
      <c r="BY20" s="17">
        <v>10108</v>
      </c>
      <c r="BZ20" s="18">
        <v>102.96794618124258</v>
      </c>
      <c r="CA20" s="16">
        <v>20453</v>
      </c>
      <c r="CB20" s="17">
        <v>10370</v>
      </c>
      <c r="CC20" s="17">
        <v>10083</v>
      </c>
      <c r="CD20" s="22">
        <v>102.84637508677972</v>
      </c>
      <c r="CE20" s="19" t="s">
        <v>60</v>
      </c>
      <c r="CF20" s="16">
        <v>20681</v>
      </c>
      <c r="CG20" s="17">
        <v>10464</v>
      </c>
      <c r="CH20" s="17">
        <v>10217</v>
      </c>
      <c r="CI20" s="22">
        <v>102.41753939512577</v>
      </c>
      <c r="CJ20" s="17">
        <v>20607</v>
      </c>
      <c r="CK20" s="17">
        <v>10424</v>
      </c>
      <c r="CL20" s="17">
        <v>10183</v>
      </c>
      <c r="CM20" s="22">
        <v>102.36668958067368</v>
      </c>
      <c r="CN20" s="16">
        <v>20754</v>
      </c>
      <c r="CO20" s="17">
        <v>10496</v>
      </c>
      <c r="CP20" s="17">
        <v>10258</v>
      </c>
      <c r="CQ20" s="22">
        <v>102.32014037824138</v>
      </c>
      <c r="CR20" s="17">
        <v>20677</v>
      </c>
      <c r="CS20" s="17">
        <v>10453</v>
      </c>
      <c r="CT20" s="17">
        <v>10224</v>
      </c>
      <c r="CU20" s="18">
        <v>102.23982785602503</v>
      </c>
      <c r="CV20" s="19" t="s">
        <v>60</v>
      </c>
    </row>
    <row r="21" spans="2:100" ht="13.5" customHeight="1">
      <c r="B21" s="20" t="s">
        <v>57</v>
      </c>
      <c r="C21" s="15"/>
      <c r="D21" s="16">
        <v>46635</v>
      </c>
      <c r="E21" s="17">
        <v>22653</v>
      </c>
      <c r="F21" s="17">
        <v>23982</v>
      </c>
      <c r="G21" s="22">
        <v>94.45834375781837</v>
      </c>
      <c r="H21" s="17">
        <v>46549</v>
      </c>
      <c r="I21" s="17">
        <v>22595</v>
      </c>
      <c r="J21" s="17">
        <v>23954</v>
      </c>
      <c r="K21" s="22">
        <v>94.32662603323035</v>
      </c>
      <c r="L21" s="16">
        <v>47002</v>
      </c>
      <c r="M21" s="17">
        <v>22788</v>
      </c>
      <c r="N21" s="17">
        <v>24214</v>
      </c>
      <c r="O21" s="22">
        <v>94.11084496572231</v>
      </c>
      <c r="P21" s="17">
        <v>46916</v>
      </c>
      <c r="Q21" s="17">
        <v>22727</v>
      </c>
      <c r="R21" s="17">
        <v>24189</v>
      </c>
      <c r="S21" s="22">
        <v>93.9559303815784</v>
      </c>
      <c r="T21" s="19" t="s">
        <v>61</v>
      </c>
      <c r="U21" s="71"/>
      <c r="W21" s="20" t="s">
        <v>57</v>
      </c>
      <c r="X21" s="15"/>
      <c r="Y21" s="16">
        <v>47622</v>
      </c>
      <c r="Z21" s="17">
        <v>23119</v>
      </c>
      <c r="AA21" s="17">
        <v>24503</v>
      </c>
      <c r="AB21" s="18">
        <v>94.35171203526099</v>
      </c>
      <c r="AC21" s="16">
        <v>47537</v>
      </c>
      <c r="AD21" s="17">
        <v>23061</v>
      </c>
      <c r="AE21" s="17">
        <v>24476</v>
      </c>
      <c r="AF21" s="22">
        <v>94.21882660565451</v>
      </c>
      <c r="AG21" s="16">
        <v>48640</v>
      </c>
      <c r="AH21" s="17">
        <v>23698</v>
      </c>
      <c r="AI21" s="17">
        <v>24942</v>
      </c>
      <c r="AJ21" s="18">
        <v>95.01242883489695</v>
      </c>
      <c r="AK21" s="16">
        <v>48540</v>
      </c>
      <c r="AL21" s="17">
        <v>23629</v>
      </c>
      <c r="AM21" s="17">
        <v>24911</v>
      </c>
      <c r="AN21" s="22">
        <v>94.8536790975874</v>
      </c>
      <c r="AO21" s="19" t="s">
        <v>61</v>
      </c>
      <c r="AP21" s="71"/>
      <c r="AR21" s="20" t="s">
        <v>57</v>
      </c>
      <c r="AS21" s="15"/>
      <c r="AT21" s="16">
        <v>49540</v>
      </c>
      <c r="AU21" s="17">
        <v>24143</v>
      </c>
      <c r="AV21" s="17">
        <v>25397</v>
      </c>
      <c r="AW21" s="18">
        <v>95.06240894593849</v>
      </c>
      <c r="AX21" s="16">
        <v>49435</v>
      </c>
      <c r="AY21" s="17">
        <v>24072</v>
      </c>
      <c r="AZ21" s="17">
        <v>25363</v>
      </c>
      <c r="BA21" s="22">
        <v>94.90990813389584</v>
      </c>
      <c r="BB21" s="86">
        <v>51351</v>
      </c>
      <c r="BC21" s="87">
        <v>25191</v>
      </c>
      <c r="BD21" s="87">
        <v>26160</v>
      </c>
      <c r="BE21" s="91">
        <f t="shared" si="0"/>
        <v>96.29587155963303</v>
      </c>
      <c r="BF21" s="16">
        <v>50460</v>
      </c>
      <c r="BG21" s="17">
        <v>24658</v>
      </c>
      <c r="BH21" s="17">
        <v>25802</v>
      </c>
      <c r="BI21" s="22">
        <v>95.56623517556778</v>
      </c>
      <c r="BJ21" s="19" t="s">
        <v>61</v>
      </c>
      <c r="BK21" s="71"/>
      <c r="BM21" s="20" t="s">
        <v>57</v>
      </c>
      <c r="BN21" s="15"/>
      <c r="BO21" s="16">
        <v>52270</v>
      </c>
      <c r="BP21" s="17">
        <v>25640</v>
      </c>
      <c r="BQ21" s="17">
        <v>26630</v>
      </c>
      <c r="BR21" s="22">
        <v>96.28238828389036</v>
      </c>
      <c r="BS21" s="17">
        <v>52168</v>
      </c>
      <c r="BT21" s="17">
        <v>25576</v>
      </c>
      <c r="BU21" s="17">
        <v>26592</v>
      </c>
      <c r="BV21" s="22">
        <v>96.17930204572804</v>
      </c>
      <c r="BW21" s="17">
        <v>53078</v>
      </c>
      <c r="BX21" s="17">
        <v>26052</v>
      </c>
      <c r="BY21" s="17">
        <v>27026</v>
      </c>
      <c r="BZ21" s="18">
        <v>96.39606305039592</v>
      </c>
      <c r="CA21" s="16">
        <v>52962</v>
      </c>
      <c r="CB21" s="17">
        <v>25988</v>
      </c>
      <c r="CC21" s="17">
        <v>26974</v>
      </c>
      <c r="CD21" s="22">
        <v>96.34462816045081</v>
      </c>
      <c r="CE21" s="19" t="s">
        <v>61</v>
      </c>
      <c r="CF21" s="16">
        <v>54001</v>
      </c>
      <c r="CG21" s="17">
        <v>26435</v>
      </c>
      <c r="CH21" s="17">
        <v>27566</v>
      </c>
      <c r="CI21" s="22">
        <v>95.8971196401364</v>
      </c>
      <c r="CJ21" s="17">
        <v>53868</v>
      </c>
      <c r="CK21" s="17">
        <v>26363</v>
      </c>
      <c r="CL21" s="17">
        <v>27505</v>
      </c>
      <c r="CM21" s="22">
        <v>95.84802763133976</v>
      </c>
      <c r="CN21" s="16">
        <v>54785</v>
      </c>
      <c r="CO21" s="17">
        <v>26847</v>
      </c>
      <c r="CP21" s="17">
        <v>27938</v>
      </c>
      <c r="CQ21" s="22">
        <v>96.0949244756246</v>
      </c>
      <c r="CR21" s="17">
        <v>54596</v>
      </c>
      <c r="CS21" s="17">
        <v>26742</v>
      </c>
      <c r="CT21" s="17">
        <v>27854</v>
      </c>
      <c r="CU21" s="18">
        <v>96.00775472104544</v>
      </c>
      <c r="CV21" s="19" t="s">
        <v>61</v>
      </c>
    </row>
    <row r="22" spans="2:100" ht="13.5" customHeight="1">
      <c r="B22" s="20" t="s">
        <v>58</v>
      </c>
      <c r="C22" s="15"/>
      <c r="D22" s="16">
        <v>13777</v>
      </c>
      <c r="E22" s="17">
        <v>6848</v>
      </c>
      <c r="F22" s="17">
        <v>6929</v>
      </c>
      <c r="G22" s="22">
        <v>98.83100014432097</v>
      </c>
      <c r="H22" s="17">
        <v>13758</v>
      </c>
      <c r="I22" s="17">
        <v>6835</v>
      </c>
      <c r="J22" s="17">
        <v>6923</v>
      </c>
      <c r="K22" s="22">
        <v>98.72887476527517</v>
      </c>
      <c r="L22" s="16">
        <v>13677</v>
      </c>
      <c r="M22" s="17">
        <v>6810</v>
      </c>
      <c r="N22" s="17">
        <v>6867</v>
      </c>
      <c r="O22" s="22">
        <v>99.16994320664045</v>
      </c>
      <c r="P22" s="17">
        <v>13654</v>
      </c>
      <c r="Q22" s="17">
        <v>6797</v>
      </c>
      <c r="R22" s="17">
        <v>6857</v>
      </c>
      <c r="S22" s="22">
        <v>99.12498177045354</v>
      </c>
      <c r="T22" s="19" t="s">
        <v>62</v>
      </c>
      <c r="U22" s="71"/>
      <c r="W22" s="20" t="s">
        <v>58</v>
      </c>
      <c r="X22" s="15"/>
      <c r="Y22" s="16">
        <v>13785</v>
      </c>
      <c r="Z22" s="17">
        <v>6903</v>
      </c>
      <c r="AA22" s="17">
        <v>6882</v>
      </c>
      <c r="AB22" s="18">
        <v>100.30514385353095</v>
      </c>
      <c r="AC22" s="16">
        <v>13764</v>
      </c>
      <c r="AD22" s="17">
        <v>6888</v>
      </c>
      <c r="AE22" s="17">
        <v>6876</v>
      </c>
      <c r="AF22" s="22">
        <v>100.17452006980803</v>
      </c>
      <c r="AG22" s="16">
        <v>13564</v>
      </c>
      <c r="AH22" s="17">
        <v>6739</v>
      </c>
      <c r="AI22" s="17">
        <v>6825</v>
      </c>
      <c r="AJ22" s="18">
        <v>98.73992673992674</v>
      </c>
      <c r="AK22" s="16">
        <v>13549</v>
      </c>
      <c r="AL22" s="17">
        <v>6731</v>
      </c>
      <c r="AM22" s="17">
        <v>6818</v>
      </c>
      <c r="AN22" s="22">
        <v>98.72396597242593</v>
      </c>
      <c r="AO22" s="19" t="s">
        <v>62</v>
      </c>
      <c r="AP22" s="71"/>
      <c r="AR22" s="20" t="s">
        <v>58</v>
      </c>
      <c r="AS22" s="15"/>
      <c r="AT22" s="16">
        <v>13567</v>
      </c>
      <c r="AU22" s="17">
        <v>6702</v>
      </c>
      <c r="AV22" s="17">
        <v>6865</v>
      </c>
      <c r="AW22" s="18">
        <v>97.62563729060452</v>
      </c>
      <c r="AX22" s="16">
        <v>13547</v>
      </c>
      <c r="AY22" s="17">
        <v>6692</v>
      </c>
      <c r="AZ22" s="17">
        <v>6855</v>
      </c>
      <c r="BA22" s="22">
        <v>97.62217359591538</v>
      </c>
      <c r="BB22" s="86">
        <v>13947</v>
      </c>
      <c r="BC22" s="87">
        <v>6984</v>
      </c>
      <c r="BD22" s="87">
        <v>6963</v>
      </c>
      <c r="BE22" s="91">
        <f t="shared" si="0"/>
        <v>100.3015941404567</v>
      </c>
      <c r="BF22" s="16">
        <v>13478</v>
      </c>
      <c r="BG22" s="17">
        <v>6642</v>
      </c>
      <c r="BH22" s="17">
        <v>6836</v>
      </c>
      <c r="BI22" s="22">
        <v>97.16208308952604</v>
      </c>
      <c r="BJ22" s="19" t="s">
        <v>62</v>
      </c>
      <c r="BK22" s="71"/>
      <c r="BM22" s="20" t="s">
        <v>58</v>
      </c>
      <c r="BN22" s="15"/>
      <c r="BO22" s="16">
        <v>13972</v>
      </c>
      <c r="BP22" s="17">
        <v>7043</v>
      </c>
      <c r="BQ22" s="17">
        <v>6929</v>
      </c>
      <c r="BR22" s="22">
        <v>101.64525905614086</v>
      </c>
      <c r="BS22" s="17">
        <v>13929</v>
      </c>
      <c r="BT22" s="17">
        <v>7018</v>
      </c>
      <c r="BU22" s="17">
        <v>6911</v>
      </c>
      <c r="BV22" s="22">
        <v>101.54825640283607</v>
      </c>
      <c r="BW22" s="17">
        <v>13802</v>
      </c>
      <c r="BX22" s="17">
        <v>6945</v>
      </c>
      <c r="BY22" s="17">
        <v>6857</v>
      </c>
      <c r="BZ22" s="18">
        <v>101.28336007000145</v>
      </c>
      <c r="CA22" s="16">
        <v>13758</v>
      </c>
      <c r="CB22" s="17">
        <v>6922</v>
      </c>
      <c r="CC22" s="17">
        <v>6836</v>
      </c>
      <c r="CD22" s="22">
        <v>101.25804564072558</v>
      </c>
      <c r="CE22" s="19" t="s">
        <v>62</v>
      </c>
      <c r="CF22" s="16">
        <v>13710</v>
      </c>
      <c r="CG22" s="17">
        <v>6872</v>
      </c>
      <c r="CH22" s="17">
        <v>6838</v>
      </c>
      <c r="CI22" s="22">
        <v>100.49722140976894</v>
      </c>
      <c r="CJ22" s="17">
        <v>13671</v>
      </c>
      <c r="CK22" s="17">
        <v>6854</v>
      </c>
      <c r="CL22" s="17">
        <v>6817</v>
      </c>
      <c r="CM22" s="22">
        <v>100.54276074519584</v>
      </c>
      <c r="CN22" s="16">
        <v>13535</v>
      </c>
      <c r="CO22" s="17">
        <v>6769</v>
      </c>
      <c r="CP22" s="17">
        <v>6766</v>
      </c>
      <c r="CQ22" s="22">
        <v>100.04433934377772</v>
      </c>
      <c r="CR22" s="17">
        <v>13487</v>
      </c>
      <c r="CS22" s="17">
        <v>6744</v>
      </c>
      <c r="CT22" s="17">
        <v>6743</v>
      </c>
      <c r="CU22" s="18">
        <v>100.01483019427555</v>
      </c>
      <c r="CV22" s="19" t="s">
        <v>62</v>
      </c>
    </row>
    <row r="23" spans="2:100" ht="13.5" customHeight="1">
      <c r="B23" s="20" t="s">
        <v>59</v>
      </c>
      <c r="C23" s="15"/>
      <c r="D23" s="16">
        <v>12340</v>
      </c>
      <c r="E23" s="17">
        <v>6179</v>
      </c>
      <c r="F23" s="17">
        <v>6161</v>
      </c>
      <c r="G23" s="22">
        <v>100.29216036357734</v>
      </c>
      <c r="H23" s="17">
        <v>12325</v>
      </c>
      <c r="I23" s="17">
        <v>6169</v>
      </c>
      <c r="J23" s="17">
        <v>6156</v>
      </c>
      <c r="K23" s="22">
        <v>100.21117608836907</v>
      </c>
      <c r="L23" s="16">
        <v>12318</v>
      </c>
      <c r="M23" s="17">
        <v>6205</v>
      </c>
      <c r="N23" s="17">
        <v>6113</v>
      </c>
      <c r="O23" s="22">
        <v>101.50498936692296</v>
      </c>
      <c r="P23" s="17">
        <v>12307</v>
      </c>
      <c r="Q23" s="17">
        <v>6197</v>
      </c>
      <c r="R23" s="17">
        <v>6110</v>
      </c>
      <c r="S23" s="22">
        <v>101.42389525368249</v>
      </c>
      <c r="T23" s="19" t="s">
        <v>63</v>
      </c>
      <c r="U23" s="71"/>
      <c r="W23" s="20" t="s">
        <v>59</v>
      </c>
      <c r="X23" s="15"/>
      <c r="Y23" s="16">
        <v>12451</v>
      </c>
      <c r="Z23" s="17">
        <v>6244</v>
      </c>
      <c r="AA23" s="17">
        <v>6207</v>
      </c>
      <c r="AB23" s="18">
        <v>100.59610117609151</v>
      </c>
      <c r="AC23" s="16">
        <v>12440</v>
      </c>
      <c r="AD23" s="17">
        <v>6236</v>
      </c>
      <c r="AE23" s="17">
        <v>6204</v>
      </c>
      <c r="AF23" s="22">
        <v>100.5157962604771</v>
      </c>
      <c r="AG23" s="16">
        <v>12465</v>
      </c>
      <c r="AH23" s="17">
        <v>6268</v>
      </c>
      <c r="AI23" s="17">
        <v>6197</v>
      </c>
      <c r="AJ23" s="18">
        <v>101.14571566887203</v>
      </c>
      <c r="AK23" s="16">
        <v>12454</v>
      </c>
      <c r="AL23" s="17">
        <v>6261</v>
      </c>
      <c r="AM23" s="17">
        <v>6193</v>
      </c>
      <c r="AN23" s="22">
        <v>101.09801388664621</v>
      </c>
      <c r="AO23" s="19" t="s">
        <v>63</v>
      </c>
      <c r="AP23" s="71"/>
      <c r="AR23" s="20" t="s">
        <v>59</v>
      </c>
      <c r="AS23" s="15"/>
      <c r="AT23" s="16">
        <v>12493</v>
      </c>
      <c r="AU23" s="17">
        <v>6311</v>
      </c>
      <c r="AV23" s="17">
        <v>6182</v>
      </c>
      <c r="AW23" s="18">
        <v>102.08670333225494</v>
      </c>
      <c r="AX23" s="16">
        <v>12482</v>
      </c>
      <c r="AY23" s="17">
        <v>6304</v>
      </c>
      <c r="AZ23" s="17">
        <v>6178</v>
      </c>
      <c r="BA23" s="22">
        <v>102.0394949821949</v>
      </c>
      <c r="BB23" s="86">
        <v>13121</v>
      </c>
      <c r="BC23" s="87">
        <v>6652</v>
      </c>
      <c r="BD23" s="87">
        <v>6469</v>
      </c>
      <c r="BE23" s="91">
        <f t="shared" si="0"/>
        <v>102.82887617869841</v>
      </c>
      <c r="BF23" s="16">
        <v>12675</v>
      </c>
      <c r="BG23" s="17">
        <v>6408</v>
      </c>
      <c r="BH23" s="17">
        <v>6267</v>
      </c>
      <c r="BI23" s="22">
        <v>102.24988032551461</v>
      </c>
      <c r="BJ23" s="19" t="s">
        <v>63</v>
      </c>
      <c r="BK23" s="71"/>
      <c r="BM23" s="20" t="s">
        <v>59</v>
      </c>
      <c r="BN23" s="15"/>
      <c r="BO23" s="16">
        <v>13248</v>
      </c>
      <c r="BP23" s="17">
        <v>6720</v>
      </c>
      <c r="BQ23" s="17">
        <v>6528</v>
      </c>
      <c r="BR23" s="22">
        <v>102.94117647058823</v>
      </c>
      <c r="BS23" s="17">
        <v>13238</v>
      </c>
      <c r="BT23" s="17">
        <v>6712</v>
      </c>
      <c r="BU23" s="17">
        <v>6526</v>
      </c>
      <c r="BV23" s="22">
        <v>102.85013790989888</v>
      </c>
      <c r="BW23" s="17">
        <v>13410</v>
      </c>
      <c r="BX23" s="17">
        <v>6808</v>
      </c>
      <c r="BY23" s="17">
        <v>6602</v>
      </c>
      <c r="BZ23" s="18">
        <v>103.12026658588307</v>
      </c>
      <c r="CA23" s="16">
        <v>13401</v>
      </c>
      <c r="CB23" s="17">
        <v>6801</v>
      </c>
      <c r="CC23" s="17">
        <v>6600</v>
      </c>
      <c r="CD23" s="22">
        <v>103.04545454545455</v>
      </c>
      <c r="CE23" s="19" t="s">
        <v>63</v>
      </c>
      <c r="CF23" s="16">
        <v>13308</v>
      </c>
      <c r="CG23" s="17">
        <v>6779</v>
      </c>
      <c r="CH23" s="17">
        <v>6529</v>
      </c>
      <c r="CI23" s="22">
        <v>103.82907030173074</v>
      </c>
      <c r="CJ23" s="17">
        <v>13295</v>
      </c>
      <c r="CK23" s="17">
        <v>6770</v>
      </c>
      <c r="CL23" s="17">
        <v>6525</v>
      </c>
      <c r="CM23" s="22">
        <v>103.75478927203065</v>
      </c>
      <c r="CN23" s="16">
        <v>13374</v>
      </c>
      <c r="CO23" s="17">
        <v>6793</v>
      </c>
      <c r="CP23" s="17">
        <v>6581</v>
      </c>
      <c r="CQ23" s="22">
        <v>103.22139492478345</v>
      </c>
      <c r="CR23" s="17">
        <v>13339</v>
      </c>
      <c r="CS23" s="17">
        <v>6771</v>
      </c>
      <c r="CT23" s="17">
        <v>6568</v>
      </c>
      <c r="CU23" s="18">
        <v>103.09074299634592</v>
      </c>
      <c r="CV23" s="19" t="s">
        <v>63</v>
      </c>
    </row>
    <row r="24" spans="1:100" ht="13.5" customHeight="1">
      <c r="A24" s="1">
        <v>10</v>
      </c>
      <c r="B24" s="15" t="s">
        <v>12</v>
      </c>
      <c r="C24" s="15"/>
      <c r="D24" s="16">
        <v>58797</v>
      </c>
      <c r="E24" s="17">
        <v>28636</v>
      </c>
      <c r="F24" s="17">
        <v>30161</v>
      </c>
      <c r="G24" s="22">
        <v>94.94380159809025</v>
      </c>
      <c r="H24" s="17">
        <v>58776</v>
      </c>
      <c r="I24" s="17">
        <v>28623</v>
      </c>
      <c r="J24" s="17">
        <v>30153</v>
      </c>
      <c r="K24" s="22">
        <v>94.92587802208735</v>
      </c>
      <c r="L24" s="16">
        <v>59224</v>
      </c>
      <c r="M24" s="17">
        <v>28967</v>
      </c>
      <c r="N24" s="17">
        <v>30257</v>
      </c>
      <c r="O24" s="22">
        <v>95.73652377962124</v>
      </c>
      <c r="P24" s="17">
        <v>59205</v>
      </c>
      <c r="Q24" s="17">
        <v>28956</v>
      </c>
      <c r="R24" s="17">
        <v>30249</v>
      </c>
      <c r="S24" s="22">
        <v>95.72547852821582</v>
      </c>
      <c r="T24" s="19">
        <v>10</v>
      </c>
      <c r="U24" s="71"/>
      <c r="V24" s="1">
        <v>10</v>
      </c>
      <c r="W24" s="15" t="s">
        <v>12</v>
      </c>
      <c r="X24" s="15"/>
      <c r="Y24" s="16">
        <v>59928</v>
      </c>
      <c r="Z24" s="17">
        <v>29381</v>
      </c>
      <c r="AA24" s="17">
        <v>30547</v>
      </c>
      <c r="AB24" s="18">
        <v>96.1829312207418</v>
      </c>
      <c r="AC24" s="16">
        <v>59898</v>
      </c>
      <c r="AD24" s="17">
        <v>29365</v>
      </c>
      <c r="AE24" s="17">
        <v>30533</v>
      </c>
      <c r="AF24" s="22">
        <v>96.17463072740968</v>
      </c>
      <c r="AG24" s="16">
        <v>59471</v>
      </c>
      <c r="AH24" s="17">
        <v>29085</v>
      </c>
      <c r="AI24" s="17">
        <v>30386</v>
      </c>
      <c r="AJ24" s="18">
        <v>95.71842295794116</v>
      </c>
      <c r="AK24" s="16">
        <v>59448</v>
      </c>
      <c r="AL24" s="17">
        <v>29069</v>
      </c>
      <c r="AM24" s="17">
        <v>30379</v>
      </c>
      <c r="AN24" s="22">
        <v>95.6878106586787</v>
      </c>
      <c r="AO24" s="19">
        <v>10</v>
      </c>
      <c r="AP24" s="71"/>
      <c r="AQ24" s="1">
        <v>10</v>
      </c>
      <c r="AR24" s="15" t="s">
        <v>12</v>
      </c>
      <c r="AS24" s="15"/>
      <c r="AT24" s="16">
        <v>58876</v>
      </c>
      <c r="AU24" s="17">
        <v>28732</v>
      </c>
      <c r="AV24" s="17">
        <v>30144</v>
      </c>
      <c r="AW24" s="18">
        <v>95.31581740976645</v>
      </c>
      <c r="AX24" s="16">
        <v>58853</v>
      </c>
      <c r="AY24" s="17">
        <v>28719</v>
      </c>
      <c r="AZ24" s="17">
        <v>30134</v>
      </c>
      <c r="BA24" s="22">
        <v>95.30430742682684</v>
      </c>
      <c r="BB24" s="86">
        <f>SUM(BB25:BB29)</f>
        <v>58535</v>
      </c>
      <c r="BC24" s="87">
        <f>SUM(BC25:BC29)</f>
        <v>28459</v>
      </c>
      <c r="BD24" s="87">
        <f>SUM(BD25:BD29)</f>
        <v>30076</v>
      </c>
      <c r="BE24" s="91">
        <f t="shared" si="0"/>
        <v>94.62362016225562</v>
      </c>
      <c r="BF24" s="16">
        <v>58753</v>
      </c>
      <c r="BG24" s="17">
        <v>28648</v>
      </c>
      <c r="BH24" s="17">
        <v>30105</v>
      </c>
      <c r="BI24" s="22">
        <v>95.16027238000332</v>
      </c>
      <c r="BJ24" s="19">
        <v>10</v>
      </c>
      <c r="BK24" s="71"/>
      <c r="BL24" s="1">
        <v>10</v>
      </c>
      <c r="BM24" s="15" t="s">
        <v>12</v>
      </c>
      <c r="BN24" s="15"/>
      <c r="BO24" s="16">
        <v>58149</v>
      </c>
      <c r="BP24" s="17">
        <v>28276</v>
      </c>
      <c r="BQ24" s="17">
        <v>29873</v>
      </c>
      <c r="BR24" s="22">
        <v>94.65403541659693</v>
      </c>
      <c r="BS24" s="17">
        <v>58102</v>
      </c>
      <c r="BT24" s="17">
        <v>28252</v>
      </c>
      <c r="BU24" s="17">
        <v>29850</v>
      </c>
      <c r="BV24" s="22">
        <v>94.6465661641541</v>
      </c>
      <c r="BW24" s="17">
        <v>57600</v>
      </c>
      <c r="BX24" s="17">
        <v>27975</v>
      </c>
      <c r="BY24" s="17">
        <v>29625</v>
      </c>
      <c r="BZ24" s="18">
        <v>94.43037974683544</v>
      </c>
      <c r="CA24" s="16">
        <v>57553</v>
      </c>
      <c r="CB24" s="17">
        <v>27953</v>
      </c>
      <c r="CC24" s="17">
        <v>29600</v>
      </c>
      <c r="CD24" s="22">
        <v>94.43581081081082</v>
      </c>
      <c r="CE24" s="19">
        <v>10</v>
      </c>
      <c r="CF24" s="16">
        <v>56870</v>
      </c>
      <c r="CG24" s="17">
        <v>27684</v>
      </c>
      <c r="CH24" s="17">
        <v>29186</v>
      </c>
      <c r="CI24" s="22">
        <v>94.85369697800316</v>
      </c>
      <c r="CJ24" s="17">
        <v>56835</v>
      </c>
      <c r="CK24" s="17">
        <v>27670</v>
      </c>
      <c r="CL24" s="17">
        <v>29165</v>
      </c>
      <c r="CM24" s="22">
        <v>94.87399279958855</v>
      </c>
      <c r="CN24" s="16">
        <v>56513</v>
      </c>
      <c r="CO24" s="17">
        <v>27514</v>
      </c>
      <c r="CP24" s="17">
        <v>28999</v>
      </c>
      <c r="CQ24" s="22">
        <v>94.87913376323321</v>
      </c>
      <c r="CR24" s="17">
        <v>56467</v>
      </c>
      <c r="CS24" s="17">
        <v>27496</v>
      </c>
      <c r="CT24" s="17">
        <v>28971</v>
      </c>
      <c r="CU24" s="18">
        <v>94.90870180525353</v>
      </c>
      <c r="CV24" s="19">
        <v>10</v>
      </c>
    </row>
    <row r="25" spans="2:100" ht="13.5" customHeight="1">
      <c r="B25" s="20" t="s">
        <v>64</v>
      </c>
      <c r="C25" s="15"/>
      <c r="D25" s="16">
        <v>32924</v>
      </c>
      <c r="E25" s="17">
        <v>15883</v>
      </c>
      <c r="F25" s="17">
        <v>17041</v>
      </c>
      <c r="G25" s="22">
        <v>93.20462414177571</v>
      </c>
      <c r="H25" s="17">
        <v>32912</v>
      </c>
      <c r="I25" s="17">
        <v>15876</v>
      </c>
      <c r="J25" s="17">
        <v>17036</v>
      </c>
      <c r="K25" s="22">
        <v>93.19088988025358</v>
      </c>
      <c r="L25" s="16">
        <v>33376</v>
      </c>
      <c r="M25" s="17">
        <v>16142</v>
      </c>
      <c r="N25" s="17">
        <v>17234</v>
      </c>
      <c r="O25" s="22">
        <v>93.66368805848904</v>
      </c>
      <c r="P25" s="17">
        <v>33365</v>
      </c>
      <c r="Q25" s="17">
        <v>16136</v>
      </c>
      <c r="R25" s="17">
        <v>17229</v>
      </c>
      <c r="S25" s="22">
        <v>93.65604504033897</v>
      </c>
      <c r="T25" s="19" t="s">
        <v>69</v>
      </c>
      <c r="U25" s="71"/>
      <c r="W25" s="20" t="s">
        <v>64</v>
      </c>
      <c r="X25" s="15"/>
      <c r="Y25" s="16">
        <v>33931</v>
      </c>
      <c r="Z25" s="17">
        <v>16436</v>
      </c>
      <c r="AA25" s="17">
        <v>17495</v>
      </c>
      <c r="AB25" s="18">
        <v>93.94684195484425</v>
      </c>
      <c r="AC25" s="16">
        <v>33909</v>
      </c>
      <c r="AD25" s="17">
        <v>16425</v>
      </c>
      <c r="AE25" s="17">
        <v>17484</v>
      </c>
      <c r="AF25" s="22">
        <v>93.9430336307481</v>
      </c>
      <c r="AG25" s="16">
        <v>34122</v>
      </c>
      <c r="AH25" s="17">
        <v>16496</v>
      </c>
      <c r="AI25" s="17">
        <v>17626</v>
      </c>
      <c r="AJ25" s="18">
        <v>93.58901622602973</v>
      </c>
      <c r="AK25" s="16">
        <v>34108</v>
      </c>
      <c r="AL25" s="17">
        <v>16485</v>
      </c>
      <c r="AM25" s="17">
        <v>17623</v>
      </c>
      <c r="AN25" s="22">
        <v>93.54252964875447</v>
      </c>
      <c r="AO25" s="19" t="s">
        <v>69</v>
      </c>
      <c r="AP25" s="71"/>
      <c r="AR25" s="20" t="s">
        <v>64</v>
      </c>
      <c r="AS25" s="15"/>
      <c r="AT25" s="16">
        <v>34012</v>
      </c>
      <c r="AU25" s="17">
        <v>16452</v>
      </c>
      <c r="AV25" s="17">
        <v>17560</v>
      </c>
      <c r="AW25" s="18">
        <v>93.69020501138952</v>
      </c>
      <c r="AX25" s="16">
        <v>33999</v>
      </c>
      <c r="AY25" s="17">
        <v>16444</v>
      </c>
      <c r="AZ25" s="17">
        <v>17555</v>
      </c>
      <c r="BA25" s="22">
        <v>93.67131871261749</v>
      </c>
      <c r="BB25" s="86">
        <v>33406</v>
      </c>
      <c r="BC25" s="87">
        <v>16013</v>
      </c>
      <c r="BD25" s="87">
        <v>17393</v>
      </c>
      <c r="BE25" s="91">
        <f t="shared" si="0"/>
        <v>92.06577358707526</v>
      </c>
      <c r="BF25" s="16">
        <v>34092</v>
      </c>
      <c r="BG25" s="17">
        <v>16464</v>
      </c>
      <c r="BH25" s="17">
        <v>17628</v>
      </c>
      <c r="BI25" s="22">
        <v>93.39686861810755</v>
      </c>
      <c r="BJ25" s="19" t="s">
        <v>69</v>
      </c>
      <c r="BK25" s="71"/>
      <c r="BM25" s="20" t="s">
        <v>64</v>
      </c>
      <c r="BN25" s="15"/>
      <c r="BO25" s="16">
        <v>33376</v>
      </c>
      <c r="BP25" s="17">
        <v>16001</v>
      </c>
      <c r="BQ25" s="17">
        <v>17375</v>
      </c>
      <c r="BR25" s="22">
        <v>92.09208633093525</v>
      </c>
      <c r="BS25" s="17">
        <v>33347</v>
      </c>
      <c r="BT25" s="17">
        <v>15984</v>
      </c>
      <c r="BU25" s="17">
        <v>17363</v>
      </c>
      <c r="BV25" s="22">
        <v>92.05782410873698</v>
      </c>
      <c r="BW25" s="17">
        <v>33260</v>
      </c>
      <c r="BX25" s="17">
        <v>15946</v>
      </c>
      <c r="BY25" s="17">
        <v>17314</v>
      </c>
      <c r="BZ25" s="18">
        <v>92.09887951946402</v>
      </c>
      <c r="CA25" s="16">
        <v>33230</v>
      </c>
      <c r="CB25" s="17">
        <v>15931</v>
      </c>
      <c r="CC25" s="17">
        <v>17299</v>
      </c>
      <c r="CD25" s="22">
        <v>92.09202844095034</v>
      </c>
      <c r="CE25" s="19" t="s">
        <v>69</v>
      </c>
      <c r="CF25" s="16">
        <v>33032</v>
      </c>
      <c r="CG25" s="17">
        <v>15879</v>
      </c>
      <c r="CH25" s="17">
        <v>17153</v>
      </c>
      <c r="CI25" s="22">
        <v>92.57272780271673</v>
      </c>
      <c r="CJ25" s="17">
        <v>33009</v>
      </c>
      <c r="CK25" s="17">
        <v>15869</v>
      </c>
      <c r="CL25" s="17">
        <v>17140</v>
      </c>
      <c r="CM25" s="22">
        <v>92.58459743290548</v>
      </c>
      <c r="CN25" s="16">
        <v>33138</v>
      </c>
      <c r="CO25" s="17">
        <v>15938</v>
      </c>
      <c r="CP25" s="17">
        <v>17200</v>
      </c>
      <c r="CQ25" s="22">
        <v>92.66279069767441</v>
      </c>
      <c r="CR25" s="17">
        <v>33110</v>
      </c>
      <c r="CS25" s="17">
        <v>15926</v>
      </c>
      <c r="CT25" s="17">
        <v>17184</v>
      </c>
      <c r="CU25" s="18">
        <v>92.6792364990689</v>
      </c>
      <c r="CV25" s="19" t="s">
        <v>69</v>
      </c>
    </row>
    <row r="26" spans="2:100" ht="13.5" customHeight="1">
      <c r="B26" s="20" t="s">
        <v>65</v>
      </c>
      <c r="C26" s="15"/>
      <c r="D26" s="16">
        <v>10203</v>
      </c>
      <c r="E26" s="17">
        <v>5031</v>
      </c>
      <c r="F26" s="17">
        <v>5172</v>
      </c>
      <c r="G26" s="22">
        <v>97.2737819025522</v>
      </c>
      <c r="H26" s="17">
        <v>10200</v>
      </c>
      <c r="I26" s="17">
        <v>5029</v>
      </c>
      <c r="J26" s="17">
        <v>5171</v>
      </c>
      <c r="K26" s="22">
        <v>97.25391607039258</v>
      </c>
      <c r="L26" s="16">
        <v>10192</v>
      </c>
      <c r="M26" s="17">
        <v>5043</v>
      </c>
      <c r="N26" s="17">
        <v>5149</v>
      </c>
      <c r="O26" s="22">
        <v>97.94134783453097</v>
      </c>
      <c r="P26" s="17">
        <v>10189</v>
      </c>
      <c r="Q26" s="17">
        <v>5041</v>
      </c>
      <c r="R26" s="17">
        <v>5148</v>
      </c>
      <c r="S26" s="22">
        <v>97.92152292152292</v>
      </c>
      <c r="T26" s="19" t="s">
        <v>70</v>
      </c>
      <c r="U26" s="71"/>
      <c r="W26" s="20" t="s">
        <v>65</v>
      </c>
      <c r="X26" s="15"/>
      <c r="Y26" s="16">
        <v>10151</v>
      </c>
      <c r="Z26" s="17">
        <v>5019</v>
      </c>
      <c r="AA26" s="17">
        <v>5132</v>
      </c>
      <c r="AB26" s="18">
        <v>97.79812938425565</v>
      </c>
      <c r="AC26" s="16">
        <v>10148</v>
      </c>
      <c r="AD26" s="17">
        <v>5017</v>
      </c>
      <c r="AE26" s="17">
        <v>5131</v>
      </c>
      <c r="AF26" s="22">
        <v>97.77821087507309</v>
      </c>
      <c r="AG26" s="16">
        <v>9810</v>
      </c>
      <c r="AH26" s="17">
        <v>4842</v>
      </c>
      <c r="AI26" s="17">
        <v>4968</v>
      </c>
      <c r="AJ26" s="18">
        <v>97.46376811594203</v>
      </c>
      <c r="AK26" s="16">
        <v>9807</v>
      </c>
      <c r="AL26" s="17">
        <v>4840</v>
      </c>
      <c r="AM26" s="17">
        <v>4967</v>
      </c>
      <c r="AN26" s="22">
        <v>97.44312462250856</v>
      </c>
      <c r="AO26" s="19" t="s">
        <v>70</v>
      </c>
      <c r="AP26" s="71"/>
      <c r="AR26" s="20" t="s">
        <v>65</v>
      </c>
      <c r="AS26" s="15"/>
      <c r="AT26" s="16">
        <v>9542</v>
      </c>
      <c r="AU26" s="17">
        <v>4663</v>
      </c>
      <c r="AV26" s="17">
        <v>4879</v>
      </c>
      <c r="AW26" s="18">
        <v>95.57286329165812</v>
      </c>
      <c r="AX26" s="16">
        <v>9539</v>
      </c>
      <c r="AY26" s="17">
        <v>4661</v>
      </c>
      <c r="AZ26" s="17">
        <v>4878</v>
      </c>
      <c r="BA26" s="22">
        <v>95.55145551455514</v>
      </c>
      <c r="BB26" s="86">
        <v>9671</v>
      </c>
      <c r="BC26" s="87">
        <v>4779</v>
      </c>
      <c r="BD26" s="87">
        <v>4892</v>
      </c>
      <c r="BE26" s="91">
        <f t="shared" si="0"/>
        <v>97.69010629599346</v>
      </c>
      <c r="BF26" s="16">
        <v>9415</v>
      </c>
      <c r="BG26" s="17">
        <v>4614</v>
      </c>
      <c r="BH26" s="17">
        <v>4801</v>
      </c>
      <c r="BI26" s="22">
        <v>96.10497812955634</v>
      </c>
      <c r="BJ26" s="19" t="s">
        <v>70</v>
      </c>
      <c r="BK26" s="71"/>
      <c r="BM26" s="20" t="s">
        <v>65</v>
      </c>
      <c r="BN26" s="15"/>
      <c r="BO26" s="16">
        <v>9485</v>
      </c>
      <c r="BP26" s="17">
        <v>4698</v>
      </c>
      <c r="BQ26" s="17">
        <v>4787</v>
      </c>
      <c r="BR26" s="22">
        <v>98.14079799456862</v>
      </c>
      <c r="BS26" s="17">
        <v>9478</v>
      </c>
      <c r="BT26" s="17">
        <v>4695</v>
      </c>
      <c r="BU26" s="17">
        <v>4783</v>
      </c>
      <c r="BV26" s="22">
        <v>98.16015053313821</v>
      </c>
      <c r="BW26" s="17">
        <v>9358</v>
      </c>
      <c r="BX26" s="17">
        <v>4606</v>
      </c>
      <c r="BY26" s="17">
        <v>4752</v>
      </c>
      <c r="BZ26" s="18">
        <v>96.92760942760943</v>
      </c>
      <c r="CA26" s="16">
        <v>9351</v>
      </c>
      <c r="CB26" s="17">
        <v>4603</v>
      </c>
      <c r="CC26" s="17">
        <v>4748</v>
      </c>
      <c r="CD26" s="22">
        <v>96.94608256107836</v>
      </c>
      <c r="CE26" s="19" t="s">
        <v>70</v>
      </c>
      <c r="CF26" s="16">
        <v>9104</v>
      </c>
      <c r="CG26" s="17">
        <v>4493</v>
      </c>
      <c r="CH26" s="17">
        <v>4611</v>
      </c>
      <c r="CI26" s="22">
        <v>97.44090219041422</v>
      </c>
      <c r="CJ26" s="17">
        <v>9097</v>
      </c>
      <c r="CK26" s="17">
        <v>4490</v>
      </c>
      <c r="CL26" s="17">
        <v>4607</v>
      </c>
      <c r="CM26" s="22">
        <v>97.46038636856956</v>
      </c>
      <c r="CN26" s="16">
        <v>8866</v>
      </c>
      <c r="CO26" s="17">
        <v>4371</v>
      </c>
      <c r="CP26" s="17">
        <v>4495</v>
      </c>
      <c r="CQ26" s="22">
        <v>97.24137931034483</v>
      </c>
      <c r="CR26" s="17">
        <v>8859</v>
      </c>
      <c r="CS26" s="17">
        <v>4368</v>
      </c>
      <c r="CT26" s="17">
        <v>4491</v>
      </c>
      <c r="CU26" s="18">
        <v>97.26118904475618</v>
      </c>
      <c r="CV26" s="19" t="s">
        <v>70</v>
      </c>
    </row>
    <row r="27" spans="2:100" ht="13.5" customHeight="1">
      <c r="B27" s="20" t="s">
        <v>66</v>
      </c>
      <c r="C27" s="15"/>
      <c r="D27" s="16">
        <v>3017</v>
      </c>
      <c r="E27" s="17">
        <v>1468</v>
      </c>
      <c r="F27" s="17">
        <v>1549</v>
      </c>
      <c r="G27" s="22">
        <v>94.770819883796</v>
      </c>
      <c r="H27" s="17">
        <v>3017</v>
      </c>
      <c r="I27" s="17">
        <v>1468</v>
      </c>
      <c r="J27" s="17">
        <v>1549</v>
      </c>
      <c r="K27" s="22">
        <v>94.770819883796</v>
      </c>
      <c r="L27" s="16">
        <v>3003</v>
      </c>
      <c r="M27" s="17">
        <v>1469</v>
      </c>
      <c r="N27" s="17">
        <v>1534</v>
      </c>
      <c r="O27" s="22">
        <v>95.76271186440678</v>
      </c>
      <c r="P27" s="17">
        <v>3003</v>
      </c>
      <c r="Q27" s="17">
        <v>1469</v>
      </c>
      <c r="R27" s="17">
        <v>1534</v>
      </c>
      <c r="S27" s="22">
        <v>95.76271186440678</v>
      </c>
      <c r="T27" s="19" t="s">
        <v>71</v>
      </c>
      <c r="U27" s="71"/>
      <c r="W27" s="20" t="s">
        <v>66</v>
      </c>
      <c r="X27" s="15"/>
      <c r="Y27" s="16">
        <v>2991</v>
      </c>
      <c r="Z27" s="17">
        <v>1458</v>
      </c>
      <c r="AA27" s="17">
        <v>1533</v>
      </c>
      <c r="AB27" s="18">
        <v>95.10763209393346</v>
      </c>
      <c r="AC27" s="16">
        <v>2991</v>
      </c>
      <c r="AD27" s="17">
        <v>1458</v>
      </c>
      <c r="AE27" s="17">
        <v>1533</v>
      </c>
      <c r="AF27" s="22">
        <v>95.10763209393346</v>
      </c>
      <c r="AG27" s="16">
        <v>2986</v>
      </c>
      <c r="AH27" s="17">
        <v>1456</v>
      </c>
      <c r="AI27" s="17">
        <v>1530</v>
      </c>
      <c r="AJ27" s="18">
        <v>95.16339869281045</v>
      </c>
      <c r="AK27" s="16">
        <v>2985</v>
      </c>
      <c r="AL27" s="17">
        <v>1456</v>
      </c>
      <c r="AM27" s="17">
        <v>1529</v>
      </c>
      <c r="AN27" s="22">
        <v>95.22563767168084</v>
      </c>
      <c r="AO27" s="19" t="s">
        <v>71</v>
      </c>
      <c r="AP27" s="71"/>
      <c r="AR27" s="20" t="s">
        <v>66</v>
      </c>
      <c r="AS27" s="15"/>
      <c r="AT27" s="16">
        <v>2948</v>
      </c>
      <c r="AU27" s="17">
        <v>1420</v>
      </c>
      <c r="AV27" s="17">
        <v>1528</v>
      </c>
      <c r="AW27" s="18">
        <v>92.93193717277487</v>
      </c>
      <c r="AX27" s="16">
        <v>2946</v>
      </c>
      <c r="AY27" s="17">
        <v>1420</v>
      </c>
      <c r="AZ27" s="17">
        <v>1526</v>
      </c>
      <c r="BA27" s="22">
        <v>93.05373525557012</v>
      </c>
      <c r="BB27" s="86">
        <v>2921</v>
      </c>
      <c r="BC27" s="87">
        <v>1394</v>
      </c>
      <c r="BD27" s="87">
        <v>1527</v>
      </c>
      <c r="BE27" s="91">
        <f t="shared" si="0"/>
        <v>91.29011132940406</v>
      </c>
      <c r="BF27" s="16">
        <v>3033</v>
      </c>
      <c r="BG27" s="17">
        <v>1453</v>
      </c>
      <c r="BH27" s="17">
        <v>1580</v>
      </c>
      <c r="BI27" s="22">
        <v>91.9620253164557</v>
      </c>
      <c r="BJ27" s="19" t="s">
        <v>71</v>
      </c>
      <c r="BK27" s="71"/>
      <c r="BM27" s="20" t="s">
        <v>66</v>
      </c>
      <c r="BN27" s="15"/>
      <c r="BO27" s="16">
        <v>2857</v>
      </c>
      <c r="BP27" s="17">
        <v>1354</v>
      </c>
      <c r="BQ27" s="17">
        <v>1503</v>
      </c>
      <c r="BR27" s="22">
        <v>90.08649367930805</v>
      </c>
      <c r="BS27" s="17">
        <v>2853</v>
      </c>
      <c r="BT27" s="17">
        <v>1353</v>
      </c>
      <c r="BU27" s="17">
        <v>1500</v>
      </c>
      <c r="BV27" s="22">
        <v>90.2</v>
      </c>
      <c r="BW27" s="17">
        <v>2859</v>
      </c>
      <c r="BX27" s="17">
        <v>1369</v>
      </c>
      <c r="BY27" s="17">
        <v>1490</v>
      </c>
      <c r="BZ27" s="18">
        <v>91.87919463087249</v>
      </c>
      <c r="CA27" s="16">
        <v>2856</v>
      </c>
      <c r="CB27" s="17">
        <v>1368</v>
      </c>
      <c r="CC27" s="17">
        <v>1488</v>
      </c>
      <c r="CD27" s="22">
        <v>91.93548387096774</v>
      </c>
      <c r="CE27" s="19" t="s">
        <v>71</v>
      </c>
      <c r="CF27" s="16">
        <v>2888</v>
      </c>
      <c r="CG27" s="17">
        <v>1390</v>
      </c>
      <c r="CH27" s="17">
        <v>1498</v>
      </c>
      <c r="CI27" s="22">
        <v>92.79038718291055</v>
      </c>
      <c r="CJ27" s="17">
        <v>2884</v>
      </c>
      <c r="CK27" s="17">
        <v>1389</v>
      </c>
      <c r="CL27" s="17">
        <v>1495</v>
      </c>
      <c r="CM27" s="22">
        <v>92.90969899665552</v>
      </c>
      <c r="CN27" s="16">
        <v>2928</v>
      </c>
      <c r="CO27" s="17">
        <v>1396</v>
      </c>
      <c r="CP27" s="17">
        <v>1532</v>
      </c>
      <c r="CQ27" s="22">
        <v>91.12271540469973</v>
      </c>
      <c r="CR27" s="17">
        <v>2923</v>
      </c>
      <c r="CS27" s="17">
        <v>1395</v>
      </c>
      <c r="CT27" s="17">
        <v>1528</v>
      </c>
      <c r="CU27" s="18">
        <v>91.29581151832461</v>
      </c>
      <c r="CV27" s="19" t="s">
        <v>71</v>
      </c>
    </row>
    <row r="28" spans="2:100" ht="13.5" customHeight="1">
      <c r="B28" s="20" t="s">
        <v>67</v>
      </c>
      <c r="C28" s="15"/>
      <c r="D28" s="16">
        <v>3500</v>
      </c>
      <c r="E28" s="17">
        <v>1720</v>
      </c>
      <c r="F28" s="17">
        <v>1780</v>
      </c>
      <c r="G28" s="22">
        <v>96.62921348314607</v>
      </c>
      <c r="H28" s="17">
        <v>3498</v>
      </c>
      <c r="I28" s="17">
        <v>1718</v>
      </c>
      <c r="J28" s="17">
        <v>1780</v>
      </c>
      <c r="K28" s="22">
        <v>96.51685393258427</v>
      </c>
      <c r="L28" s="16">
        <v>3398</v>
      </c>
      <c r="M28" s="17">
        <v>1669</v>
      </c>
      <c r="N28" s="17">
        <v>1729</v>
      </c>
      <c r="O28" s="22">
        <v>96.52978600347022</v>
      </c>
      <c r="P28" s="17">
        <v>3397</v>
      </c>
      <c r="Q28" s="17">
        <v>1668</v>
      </c>
      <c r="R28" s="17">
        <v>1729</v>
      </c>
      <c r="S28" s="22">
        <v>96.47194910352806</v>
      </c>
      <c r="T28" s="19" t="s">
        <v>73</v>
      </c>
      <c r="U28" s="71"/>
      <c r="W28" s="20" t="s">
        <v>67</v>
      </c>
      <c r="X28" s="15"/>
      <c r="Y28" s="16">
        <v>3510</v>
      </c>
      <c r="Z28" s="17">
        <v>1729</v>
      </c>
      <c r="AA28" s="17">
        <v>1781</v>
      </c>
      <c r="AB28" s="18">
        <v>97.08029197080292</v>
      </c>
      <c r="AC28" s="16">
        <v>3510</v>
      </c>
      <c r="AD28" s="17">
        <v>1729</v>
      </c>
      <c r="AE28" s="17">
        <v>1781</v>
      </c>
      <c r="AF28" s="22">
        <v>97.08029197080292</v>
      </c>
      <c r="AG28" s="16">
        <v>3489</v>
      </c>
      <c r="AH28" s="17">
        <v>1735</v>
      </c>
      <c r="AI28" s="17">
        <v>1754</v>
      </c>
      <c r="AJ28" s="18">
        <v>98.91676168757127</v>
      </c>
      <c r="AK28" s="16">
        <v>3489</v>
      </c>
      <c r="AL28" s="17">
        <v>1735</v>
      </c>
      <c r="AM28" s="17">
        <v>1754</v>
      </c>
      <c r="AN28" s="22">
        <v>98.91676168757127</v>
      </c>
      <c r="AO28" s="19" t="s">
        <v>73</v>
      </c>
      <c r="AP28" s="71"/>
      <c r="AR28" s="20" t="s">
        <v>67</v>
      </c>
      <c r="AS28" s="15"/>
      <c r="AT28" s="16">
        <v>3471</v>
      </c>
      <c r="AU28" s="17">
        <v>1715</v>
      </c>
      <c r="AV28" s="17">
        <v>1756</v>
      </c>
      <c r="AW28" s="18">
        <v>97.66514806378133</v>
      </c>
      <c r="AX28" s="16">
        <v>3471</v>
      </c>
      <c r="AY28" s="17">
        <v>1715</v>
      </c>
      <c r="AZ28" s="17">
        <v>1756</v>
      </c>
      <c r="BA28" s="22">
        <v>97.66514806378133</v>
      </c>
      <c r="BB28" s="86">
        <v>3502</v>
      </c>
      <c r="BC28" s="87">
        <v>1738</v>
      </c>
      <c r="BD28" s="87">
        <v>1764</v>
      </c>
      <c r="BE28" s="91">
        <f t="shared" si="0"/>
        <v>98.52607709750568</v>
      </c>
      <c r="BF28" s="16">
        <v>3468</v>
      </c>
      <c r="BG28" s="17">
        <v>1705</v>
      </c>
      <c r="BH28" s="17">
        <v>1763</v>
      </c>
      <c r="BI28" s="22">
        <v>96.7101531480431</v>
      </c>
      <c r="BJ28" s="19" t="s">
        <v>73</v>
      </c>
      <c r="BK28" s="71"/>
      <c r="BM28" s="20" t="s">
        <v>67</v>
      </c>
      <c r="BN28" s="15"/>
      <c r="BO28" s="16">
        <v>3473</v>
      </c>
      <c r="BP28" s="17">
        <v>1720</v>
      </c>
      <c r="BQ28" s="17">
        <v>1753</v>
      </c>
      <c r="BR28" s="22">
        <v>98.11751283513976</v>
      </c>
      <c r="BS28" s="17">
        <v>3472</v>
      </c>
      <c r="BT28" s="17">
        <v>1720</v>
      </c>
      <c r="BU28" s="17">
        <v>1752</v>
      </c>
      <c r="BV28" s="22">
        <v>98.17351598173516</v>
      </c>
      <c r="BW28" s="17">
        <v>3400</v>
      </c>
      <c r="BX28" s="17">
        <v>1680</v>
      </c>
      <c r="BY28" s="17">
        <v>1720</v>
      </c>
      <c r="BZ28" s="18">
        <v>97.67441860465115</v>
      </c>
      <c r="CA28" s="16">
        <v>3399</v>
      </c>
      <c r="CB28" s="17">
        <v>1680</v>
      </c>
      <c r="CC28" s="17">
        <v>1719</v>
      </c>
      <c r="CD28" s="22">
        <v>97.73123909249564</v>
      </c>
      <c r="CE28" s="19" t="s">
        <v>73</v>
      </c>
      <c r="CF28" s="16">
        <v>3330</v>
      </c>
      <c r="CG28" s="17">
        <v>1657</v>
      </c>
      <c r="CH28" s="17">
        <v>1673</v>
      </c>
      <c r="CI28" s="22">
        <v>99.0436341900777</v>
      </c>
      <c r="CJ28" s="17">
        <v>3329</v>
      </c>
      <c r="CK28" s="17">
        <v>1657</v>
      </c>
      <c r="CL28" s="17">
        <v>1672</v>
      </c>
      <c r="CM28" s="22">
        <v>99.10287081339713</v>
      </c>
      <c r="CN28" s="16">
        <v>3285</v>
      </c>
      <c r="CO28" s="17">
        <v>1637</v>
      </c>
      <c r="CP28" s="17">
        <v>1648</v>
      </c>
      <c r="CQ28" s="22">
        <v>99.33252427184466</v>
      </c>
      <c r="CR28" s="17">
        <v>3284</v>
      </c>
      <c r="CS28" s="17">
        <v>1637</v>
      </c>
      <c r="CT28" s="17">
        <v>1647</v>
      </c>
      <c r="CU28" s="18">
        <v>99.39283545840924</v>
      </c>
      <c r="CV28" s="19" t="s">
        <v>73</v>
      </c>
    </row>
    <row r="29" spans="2:100" ht="13.5" customHeight="1">
      <c r="B29" s="20" t="s">
        <v>68</v>
      </c>
      <c r="C29" s="15"/>
      <c r="D29" s="16">
        <v>9153</v>
      </c>
      <c r="E29" s="17">
        <v>4534</v>
      </c>
      <c r="F29" s="17">
        <v>4619</v>
      </c>
      <c r="G29" s="22">
        <v>98.15977484303961</v>
      </c>
      <c r="H29" s="17">
        <v>9149</v>
      </c>
      <c r="I29" s="17">
        <v>4532</v>
      </c>
      <c r="J29" s="17">
        <v>4617</v>
      </c>
      <c r="K29" s="22">
        <v>98.15897769114143</v>
      </c>
      <c r="L29" s="16">
        <v>9255</v>
      </c>
      <c r="M29" s="17">
        <v>4644</v>
      </c>
      <c r="N29" s="17">
        <v>4611</v>
      </c>
      <c r="O29" s="22">
        <v>100.7156798959011</v>
      </c>
      <c r="P29" s="17">
        <v>9251</v>
      </c>
      <c r="Q29" s="17">
        <v>4642</v>
      </c>
      <c r="R29" s="17">
        <v>4609</v>
      </c>
      <c r="S29" s="22">
        <v>100.71599045346062</v>
      </c>
      <c r="T29" s="19" t="s">
        <v>72</v>
      </c>
      <c r="U29" s="71"/>
      <c r="W29" s="20" t="s">
        <v>68</v>
      </c>
      <c r="X29" s="15"/>
      <c r="Y29" s="16">
        <v>9345</v>
      </c>
      <c r="Z29" s="17">
        <v>4739</v>
      </c>
      <c r="AA29" s="17">
        <v>4606</v>
      </c>
      <c r="AB29" s="18">
        <v>102.88753799392096</v>
      </c>
      <c r="AC29" s="16">
        <v>9340</v>
      </c>
      <c r="AD29" s="17">
        <v>4736</v>
      </c>
      <c r="AE29" s="17">
        <v>4604</v>
      </c>
      <c r="AF29" s="22">
        <v>102.86707211120765</v>
      </c>
      <c r="AG29" s="16">
        <v>9064</v>
      </c>
      <c r="AH29" s="17">
        <v>4556</v>
      </c>
      <c r="AI29" s="17">
        <v>4508</v>
      </c>
      <c r="AJ29" s="18">
        <v>101.06477373558118</v>
      </c>
      <c r="AK29" s="16">
        <v>9059</v>
      </c>
      <c r="AL29" s="17">
        <v>4553</v>
      </c>
      <c r="AM29" s="17">
        <v>4506</v>
      </c>
      <c r="AN29" s="22">
        <v>101.04305370616954</v>
      </c>
      <c r="AO29" s="19" t="s">
        <v>72</v>
      </c>
      <c r="AP29" s="71"/>
      <c r="AR29" s="20" t="s">
        <v>68</v>
      </c>
      <c r="AS29" s="15"/>
      <c r="AT29" s="16">
        <v>8903</v>
      </c>
      <c r="AU29" s="17">
        <v>4482</v>
      </c>
      <c r="AV29" s="17">
        <v>4421</v>
      </c>
      <c r="AW29" s="18">
        <v>101.3797783306944</v>
      </c>
      <c r="AX29" s="16">
        <v>8898</v>
      </c>
      <c r="AY29" s="17">
        <v>4479</v>
      </c>
      <c r="AZ29" s="17">
        <v>4419</v>
      </c>
      <c r="BA29" s="22">
        <v>101.35777325186694</v>
      </c>
      <c r="BB29" s="86">
        <v>9035</v>
      </c>
      <c r="BC29" s="87">
        <v>4535</v>
      </c>
      <c r="BD29" s="87">
        <v>4500</v>
      </c>
      <c r="BE29" s="91">
        <f t="shared" si="0"/>
        <v>100.77777777777779</v>
      </c>
      <c r="BF29" s="16">
        <v>8745</v>
      </c>
      <c r="BG29" s="17">
        <v>4412</v>
      </c>
      <c r="BH29" s="17">
        <v>4333</v>
      </c>
      <c r="BI29" s="22">
        <v>101.82321717055159</v>
      </c>
      <c r="BJ29" s="19" t="s">
        <v>72</v>
      </c>
      <c r="BK29" s="71"/>
      <c r="BM29" s="20" t="s">
        <v>68</v>
      </c>
      <c r="BN29" s="15"/>
      <c r="BO29" s="16">
        <v>8958</v>
      </c>
      <c r="BP29" s="17">
        <v>4503</v>
      </c>
      <c r="BQ29" s="17">
        <v>4455</v>
      </c>
      <c r="BR29" s="22">
        <v>101.07744107744108</v>
      </c>
      <c r="BS29" s="17">
        <v>8952</v>
      </c>
      <c r="BT29" s="17">
        <v>4500</v>
      </c>
      <c r="BU29" s="17">
        <v>4452</v>
      </c>
      <c r="BV29" s="22">
        <v>101.07816711590296</v>
      </c>
      <c r="BW29" s="17">
        <v>8723</v>
      </c>
      <c r="BX29" s="17">
        <v>4374</v>
      </c>
      <c r="BY29" s="17">
        <v>4349</v>
      </c>
      <c r="BZ29" s="18">
        <v>100.57484479190619</v>
      </c>
      <c r="CA29" s="16">
        <v>8717</v>
      </c>
      <c r="CB29" s="17">
        <v>4371</v>
      </c>
      <c r="CC29" s="17">
        <v>4346</v>
      </c>
      <c r="CD29" s="22">
        <v>100.57524160147263</v>
      </c>
      <c r="CE29" s="19" t="s">
        <v>72</v>
      </c>
      <c r="CF29" s="16">
        <v>8516</v>
      </c>
      <c r="CG29" s="17">
        <v>4265</v>
      </c>
      <c r="CH29" s="17">
        <v>4251</v>
      </c>
      <c r="CI29" s="22">
        <v>100.32933427428841</v>
      </c>
      <c r="CJ29" s="17">
        <v>8516</v>
      </c>
      <c r="CK29" s="17">
        <v>4265</v>
      </c>
      <c r="CL29" s="17">
        <v>4251</v>
      </c>
      <c r="CM29" s="22">
        <v>100.32933427428841</v>
      </c>
      <c r="CN29" s="16">
        <v>8296</v>
      </c>
      <c r="CO29" s="17">
        <v>4172</v>
      </c>
      <c r="CP29" s="17">
        <v>4124</v>
      </c>
      <c r="CQ29" s="22">
        <v>101.16391852570321</v>
      </c>
      <c r="CR29" s="17">
        <v>8291</v>
      </c>
      <c r="CS29" s="17">
        <v>4170</v>
      </c>
      <c r="CT29" s="17">
        <v>4121</v>
      </c>
      <c r="CU29" s="18">
        <v>101.18903178840087</v>
      </c>
      <c r="CV29" s="19" t="s">
        <v>72</v>
      </c>
    </row>
    <row r="30" spans="1:100" ht="13.5" customHeight="1">
      <c r="A30" s="1">
        <v>11</v>
      </c>
      <c r="B30" s="15" t="s">
        <v>13</v>
      </c>
      <c r="C30" s="15"/>
      <c r="D30" s="16">
        <v>34124</v>
      </c>
      <c r="E30" s="17">
        <v>17141</v>
      </c>
      <c r="F30" s="17">
        <v>16983</v>
      </c>
      <c r="G30" s="22">
        <v>100.93034210681269</v>
      </c>
      <c r="H30" s="17">
        <v>34089</v>
      </c>
      <c r="I30" s="17">
        <v>17122</v>
      </c>
      <c r="J30" s="17">
        <v>16967</v>
      </c>
      <c r="K30" s="22">
        <v>100.9135380444392</v>
      </c>
      <c r="L30" s="16">
        <v>34574</v>
      </c>
      <c r="M30" s="17">
        <v>17336</v>
      </c>
      <c r="N30" s="17">
        <v>17238</v>
      </c>
      <c r="O30" s="22">
        <v>100.56851142823993</v>
      </c>
      <c r="P30" s="17">
        <v>34532</v>
      </c>
      <c r="Q30" s="17">
        <v>17315</v>
      </c>
      <c r="R30" s="17">
        <v>17217</v>
      </c>
      <c r="S30" s="22">
        <v>100.56920485566592</v>
      </c>
      <c r="T30" s="19">
        <v>11</v>
      </c>
      <c r="U30" s="71"/>
      <c r="V30" s="1">
        <v>11</v>
      </c>
      <c r="W30" s="15" t="s">
        <v>13</v>
      </c>
      <c r="X30" s="15"/>
      <c r="Y30" s="16">
        <v>35041</v>
      </c>
      <c r="Z30" s="17">
        <v>17566</v>
      </c>
      <c r="AA30" s="17">
        <v>17475</v>
      </c>
      <c r="AB30" s="18">
        <v>100.52074391988555</v>
      </c>
      <c r="AC30" s="16">
        <v>34995</v>
      </c>
      <c r="AD30" s="17">
        <v>17542</v>
      </c>
      <c r="AE30" s="17">
        <v>17453</v>
      </c>
      <c r="AF30" s="22">
        <v>100.509940984358</v>
      </c>
      <c r="AG30" s="16">
        <v>35801</v>
      </c>
      <c r="AH30" s="17">
        <v>17931</v>
      </c>
      <c r="AI30" s="17">
        <v>17870</v>
      </c>
      <c r="AJ30" s="18">
        <v>100.34135422495802</v>
      </c>
      <c r="AK30" s="16">
        <v>35760</v>
      </c>
      <c r="AL30" s="17">
        <v>17908</v>
      </c>
      <c r="AM30" s="17">
        <v>17852</v>
      </c>
      <c r="AN30" s="22">
        <v>100.31369034281875</v>
      </c>
      <c r="AO30" s="19">
        <v>11</v>
      </c>
      <c r="AP30" s="71"/>
      <c r="AQ30" s="1">
        <v>11</v>
      </c>
      <c r="AR30" s="15" t="s">
        <v>13</v>
      </c>
      <c r="AS30" s="15"/>
      <c r="AT30" s="16">
        <v>36066</v>
      </c>
      <c r="AU30" s="17">
        <v>18100</v>
      </c>
      <c r="AV30" s="17">
        <v>17966</v>
      </c>
      <c r="AW30" s="18">
        <v>100.74585327841478</v>
      </c>
      <c r="AX30" s="16">
        <v>36021</v>
      </c>
      <c r="AY30" s="17">
        <v>18077</v>
      </c>
      <c r="AZ30" s="17">
        <v>17944</v>
      </c>
      <c r="BA30" s="22">
        <v>100.74119482835488</v>
      </c>
      <c r="BB30" s="86">
        <f>SUM(BB31:BB34)</f>
        <v>36062</v>
      </c>
      <c r="BC30" s="87">
        <f>SUM(BC31:BC34)</f>
        <v>18140</v>
      </c>
      <c r="BD30" s="87">
        <f>SUM(BD31:BD34)</f>
        <v>17922</v>
      </c>
      <c r="BE30" s="91">
        <f t="shared" si="0"/>
        <v>101.21638210021202</v>
      </c>
      <c r="BF30" s="16">
        <v>36098</v>
      </c>
      <c r="BG30" s="17">
        <v>18123</v>
      </c>
      <c r="BH30" s="17">
        <v>17975</v>
      </c>
      <c r="BI30" s="22">
        <v>100.82336578581364</v>
      </c>
      <c r="BJ30" s="19">
        <v>11</v>
      </c>
      <c r="BK30" s="71"/>
      <c r="BL30" s="1">
        <v>11</v>
      </c>
      <c r="BM30" s="15" t="s">
        <v>13</v>
      </c>
      <c r="BN30" s="15"/>
      <c r="BO30" s="16">
        <v>36416</v>
      </c>
      <c r="BP30" s="17">
        <v>18273</v>
      </c>
      <c r="BQ30" s="17">
        <v>18143</v>
      </c>
      <c r="BR30" s="22">
        <v>100.71652979110401</v>
      </c>
      <c r="BS30" s="17">
        <v>36393</v>
      </c>
      <c r="BT30" s="17">
        <v>18264</v>
      </c>
      <c r="BU30" s="17">
        <v>18129</v>
      </c>
      <c r="BV30" s="22">
        <v>100.74466324673175</v>
      </c>
      <c r="BW30" s="17">
        <v>36445</v>
      </c>
      <c r="BX30" s="17">
        <v>18273</v>
      </c>
      <c r="BY30" s="17">
        <v>18172</v>
      </c>
      <c r="BZ30" s="18">
        <v>100.55580013207133</v>
      </c>
      <c r="CA30" s="16">
        <v>36423</v>
      </c>
      <c r="CB30" s="17">
        <v>18263</v>
      </c>
      <c r="CC30" s="17">
        <v>18160</v>
      </c>
      <c r="CD30" s="22">
        <v>100.56718061674007</v>
      </c>
      <c r="CE30" s="19">
        <v>11</v>
      </c>
      <c r="CF30" s="16">
        <v>36880</v>
      </c>
      <c r="CG30" s="17">
        <v>18470</v>
      </c>
      <c r="CH30" s="17">
        <v>18410</v>
      </c>
      <c r="CI30" s="22">
        <v>100.32590983161325</v>
      </c>
      <c r="CJ30" s="17">
        <v>36859</v>
      </c>
      <c r="CK30" s="17">
        <v>18465</v>
      </c>
      <c r="CL30" s="17">
        <v>18394</v>
      </c>
      <c r="CM30" s="22">
        <v>100.38599543329347</v>
      </c>
      <c r="CN30" s="16">
        <v>37259</v>
      </c>
      <c r="CO30" s="17">
        <v>18623</v>
      </c>
      <c r="CP30" s="17">
        <v>18636</v>
      </c>
      <c r="CQ30" s="22">
        <v>99.93024254131788</v>
      </c>
      <c r="CR30" s="17">
        <v>37237</v>
      </c>
      <c r="CS30" s="17">
        <v>18613</v>
      </c>
      <c r="CT30" s="17">
        <v>18624</v>
      </c>
      <c r="CU30" s="18">
        <v>99.94093642611683</v>
      </c>
      <c r="CV30" s="19">
        <v>11</v>
      </c>
    </row>
    <row r="31" spans="2:100" ht="13.5" customHeight="1">
      <c r="B31" s="20" t="s">
        <v>74</v>
      </c>
      <c r="C31" s="15"/>
      <c r="D31" s="16">
        <v>9389</v>
      </c>
      <c r="E31" s="17">
        <v>4672</v>
      </c>
      <c r="F31" s="17">
        <v>4717</v>
      </c>
      <c r="G31" s="22">
        <v>99.04600381598473</v>
      </c>
      <c r="H31" s="17">
        <v>9377</v>
      </c>
      <c r="I31" s="17">
        <v>4665</v>
      </c>
      <c r="J31" s="17">
        <v>4712</v>
      </c>
      <c r="K31" s="22">
        <v>99.0025466893039</v>
      </c>
      <c r="L31" s="16">
        <v>9360</v>
      </c>
      <c r="M31" s="17">
        <v>4626</v>
      </c>
      <c r="N31" s="17">
        <v>4734</v>
      </c>
      <c r="O31" s="22">
        <v>97.71863117870723</v>
      </c>
      <c r="P31" s="17">
        <v>9339</v>
      </c>
      <c r="Q31" s="17">
        <v>4615</v>
      </c>
      <c r="R31" s="17">
        <v>4724</v>
      </c>
      <c r="S31" s="22">
        <v>97.692633361558</v>
      </c>
      <c r="T31" s="19" t="s">
        <v>78</v>
      </c>
      <c r="U31" s="71"/>
      <c r="W31" s="20" t="s">
        <v>74</v>
      </c>
      <c r="X31" s="15"/>
      <c r="Y31" s="16">
        <v>9459</v>
      </c>
      <c r="Z31" s="17">
        <v>4685</v>
      </c>
      <c r="AA31" s="17">
        <v>4774</v>
      </c>
      <c r="AB31" s="18">
        <v>98.13573523250942</v>
      </c>
      <c r="AC31" s="16">
        <v>9431</v>
      </c>
      <c r="AD31" s="17">
        <v>4671</v>
      </c>
      <c r="AE31" s="17">
        <v>4760</v>
      </c>
      <c r="AF31" s="22">
        <v>98.13025210084034</v>
      </c>
      <c r="AG31" s="16">
        <v>9562</v>
      </c>
      <c r="AH31" s="17">
        <v>4736</v>
      </c>
      <c r="AI31" s="17">
        <v>4826</v>
      </c>
      <c r="AJ31" s="18">
        <v>98.13510153336095</v>
      </c>
      <c r="AK31" s="16">
        <v>9541</v>
      </c>
      <c r="AL31" s="17">
        <v>4725</v>
      </c>
      <c r="AM31" s="17">
        <v>4816</v>
      </c>
      <c r="AN31" s="22">
        <v>98.11046511627907</v>
      </c>
      <c r="AO31" s="19" t="s">
        <v>78</v>
      </c>
      <c r="AP31" s="71"/>
      <c r="AR31" s="20" t="s">
        <v>74</v>
      </c>
      <c r="AS31" s="15"/>
      <c r="AT31" s="16">
        <v>9557</v>
      </c>
      <c r="AU31" s="17">
        <v>4738</v>
      </c>
      <c r="AV31" s="17">
        <v>4819</v>
      </c>
      <c r="AW31" s="18">
        <v>98.3191533513177</v>
      </c>
      <c r="AX31" s="16">
        <v>9536</v>
      </c>
      <c r="AY31" s="17">
        <v>4727</v>
      </c>
      <c r="AZ31" s="17">
        <v>4809</v>
      </c>
      <c r="BA31" s="22">
        <v>98.2948637970472</v>
      </c>
      <c r="BB31" s="86">
        <v>9369</v>
      </c>
      <c r="BC31" s="87">
        <v>4655</v>
      </c>
      <c r="BD31" s="87">
        <v>4714</v>
      </c>
      <c r="BE31" s="91">
        <f t="shared" si="0"/>
        <v>98.74840899448452</v>
      </c>
      <c r="BF31" s="16">
        <v>9534</v>
      </c>
      <c r="BG31" s="17">
        <v>4714</v>
      </c>
      <c r="BH31" s="17">
        <v>4820</v>
      </c>
      <c r="BI31" s="22">
        <v>97.80082987551867</v>
      </c>
      <c r="BJ31" s="19" t="s">
        <v>78</v>
      </c>
      <c r="BK31" s="71"/>
      <c r="BM31" s="20" t="s">
        <v>74</v>
      </c>
      <c r="BN31" s="15"/>
      <c r="BO31" s="16">
        <v>9490</v>
      </c>
      <c r="BP31" s="17">
        <v>4712</v>
      </c>
      <c r="BQ31" s="17">
        <v>4778</v>
      </c>
      <c r="BR31" s="22">
        <v>98.61866889912098</v>
      </c>
      <c r="BS31" s="17">
        <v>9485</v>
      </c>
      <c r="BT31" s="17">
        <v>4709</v>
      </c>
      <c r="BU31" s="17">
        <v>4776</v>
      </c>
      <c r="BV31" s="22">
        <v>98.59715242881072</v>
      </c>
      <c r="BW31" s="17">
        <v>9510</v>
      </c>
      <c r="BX31" s="17">
        <v>4724</v>
      </c>
      <c r="BY31" s="17">
        <v>4786</v>
      </c>
      <c r="BZ31" s="18">
        <v>98.70455495194317</v>
      </c>
      <c r="CA31" s="16">
        <v>9505</v>
      </c>
      <c r="CB31" s="17">
        <v>4721</v>
      </c>
      <c r="CC31" s="17">
        <v>4784</v>
      </c>
      <c r="CD31" s="22">
        <v>98.68311036789298</v>
      </c>
      <c r="CE31" s="19" t="s">
        <v>78</v>
      </c>
      <c r="CF31" s="16">
        <v>9610</v>
      </c>
      <c r="CG31" s="17">
        <v>4774</v>
      </c>
      <c r="CH31" s="17">
        <v>4836</v>
      </c>
      <c r="CI31" s="22">
        <v>98.71794871794873</v>
      </c>
      <c r="CJ31" s="17">
        <v>9602</v>
      </c>
      <c r="CK31" s="17">
        <v>4771</v>
      </c>
      <c r="CL31" s="17">
        <v>4831</v>
      </c>
      <c r="CM31" s="22">
        <v>98.75802111364106</v>
      </c>
      <c r="CN31" s="16">
        <v>9616</v>
      </c>
      <c r="CO31" s="17">
        <v>4766</v>
      </c>
      <c r="CP31" s="17">
        <v>4850</v>
      </c>
      <c r="CQ31" s="22">
        <v>98.26804123711341</v>
      </c>
      <c r="CR31" s="17">
        <v>9609</v>
      </c>
      <c r="CS31" s="17">
        <v>4761</v>
      </c>
      <c r="CT31" s="17">
        <v>4848</v>
      </c>
      <c r="CU31" s="18">
        <v>98.20544554455446</v>
      </c>
      <c r="CV31" s="19" t="s">
        <v>78</v>
      </c>
    </row>
    <row r="32" spans="2:100" ht="13.5" customHeight="1">
      <c r="B32" s="20" t="s">
        <v>75</v>
      </c>
      <c r="C32" s="15"/>
      <c r="D32" s="16">
        <v>6358</v>
      </c>
      <c r="E32" s="17">
        <v>3373</v>
      </c>
      <c r="F32" s="17">
        <v>2985</v>
      </c>
      <c r="G32" s="22">
        <v>112.99832495812396</v>
      </c>
      <c r="H32" s="17">
        <v>6356</v>
      </c>
      <c r="I32" s="17">
        <v>3372</v>
      </c>
      <c r="J32" s="17">
        <v>2984</v>
      </c>
      <c r="K32" s="22">
        <v>113.00268096514745</v>
      </c>
      <c r="L32" s="16">
        <v>6308</v>
      </c>
      <c r="M32" s="17">
        <v>3358</v>
      </c>
      <c r="N32" s="17">
        <v>2950</v>
      </c>
      <c r="O32" s="22">
        <v>113.83050847457628</v>
      </c>
      <c r="P32" s="17">
        <v>6306</v>
      </c>
      <c r="Q32" s="17">
        <v>3357</v>
      </c>
      <c r="R32" s="17">
        <v>2949</v>
      </c>
      <c r="S32" s="22">
        <v>113.8351983723296</v>
      </c>
      <c r="T32" s="19" t="s">
        <v>79</v>
      </c>
      <c r="U32" s="71"/>
      <c r="W32" s="20" t="s">
        <v>75</v>
      </c>
      <c r="X32" s="15"/>
      <c r="Y32" s="16">
        <v>6357</v>
      </c>
      <c r="Z32" s="17">
        <v>3365</v>
      </c>
      <c r="AA32" s="17">
        <v>2992</v>
      </c>
      <c r="AB32" s="18">
        <v>112.46657754010695</v>
      </c>
      <c r="AC32" s="16">
        <v>6355</v>
      </c>
      <c r="AD32" s="17">
        <v>3364</v>
      </c>
      <c r="AE32" s="17">
        <v>2991</v>
      </c>
      <c r="AF32" s="22">
        <v>112.47074557004346</v>
      </c>
      <c r="AG32" s="16">
        <v>6273</v>
      </c>
      <c r="AH32" s="17">
        <v>3311</v>
      </c>
      <c r="AI32" s="17">
        <v>2962</v>
      </c>
      <c r="AJ32" s="18">
        <v>111.78257933828495</v>
      </c>
      <c r="AK32" s="16">
        <v>6271</v>
      </c>
      <c r="AL32" s="17">
        <v>3310</v>
      </c>
      <c r="AM32" s="17">
        <v>2961</v>
      </c>
      <c r="AN32" s="22">
        <v>111.78655859506922</v>
      </c>
      <c r="AO32" s="19" t="s">
        <v>79</v>
      </c>
      <c r="AP32" s="71"/>
      <c r="AR32" s="20" t="s">
        <v>75</v>
      </c>
      <c r="AS32" s="15"/>
      <c r="AT32" s="16">
        <v>6174</v>
      </c>
      <c r="AU32" s="17">
        <v>3257</v>
      </c>
      <c r="AV32" s="17">
        <v>2917</v>
      </c>
      <c r="AW32" s="18">
        <v>111.65581076448406</v>
      </c>
      <c r="AX32" s="16">
        <v>6172</v>
      </c>
      <c r="AY32" s="17">
        <v>3256</v>
      </c>
      <c r="AZ32" s="17">
        <v>2916</v>
      </c>
      <c r="BA32" s="22">
        <v>111.65980795610426</v>
      </c>
      <c r="BB32" s="86">
        <v>6089</v>
      </c>
      <c r="BC32" s="87">
        <v>3218</v>
      </c>
      <c r="BD32" s="87">
        <v>2871</v>
      </c>
      <c r="BE32" s="91">
        <f t="shared" si="0"/>
        <v>112.0863810518983</v>
      </c>
      <c r="BF32" s="16">
        <v>6159</v>
      </c>
      <c r="BG32" s="17">
        <v>3258</v>
      </c>
      <c r="BH32" s="17">
        <v>2901</v>
      </c>
      <c r="BI32" s="22">
        <v>112.30610134436401</v>
      </c>
      <c r="BJ32" s="19" t="s">
        <v>79</v>
      </c>
      <c r="BK32" s="71"/>
      <c r="BM32" s="20" t="s">
        <v>75</v>
      </c>
      <c r="BN32" s="15"/>
      <c r="BO32" s="16">
        <v>6124</v>
      </c>
      <c r="BP32" s="17">
        <v>3241</v>
      </c>
      <c r="BQ32" s="17">
        <v>2883</v>
      </c>
      <c r="BR32" s="22">
        <v>112.41762053416579</v>
      </c>
      <c r="BS32" s="17">
        <v>6123</v>
      </c>
      <c r="BT32" s="17">
        <v>3240</v>
      </c>
      <c r="BU32" s="17">
        <v>2883</v>
      </c>
      <c r="BV32" s="22">
        <v>112.38293444328824</v>
      </c>
      <c r="BW32" s="17">
        <v>6120</v>
      </c>
      <c r="BX32" s="17">
        <v>3230</v>
      </c>
      <c r="BY32" s="17">
        <v>2890</v>
      </c>
      <c r="BZ32" s="18">
        <v>111.76470588235294</v>
      </c>
      <c r="CA32" s="16">
        <v>6119</v>
      </c>
      <c r="CB32" s="17">
        <v>3229</v>
      </c>
      <c r="CC32" s="17">
        <v>2890</v>
      </c>
      <c r="CD32" s="22">
        <v>111.73010380622837</v>
      </c>
      <c r="CE32" s="19" t="s">
        <v>79</v>
      </c>
      <c r="CF32" s="16">
        <v>6091</v>
      </c>
      <c r="CG32" s="17">
        <v>3198</v>
      </c>
      <c r="CH32" s="17">
        <v>2893</v>
      </c>
      <c r="CI32" s="22">
        <v>110.5426892499136</v>
      </c>
      <c r="CJ32" s="17">
        <v>6090</v>
      </c>
      <c r="CK32" s="17">
        <v>3197</v>
      </c>
      <c r="CL32" s="17">
        <v>2893</v>
      </c>
      <c r="CM32" s="22">
        <v>110.50812305565157</v>
      </c>
      <c r="CN32" s="16">
        <v>6012</v>
      </c>
      <c r="CO32" s="17">
        <v>3156</v>
      </c>
      <c r="CP32" s="17">
        <v>2856</v>
      </c>
      <c r="CQ32" s="22">
        <v>110.50420168067228</v>
      </c>
      <c r="CR32" s="17">
        <v>6011</v>
      </c>
      <c r="CS32" s="17">
        <v>3155</v>
      </c>
      <c r="CT32" s="17">
        <v>2856</v>
      </c>
      <c r="CU32" s="18">
        <v>110.46918767507003</v>
      </c>
      <c r="CV32" s="19" t="s">
        <v>79</v>
      </c>
    </row>
    <row r="33" spans="2:100" ht="13.5" customHeight="1">
      <c r="B33" s="20" t="s">
        <v>76</v>
      </c>
      <c r="C33" s="15"/>
      <c r="D33" s="16">
        <v>9583</v>
      </c>
      <c r="E33" s="17">
        <v>4745</v>
      </c>
      <c r="F33" s="17">
        <v>4838</v>
      </c>
      <c r="G33" s="22">
        <v>98.07771806531625</v>
      </c>
      <c r="H33" s="17">
        <v>9570</v>
      </c>
      <c r="I33" s="17">
        <v>4737</v>
      </c>
      <c r="J33" s="17">
        <v>4833</v>
      </c>
      <c r="K33" s="22">
        <v>98.01365611421477</v>
      </c>
      <c r="L33" s="16">
        <v>9704</v>
      </c>
      <c r="M33" s="17">
        <v>4807</v>
      </c>
      <c r="N33" s="17">
        <v>4897</v>
      </c>
      <c r="O33" s="22">
        <v>98.1621400857668</v>
      </c>
      <c r="P33" s="17">
        <v>9692</v>
      </c>
      <c r="Q33" s="17">
        <v>4800</v>
      </c>
      <c r="R33" s="17">
        <v>4892</v>
      </c>
      <c r="S33" s="22">
        <v>98.11937857726902</v>
      </c>
      <c r="T33" s="19" t="s">
        <v>80</v>
      </c>
      <c r="U33" s="71"/>
      <c r="W33" s="20" t="s">
        <v>76</v>
      </c>
      <c r="X33" s="15"/>
      <c r="Y33" s="16">
        <v>9795</v>
      </c>
      <c r="Z33" s="17">
        <v>4868</v>
      </c>
      <c r="AA33" s="17">
        <v>4927</v>
      </c>
      <c r="AB33" s="18">
        <v>98.80251674446924</v>
      </c>
      <c r="AC33" s="16">
        <v>9786</v>
      </c>
      <c r="AD33" s="17">
        <v>4861</v>
      </c>
      <c r="AE33" s="17">
        <v>4925</v>
      </c>
      <c r="AF33" s="22">
        <v>98.7005076142132</v>
      </c>
      <c r="AG33" s="16">
        <v>10223</v>
      </c>
      <c r="AH33" s="17">
        <v>5074</v>
      </c>
      <c r="AI33" s="17">
        <v>5149</v>
      </c>
      <c r="AJ33" s="18">
        <v>98.54340648669645</v>
      </c>
      <c r="AK33" s="16">
        <v>10212</v>
      </c>
      <c r="AL33" s="17">
        <v>5065</v>
      </c>
      <c r="AM33" s="17">
        <v>5147</v>
      </c>
      <c r="AN33" s="22">
        <v>98.40683893530212</v>
      </c>
      <c r="AO33" s="19" t="s">
        <v>80</v>
      </c>
      <c r="AP33" s="71"/>
      <c r="AR33" s="20" t="s">
        <v>76</v>
      </c>
      <c r="AS33" s="15"/>
      <c r="AT33" s="16">
        <v>10395</v>
      </c>
      <c r="AU33" s="17">
        <v>5176</v>
      </c>
      <c r="AV33" s="17">
        <v>5219</v>
      </c>
      <c r="AW33" s="18">
        <v>99.17608737305997</v>
      </c>
      <c r="AX33" s="16">
        <v>10381</v>
      </c>
      <c r="AY33" s="17">
        <v>5167</v>
      </c>
      <c r="AZ33" s="17">
        <v>5214</v>
      </c>
      <c r="BA33" s="22">
        <v>99.09858074415037</v>
      </c>
      <c r="BB33" s="86">
        <v>10514</v>
      </c>
      <c r="BC33" s="87">
        <v>5254</v>
      </c>
      <c r="BD33" s="87">
        <v>5260</v>
      </c>
      <c r="BE33" s="91">
        <f t="shared" si="0"/>
        <v>99.88593155893535</v>
      </c>
      <c r="BF33" s="16">
        <v>10436</v>
      </c>
      <c r="BG33" s="17">
        <v>5213</v>
      </c>
      <c r="BH33" s="17">
        <v>5223</v>
      </c>
      <c r="BI33" s="22">
        <v>99.80853915374306</v>
      </c>
      <c r="BJ33" s="19" t="s">
        <v>80</v>
      </c>
      <c r="BK33" s="71"/>
      <c r="BM33" s="20" t="s">
        <v>76</v>
      </c>
      <c r="BN33" s="15"/>
      <c r="BO33" s="16">
        <v>10554</v>
      </c>
      <c r="BP33" s="17">
        <v>5248</v>
      </c>
      <c r="BQ33" s="17">
        <v>5306</v>
      </c>
      <c r="BR33" s="22">
        <v>98.90689785148888</v>
      </c>
      <c r="BS33" s="17">
        <v>10544</v>
      </c>
      <c r="BT33" s="17">
        <v>5246</v>
      </c>
      <c r="BU33" s="17">
        <v>5298</v>
      </c>
      <c r="BV33" s="22">
        <v>99.01849754624386</v>
      </c>
      <c r="BW33" s="17">
        <v>10523</v>
      </c>
      <c r="BX33" s="17">
        <v>5222</v>
      </c>
      <c r="BY33" s="17">
        <v>5301</v>
      </c>
      <c r="BZ33" s="18">
        <v>98.50971514808526</v>
      </c>
      <c r="CA33" s="16">
        <v>10518</v>
      </c>
      <c r="CB33" s="17">
        <v>5223</v>
      </c>
      <c r="CC33" s="17">
        <v>5295</v>
      </c>
      <c r="CD33" s="22">
        <v>98.64022662889519</v>
      </c>
      <c r="CE33" s="19" t="s">
        <v>80</v>
      </c>
      <c r="CF33" s="16">
        <v>10744</v>
      </c>
      <c r="CG33" s="17">
        <v>5315</v>
      </c>
      <c r="CH33" s="17">
        <v>5429</v>
      </c>
      <c r="CI33" s="22">
        <v>97.90016577638607</v>
      </c>
      <c r="CJ33" s="17">
        <v>10738</v>
      </c>
      <c r="CK33" s="17">
        <v>5316</v>
      </c>
      <c r="CL33" s="17">
        <v>5422</v>
      </c>
      <c r="CM33" s="22">
        <v>98.04500184433789</v>
      </c>
      <c r="CN33" s="16">
        <v>10783</v>
      </c>
      <c r="CO33" s="17">
        <v>5339</v>
      </c>
      <c r="CP33" s="17">
        <v>5444</v>
      </c>
      <c r="CQ33" s="22">
        <v>98.07127112417339</v>
      </c>
      <c r="CR33" s="17">
        <v>10773</v>
      </c>
      <c r="CS33" s="17">
        <v>5338</v>
      </c>
      <c r="CT33" s="17">
        <v>5435</v>
      </c>
      <c r="CU33" s="18">
        <v>98.21527138914443</v>
      </c>
      <c r="CV33" s="19" t="s">
        <v>80</v>
      </c>
    </row>
    <row r="34" spans="2:100" ht="13.5" customHeight="1">
      <c r="B34" s="20" t="s">
        <v>77</v>
      </c>
      <c r="C34" s="15"/>
      <c r="D34" s="16">
        <v>8794</v>
      </c>
      <c r="E34" s="17">
        <v>4351</v>
      </c>
      <c r="F34" s="17">
        <v>4443</v>
      </c>
      <c r="G34" s="22">
        <v>97.92932703128517</v>
      </c>
      <c r="H34" s="17">
        <v>8786</v>
      </c>
      <c r="I34" s="17">
        <v>4348</v>
      </c>
      <c r="J34" s="17">
        <v>4438</v>
      </c>
      <c r="K34" s="22">
        <v>97.97205948625506</v>
      </c>
      <c r="L34" s="16">
        <v>9202</v>
      </c>
      <c r="M34" s="17">
        <v>4545</v>
      </c>
      <c r="N34" s="17">
        <v>4657</v>
      </c>
      <c r="O34" s="22">
        <v>97.59501825209362</v>
      </c>
      <c r="P34" s="17">
        <v>9195</v>
      </c>
      <c r="Q34" s="17">
        <v>4543</v>
      </c>
      <c r="R34" s="17">
        <v>4652</v>
      </c>
      <c r="S34" s="22">
        <v>97.65692175408427</v>
      </c>
      <c r="T34" s="19" t="s">
        <v>81</v>
      </c>
      <c r="U34" s="71"/>
      <c r="W34" s="20" t="s">
        <v>77</v>
      </c>
      <c r="X34" s="15"/>
      <c r="Y34" s="16">
        <v>9430</v>
      </c>
      <c r="Z34" s="17">
        <v>4648</v>
      </c>
      <c r="AA34" s="17">
        <v>4782</v>
      </c>
      <c r="AB34" s="18">
        <v>97.19782517774989</v>
      </c>
      <c r="AC34" s="16">
        <v>9423</v>
      </c>
      <c r="AD34" s="17">
        <v>4646</v>
      </c>
      <c r="AE34" s="17">
        <v>4777</v>
      </c>
      <c r="AF34" s="22">
        <v>97.25769311283233</v>
      </c>
      <c r="AG34" s="16">
        <v>9743</v>
      </c>
      <c r="AH34" s="17">
        <v>4810</v>
      </c>
      <c r="AI34" s="17">
        <v>4933</v>
      </c>
      <c r="AJ34" s="18">
        <v>97.50658828299208</v>
      </c>
      <c r="AK34" s="16">
        <v>9736</v>
      </c>
      <c r="AL34" s="17">
        <v>4808</v>
      </c>
      <c r="AM34" s="17">
        <v>4928</v>
      </c>
      <c r="AN34" s="22">
        <v>97.56493506493507</v>
      </c>
      <c r="AO34" s="19" t="s">
        <v>81</v>
      </c>
      <c r="AP34" s="71"/>
      <c r="AR34" s="20" t="s">
        <v>77</v>
      </c>
      <c r="AS34" s="15"/>
      <c r="AT34" s="16">
        <v>9940</v>
      </c>
      <c r="AU34" s="17">
        <v>4929</v>
      </c>
      <c r="AV34" s="17">
        <v>5011</v>
      </c>
      <c r="AW34" s="18">
        <v>98.36360007982438</v>
      </c>
      <c r="AX34" s="16">
        <v>9932</v>
      </c>
      <c r="AY34" s="17">
        <v>4927</v>
      </c>
      <c r="AZ34" s="17">
        <v>5005</v>
      </c>
      <c r="BA34" s="22">
        <v>98.44155844155844</v>
      </c>
      <c r="BB34" s="86">
        <v>10090</v>
      </c>
      <c r="BC34" s="87">
        <v>5013</v>
      </c>
      <c r="BD34" s="87">
        <v>5077</v>
      </c>
      <c r="BE34" s="91">
        <f t="shared" si="0"/>
        <v>98.73941303919638</v>
      </c>
      <c r="BF34" s="16">
        <v>9969</v>
      </c>
      <c r="BG34" s="17">
        <v>4938</v>
      </c>
      <c r="BH34" s="17">
        <v>5031</v>
      </c>
      <c r="BI34" s="22">
        <v>98.15146094215862</v>
      </c>
      <c r="BJ34" s="19" t="s">
        <v>81</v>
      </c>
      <c r="BK34" s="71"/>
      <c r="BM34" s="20" t="s">
        <v>77</v>
      </c>
      <c r="BN34" s="15"/>
      <c r="BO34" s="16">
        <v>10248</v>
      </c>
      <c r="BP34" s="17">
        <v>5072</v>
      </c>
      <c r="BQ34" s="17">
        <v>5176</v>
      </c>
      <c r="BR34" s="22">
        <v>97.99072642967542</v>
      </c>
      <c r="BS34" s="17">
        <v>10241</v>
      </c>
      <c r="BT34" s="17">
        <v>5069</v>
      </c>
      <c r="BU34" s="17">
        <v>5172</v>
      </c>
      <c r="BV34" s="22">
        <v>98.00850734725445</v>
      </c>
      <c r="BW34" s="17">
        <v>10292</v>
      </c>
      <c r="BX34" s="17">
        <v>5097</v>
      </c>
      <c r="BY34" s="17">
        <v>5195</v>
      </c>
      <c r="BZ34" s="18">
        <v>98.1135707410972</v>
      </c>
      <c r="CA34" s="16">
        <v>10281</v>
      </c>
      <c r="CB34" s="17">
        <v>5090</v>
      </c>
      <c r="CC34" s="17">
        <v>5191</v>
      </c>
      <c r="CD34" s="22">
        <v>98.0543247929108</v>
      </c>
      <c r="CE34" s="19" t="s">
        <v>81</v>
      </c>
      <c r="CF34" s="16">
        <v>10435</v>
      </c>
      <c r="CG34" s="17">
        <v>5183</v>
      </c>
      <c r="CH34" s="17">
        <v>5252</v>
      </c>
      <c r="CI34" s="22">
        <v>98.68621477532369</v>
      </c>
      <c r="CJ34" s="17">
        <v>10429</v>
      </c>
      <c r="CK34" s="17">
        <v>5181</v>
      </c>
      <c r="CL34" s="17">
        <v>5248</v>
      </c>
      <c r="CM34" s="22">
        <v>98.7233231707317</v>
      </c>
      <c r="CN34" s="16">
        <v>10848</v>
      </c>
      <c r="CO34" s="17">
        <v>5362</v>
      </c>
      <c r="CP34" s="17">
        <v>5486</v>
      </c>
      <c r="CQ34" s="22">
        <v>97.7397010572366</v>
      </c>
      <c r="CR34" s="17">
        <v>10844</v>
      </c>
      <c r="CS34" s="17">
        <v>5359</v>
      </c>
      <c r="CT34" s="17">
        <v>5485</v>
      </c>
      <c r="CU34" s="18">
        <v>97.7028258887876</v>
      </c>
      <c r="CV34" s="19" t="s">
        <v>81</v>
      </c>
    </row>
    <row r="35" spans="1:100" ht="13.5" customHeight="1">
      <c r="A35" s="1">
        <v>12</v>
      </c>
      <c r="B35" s="15" t="s">
        <v>14</v>
      </c>
      <c r="C35" s="15"/>
      <c r="D35" s="16">
        <v>6873</v>
      </c>
      <c r="E35" s="17">
        <v>3539</v>
      </c>
      <c r="F35" s="17">
        <v>3334</v>
      </c>
      <c r="G35" s="22">
        <v>106.14877024595081</v>
      </c>
      <c r="H35" s="17">
        <v>6834</v>
      </c>
      <c r="I35" s="17">
        <v>3517</v>
      </c>
      <c r="J35" s="17">
        <v>3317</v>
      </c>
      <c r="K35" s="22">
        <v>106.02954476936992</v>
      </c>
      <c r="L35" s="16">
        <v>6813</v>
      </c>
      <c r="M35" s="17">
        <v>3507</v>
      </c>
      <c r="N35" s="17">
        <v>3306</v>
      </c>
      <c r="O35" s="22">
        <v>106.07985480943738</v>
      </c>
      <c r="P35" s="17">
        <v>6795</v>
      </c>
      <c r="Q35" s="17">
        <v>3495</v>
      </c>
      <c r="R35" s="17">
        <v>3300</v>
      </c>
      <c r="S35" s="22">
        <v>105.9090909090909</v>
      </c>
      <c r="T35" s="19">
        <v>12</v>
      </c>
      <c r="U35" s="71"/>
      <c r="V35" s="1">
        <v>12</v>
      </c>
      <c r="W35" s="15" t="s">
        <v>14</v>
      </c>
      <c r="X35" s="15"/>
      <c r="Y35" s="16">
        <v>6607</v>
      </c>
      <c r="Z35" s="17">
        <v>3372</v>
      </c>
      <c r="AA35" s="17">
        <v>3235</v>
      </c>
      <c r="AB35" s="18">
        <v>104.23493044822256</v>
      </c>
      <c r="AC35" s="16">
        <v>6594</v>
      </c>
      <c r="AD35" s="17">
        <v>3364</v>
      </c>
      <c r="AE35" s="17">
        <v>3230</v>
      </c>
      <c r="AF35" s="22">
        <v>104.1486068111455</v>
      </c>
      <c r="AG35" s="16">
        <v>6603</v>
      </c>
      <c r="AH35" s="17">
        <v>3389</v>
      </c>
      <c r="AI35" s="17">
        <v>3214</v>
      </c>
      <c r="AJ35" s="18">
        <v>105.4449284380834</v>
      </c>
      <c r="AK35" s="16">
        <v>6586</v>
      </c>
      <c r="AL35" s="17">
        <v>3378</v>
      </c>
      <c r="AM35" s="17">
        <v>3208</v>
      </c>
      <c r="AN35" s="22">
        <v>105.29925187032418</v>
      </c>
      <c r="AO35" s="19">
        <v>12</v>
      </c>
      <c r="AP35" s="71"/>
      <c r="AQ35" s="1">
        <v>12</v>
      </c>
      <c r="AR35" s="15" t="s">
        <v>14</v>
      </c>
      <c r="AS35" s="15"/>
      <c r="AT35" s="16">
        <v>6710</v>
      </c>
      <c r="AU35" s="17">
        <v>3456</v>
      </c>
      <c r="AV35" s="17">
        <v>3254</v>
      </c>
      <c r="AW35" s="18">
        <v>106.20774431468962</v>
      </c>
      <c r="AX35" s="16">
        <v>6693</v>
      </c>
      <c r="AY35" s="17">
        <v>3444</v>
      </c>
      <c r="AZ35" s="17">
        <v>3249</v>
      </c>
      <c r="BA35" s="22">
        <v>106.00184672206834</v>
      </c>
      <c r="BB35" s="86">
        <v>6510</v>
      </c>
      <c r="BC35" s="87">
        <v>3316</v>
      </c>
      <c r="BD35" s="87">
        <v>3194</v>
      </c>
      <c r="BE35" s="91">
        <f t="shared" si="0"/>
        <v>103.81966186599875</v>
      </c>
      <c r="BF35" s="16">
        <v>6713</v>
      </c>
      <c r="BG35" s="17">
        <v>3452</v>
      </c>
      <c r="BH35" s="17">
        <v>3261</v>
      </c>
      <c r="BI35" s="22">
        <v>105.85709904937136</v>
      </c>
      <c r="BJ35" s="19">
        <v>12</v>
      </c>
      <c r="BK35" s="71"/>
      <c r="BL35" s="1">
        <v>12</v>
      </c>
      <c r="BM35" s="15" t="s">
        <v>14</v>
      </c>
      <c r="BN35" s="15"/>
      <c r="BO35" s="16">
        <v>6538</v>
      </c>
      <c r="BP35" s="17">
        <v>3320</v>
      </c>
      <c r="BQ35" s="17">
        <v>3218</v>
      </c>
      <c r="BR35" s="22">
        <v>103.16967060285891</v>
      </c>
      <c r="BS35" s="17">
        <v>6514</v>
      </c>
      <c r="BT35" s="17">
        <v>3305</v>
      </c>
      <c r="BU35" s="17">
        <v>3209</v>
      </c>
      <c r="BV35" s="22">
        <v>102.991586163914</v>
      </c>
      <c r="BW35" s="17">
        <v>6508</v>
      </c>
      <c r="BX35" s="17">
        <v>3292</v>
      </c>
      <c r="BY35" s="17">
        <v>3216</v>
      </c>
      <c r="BZ35" s="18">
        <v>102.363184079602</v>
      </c>
      <c r="CA35" s="16">
        <v>6473</v>
      </c>
      <c r="CB35" s="17">
        <v>3273</v>
      </c>
      <c r="CC35" s="17">
        <v>3200</v>
      </c>
      <c r="CD35" s="22">
        <v>102.28125</v>
      </c>
      <c r="CE35" s="19">
        <v>12</v>
      </c>
      <c r="CF35" s="16">
        <v>6455</v>
      </c>
      <c r="CG35" s="17">
        <v>3253</v>
      </c>
      <c r="CH35" s="17">
        <v>3202</v>
      </c>
      <c r="CI35" s="22">
        <v>101.59275452841973</v>
      </c>
      <c r="CJ35" s="17">
        <v>6428</v>
      </c>
      <c r="CK35" s="17">
        <v>3238</v>
      </c>
      <c r="CL35" s="17">
        <v>3190</v>
      </c>
      <c r="CM35" s="22">
        <v>101.50470219435736</v>
      </c>
      <c r="CN35" s="16">
        <v>6444</v>
      </c>
      <c r="CO35" s="17">
        <v>3248</v>
      </c>
      <c r="CP35" s="17">
        <v>3196</v>
      </c>
      <c r="CQ35" s="22">
        <v>101.6270337922403</v>
      </c>
      <c r="CR35" s="17">
        <v>6411</v>
      </c>
      <c r="CS35" s="17">
        <v>3231</v>
      </c>
      <c r="CT35" s="17">
        <v>3180</v>
      </c>
      <c r="CU35" s="18">
        <v>101.60377358490567</v>
      </c>
      <c r="CV35" s="19">
        <v>12</v>
      </c>
    </row>
    <row r="36" spans="1:100" ht="13.5" customHeight="1">
      <c r="A36" s="1">
        <v>13</v>
      </c>
      <c r="B36" s="15" t="s">
        <v>15</v>
      </c>
      <c r="C36" s="15"/>
      <c r="D36" s="16">
        <v>3626</v>
      </c>
      <c r="E36" s="17">
        <v>1695</v>
      </c>
      <c r="F36" s="17">
        <v>1931</v>
      </c>
      <c r="G36" s="22">
        <v>87.7783531848783</v>
      </c>
      <c r="H36" s="17">
        <v>3623</v>
      </c>
      <c r="I36" s="17">
        <v>1694</v>
      </c>
      <c r="J36" s="17">
        <v>1929</v>
      </c>
      <c r="K36" s="22">
        <v>87.817522032141</v>
      </c>
      <c r="L36" s="16">
        <v>3546</v>
      </c>
      <c r="M36" s="17">
        <v>1657</v>
      </c>
      <c r="N36" s="17">
        <v>1889</v>
      </c>
      <c r="O36" s="22">
        <v>87.71836950767602</v>
      </c>
      <c r="P36" s="17">
        <v>3543</v>
      </c>
      <c r="Q36" s="17">
        <v>1656</v>
      </c>
      <c r="R36" s="17">
        <v>1887</v>
      </c>
      <c r="S36" s="22">
        <v>87.75834658187598</v>
      </c>
      <c r="T36" s="19">
        <v>13</v>
      </c>
      <c r="U36" s="71"/>
      <c r="V36" s="1">
        <v>13</v>
      </c>
      <c r="W36" s="15" t="s">
        <v>15</v>
      </c>
      <c r="X36" s="15"/>
      <c r="Y36" s="16">
        <v>3597</v>
      </c>
      <c r="Z36" s="17">
        <v>1683</v>
      </c>
      <c r="AA36" s="17">
        <v>1914</v>
      </c>
      <c r="AB36" s="18">
        <v>87.93103448275862</v>
      </c>
      <c r="AC36" s="16">
        <v>3594</v>
      </c>
      <c r="AD36" s="17">
        <v>1682</v>
      </c>
      <c r="AE36" s="17">
        <v>1912</v>
      </c>
      <c r="AF36" s="22">
        <v>87.97071129707112</v>
      </c>
      <c r="AG36" s="16">
        <v>3558</v>
      </c>
      <c r="AH36" s="17">
        <v>1693</v>
      </c>
      <c r="AI36" s="17">
        <v>1865</v>
      </c>
      <c r="AJ36" s="18">
        <v>90.77747989276139</v>
      </c>
      <c r="AK36" s="16">
        <v>3555</v>
      </c>
      <c r="AL36" s="17">
        <v>1692</v>
      </c>
      <c r="AM36" s="17">
        <v>1863</v>
      </c>
      <c r="AN36" s="22">
        <v>90.82125603864735</v>
      </c>
      <c r="AO36" s="19">
        <v>13</v>
      </c>
      <c r="AP36" s="71"/>
      <c r="AQ36" s="1">
        <v>13</v>
      </c>
      <c r="AR36" s="15" t="s">
        <v>15</v>
      </c>
      <c r="AS36" s="15"/>
      <c r="AT36" s="16">
        <v>3601</v>
      </c>
      <c r="AU36" s="17">
        <v>1720</v>
      </c>
      <c r="AV36" s="17">
        <v>1881</v>
      </c>
      <c r="AW36" s="18">
        <v>91.44072301967039</v>
      </c>
      <c r="AX36" s="16">
        <v>3596</v>
      </c>
      <c r="AY36" s="17">
        <v>1717</v>
      </c>
      <c r="AZ36" s="17">
        <v>1879</v>
      </c>
      <c r="BA36" s="22">
        <v>91.37839276210751</v>
      </c>
      <c r="BB36" s="86">
        <v>3567</v>
      </c>
      <c r="BC36" s="87">
        <v>1736</v>
      </c>
      <c r="BD36" s="87">
        <v>1831</v>
      </c>
      <c r="BE36" s="91">
        <f t="shared" si="0"/>
        <v>94.81157837247406</v>
      </c>
      <c r="BF36" s="16">
        <v>3594</v>
      </c>
      <c r="BG36" s="17">
        <v>1724</v>
      </c>
      <c r="BH36" s="17">
        <v>1870</v>
      </c>
      <c r="BI36" s="22">
        <v>92.19251336898395</v>
      </c>
      <c r="BJ36" s="19">
        <v>13</v>
      </c>
      <c r="BK36" s="71"/>
      <c r="BL36" s="1">
        <v>13</v>
      </c>
      <c r="BM36" s="15" t="s">
        <v>15</v>
      </c>
      <c r="BN36" s="15"/>
      <c r="BO36" s="16">
        <v>3579</v>
      </c>
      <c r="BP36" s="17">
        <v>1752</v>
      </c>
      <c r="BQ36" s="17">
        <v>1827</v>
      </c>
      <c r="BR36" s="22">
        <v>95.89490968801314</v>
      </c>
      <c r="BS36" s="17">
        <v>3579</v>
      </c>
      <c r="BT36" s="17">
        <v>1752</v>
      </c>
      <c r="BU36" s="17">
        <v>1827</v>
      </c>
      <c r="BV36" s="22">
        <v>95.89490968801314</v>
      </c>
      <c r="BW36" s="17">
        <v>3587</v>
      </c>
      <c r="BX36" s="17">
        <v>1758</v>
      </c>
      <c r="BY36" s="17">
        <v>1829</v>
      </c>
      <c r="BZ36" s="18">
        <v>96.11809732094041</v>
      </c>
      <c r="CA36" s="16">
        <v>3587</v>
      </c>
      <c r="CB36" s="17">
        <v>1758</v>
      </c>
      <c r="CC36" s="17">
        <v>1829</v>
      </c>
      <c r="CD36" s="22">
        <v>96.11809732094041</v>
      </c>
      <c r="CE36" s="19">
        <v>13</v>
      </c>
      <c r="CF36" s="16">
        <v>3590</v>
      </c>
      <c r="CG36" s="17">
        <v>1746</v>
      </c>
      <c r="CH36" s="17">
        <v>1844</v>
      </c>
      <c r="CI36" s="22">
        <v>94.68546637744033</v>
      </c>
      <c r="CJ36" s="17">
        <v>3590</v>
      </c>
      <c r="CK36" s="17">
        <v>1746</v>
      </c>
      <c r="CL36" s="17">
        <v>1844</v>
      </c>
      <c r="CM36" s="22">
        <v>94.68546637744033</v>
      </c>
      <c r="CN36" s="16">
        <v>3580</v>
      </c>
      <c r="CO36" s="17">
        <v>1733</v>
      </c>
      <c r="CP36" s="17">
        <v>1847</v>
      </c>
      <c r="CQ36" s="22">
        <v>93.82782891174878</v>
      </c>
      <c r="CR36" s="17">
        <v>3580</v>
      </c>
      <c r="CS36" s="17">
        <v>1733</v>
      </c>
      <c r="CT36" s="17">
        <v>1847</v>
      </c>
      <c r="CU36" s="18">
        <v>93.82782891174878</v>
      </c>
      <c r="CV36" s="19">
        <v>13</v>
      </c>
    </row>
    <row r="37" spans="1:100" ht="13.5" customHeight="1">
      <c r="A37" s="1">
        <v>14</v>
      </c>
      <c r="B37" s="15" t="s">
        <v>16</v>
      </c>
      <c r="C37" s="15"/>
      <c r="D37" s="16">
        <v>2067</v>
      </c>
      <c r="E37" s="17">
        <v>1053</v>
      </c>
      <c r="F37" s="17">
        <v>1014</v>
      </c>
      <c r="G37" s="22">
        <v>103.84615384615385</v>
      </c>
      <c r="H37" s="17">
        <v>2065</v>
      </c>
      <c r="I37" s="17">
        <v>1053</v>
      </c>
      <c r="J37" s="17">
        <v>1012</v>
      </c>
      <c r="K37" s="22">
        <v>104.0513833992095</v>
      </c>
      <c r="L37" s="16">
        <v>2058</v>
      </c>
      <c r="M37" s="17">
        <v>1056</v>
      </c>
      <c r="N37" s="17">
        <v>1002</v>
      </c>
      <c r="O37" s="22">
        <v>105.38922155688624</v>
      </c>
      <c r="P37" s="17">
        <v>2056</v>
      </c>
      <c r="Q37" s="17">
        <v>1056</v>
      </c>
      <c r="R37" s="17">
        <v>1000</v>
      </c>
      <c r="S37" s="22">
        <v>105.6</v>
      </c>
      <c r="T37" s="19">
        <v>14</v>
      </c>
      <c r="U37" s="71"/>
      <c r="V37" s="1">
        <v>14</v>
      </c>
      <c r="W37" s="15" t="s">
        <v>16</v>
      </c>
      <c r="X37" s="15"/>
      <c r="Y37" s="16">
        <v>2029</v>
      </c>
      <c r="Z37" s="17">
        <v>1050</v>
      </c>
      <c r="AA37" s="17">
        <v>979</v>
      </c>
      <c r="AB37" s="18">
        <v>107.25229826353421</v>
      </c>
      <c r="AC37" s="16">
        <v>2026</v>
      </c>
      <c r="AD37" s="17">
        <v>1049</v>
      </c>
      <c r="AE37" s="17">
        <v>977</v>
      </c>
      <c r="AF37" s="22">
        <v>107.36949846468782</v>
      </c>
      <c r="AG37" s="16">
        <v>2040</v>
      </c>
      <c r="AH37" s="17">
        <v>1044</v>
      </c>
      <c r="AI37" s="17">
        <v>996</v>
      </c>
      <c r="AJ37" s="18">
        <v>104.81927710843372</v>
      </c>
      <c r="AK37" s="16">
        <v>2037</v>
      </c>
      <c r="AL37" s="17">
        <v>1043</v>
      </c>
      <c r="AM37" s="17">
        <v>994</v>
      </c>
      <c r="AN37" s="22">
        <v>104.92957746478872</v>
      </c>
      <c r="AO37" s="19">
        <v>14</v>
      </c>
      <c r="AP37" s="71"/>
      <c r="AQ37" s="1">
        <v>14</v>
      </c>
      <c r="AR37" s="15" t="s">
        <v>16</v>
      </c>
      <c r="AS37" s="15"/>
      <c r="AT37" s="16">
        <v>2043</v>
      </c>
      <c r="AU37" s="17">
        <v>1038</v>
      </c>
      <c r="AV37" s="17">
        <v>1005</v>
      </c>
      <c r="AW37" s="18">
        <v>103.28358208955224</v>
      </c>
      <c r="AX37" s="16">
        <v>2037</v>
      </c>
      <c r="AY37" s="17">
        <v>1036</v>
      </c>
      <c r="AZ37" s="17">
        <v>1001</v>
      </c>
      <c r="BA37" s="22">
        <v>103.4965034965035</v>
      </c>
      <c r="BB37" s="86">
        <v>2134</v>
      </c>
      <c r="BC37" s="87">
        <v>1118</v>
      </c>
      <c r="BD37" s="87">
        <v>1016</v>
      </c>
      <c r="BE37" s="91">
        <f t="shared" si="0"/>
        <v>110.03937007874016</v>
      </c>
      <c r="BF37" s="16">
        <v>2044</v>
      </c>
      <c r="BG37" s="17">
        <v>1037</v>
      </c>
      <c r="BH37" s="17">
        <v>1007</v>
      </c>
      <c r="BI37" s="22">
        <v>102.97914597815291</v>
      </c>
      <c r="BJ37" s="19">
        <v>14</v>
      </c>
      <c r="BK37" s="71"/>
      <c r="BL37" s="1">
        <v>14</v>
      </c>
      <c r="BM37" s="15" t="s">
        <v>16</v>
      </c>
      <c r="BN37" s="15"/>
      <c r="BO37" s="16">
        <v>2162</v>
      </c>
      <c r="BP37" s="17">
        <v>1133</v>
      </c>
      <c r="BQ37" s="17">
        <v>1029</v>
      </c>
      <c r="BR37" s="22">
        <v>110.10689990281828</v>
      </c>
      <c r="BS37" s="17">
        <v>2160</v>
      </c>
      <c r="BT37" s="17">
        <v>1132</v>
      </c>
      <c r="BU37" s="17">
        <v>1028</v>
      </c>
      <c r="BV37" s="22">
        <v>110.11673151750973</v>
      </c>
      <c r="BW37" s="17">
        <v>2118</v>
      </c>
      <c r="BX37" s="17">
        <v>1118</v>
      </c>
      <c r="BY37" s="17">
        <v>1000</v>
      </c>
      <c r="BZ37" s="18">
        <v>111.8</v>
      </c>
      <c r="CA37" s="16">
        <v>2114</v>
      </c>
      <c r="CB37" s="17">
        <v>1116</v>
      </c>
      <c r="CC37" s="17">
        <v>998</v>
      </c>
      <c r="CD37" s="22">
        <v>111.82364729458918</v>
      </c>
      <c r="CE37" s="19">
        <v>14</v>
      </c>
      <c r="CF37" s="16">
        <v>2077</v>
      </c>
      <c r="CG37" s="17">
        <v>1105</v>
      </c>
      <c r="CH37" s="17">
        <v>972</v>
      </c>
      <c r="CI37" s="22">
        <v>113.68312757201646</v>
      </c>
      <c r="CJ37" s="17">
        <v>2073</v>
      </c>
      <c r="CK37" s="17">
        <v>1103</v>
      </c>
      <c r="CL37" s="17">
        <v>970</v>
      </c>
      <c r="CM37" s="22">
        <v>113.71134020618557</v>
      </c>
      <c r="CN37" s="16">
        <v>2066</v>
      </c>
      <c r="CO37" s="17">
        <v>1098</v>
      </c>
      <c r="CP37" s="17">
        <v>968</v>
      </c>
      <c r="CQ37" s="22">
        <v>113.4297520661157</v>
      </c>
      <c r="CR37" s="17">
        <v>2062</v>
      </c>
      <c r="CS37" s="17">
        <v>1095</v>
      </c>
      <c r="CT37" s="17">
        <v>967</v>
      </c>
      <c r="CU37" s="18">
        <v>113.23681489141674</v>
      </c>
      <c r="CV37" s="19">
        <v>14</v>
      </c>
    </row>
    <row r="38" spans="1:100" ht="13.5" customHeight="1">
      <c r="A38" s="1">
        <v>15</v>
      </c>
      <c r="B38" s="15" t="s">
        <v>17</v>
      </c>
      <c r="C38" s="15"/>
      <c r="D38" s="16">
        <v>9593</v>
      </c>
      <c r="E38" s="17">
        <v>4610</v>
      </c>
      <c r="F38" s="17">
        <v>4983</v>
      </c>
      <c r="G38" s="22">
        <v>92.51454946819186</v>
      </c>
      <c r="H38" s="17">
        <v>9583</v>
      </c>
      <c r="I38" s="17">
        <v>4604</v>
      </c>
      <c r="J38" s="17">
        <v>4979</v>
      </c>
      <c r="K38" s="22">
        <v>92.46836714199638</v>
      </c>
      <c r="L38" s="16">
        <v>9439</v>
      </c>
      <c r="M38" s="17">
        <v>4499</v>
      </c>
      <c r="N38" s="17">
        <v>4940</v>
      </c>
      <c r="O38" s="22">
        <v>91.07287449392713</v>
      </c>
      <c r="P38" s="17">
        <v>9432</v>
      </c>
      <c r="Q38" s="17">
        <v>4497</v>
      </c>
      <c r="R38" s="17">
        <v>4935</v>
      </c>
      <c r="S38" s="22">
        <v>91.12462006079028</v>
      </c>
      <c r="T38" s="19">
        <v>15</v>
      </c>
      <c r="U38" s="71"/>
      <c r="V38" s="1">
        <v>15</v>
      </c>
      <c r="W38" s="15" t="s">
        <v>17</v>
      </c>
      <c r="X38" s="15"/>
      <c r="Y38" s="16">
        <v>9313</v>
      </c>
      <c r="Z38" s="17">
        <v>4458</v>
      </c>
      <c r="AA38" s="17">
        <v>4855</v>
      </c>
      <c r="AB38" s="18">
        <v>91.82286302780639</v>
      </c>
      <c r="AC38" s="16">
        <v>9307</v>
      </c>
      <c r="AD38" s="17">
        <v>4456</v>
      </c>
      <c r="AE38" s="17">
        <v>4851</v>
      </c>
      <c r="AF38" s="22">
        <v>91.85734900020614</v>
      </c>
      <c r="AG38" s="16">
        <v>9213</v>
      </c>
      <c r="AH38" s="17">
        <v>4423</v>
      </c>
      <c r="AI38" s="17">
        <v>4790</v>
      </c>
      <c r="AJ38" s="18">
        <v>92.33820459290187</v>
      </c>
      <c r="AK38" s="16">
        <v>9210</v>
      </c>
      <c r="AL38" s="17">
        <v>4421</v>
      </c>
      <c r="AM38" s="17">
        <v>4789</v>
      </c>
      <c r="AN38" s="22">
        <v>92.31572353309669</v>
      </c>
      <c r="AO38" s="19">
        <v>15</v>
      </c>
      <c r="AP38" s="71"/>
      <c r="AQ38" s="1">
        <v>15</v>
      </c>
      <c r="AR38" s="15" t="s">
        <v>17</v>
      </c>
      <c r="AS38" s="15"/>
      <c r="AT38" s="16">
        <v>9187</v>
      </c>
      <c r="AU38" s="17">
        <v>4429</v>
      </c>
      <c r="AV38" s="17">
        <v>4758</v>
      </c>
      <c r="AW38" s="18">
        <v>93.08532997057587</v>
      </c>
      <c r="AX38" s="16">
        <v>9178</v>
      </c>
      <c r="AY38" s="17">
        <v>4423</v>
      </c>
      <c r="AZ38" s="17">
        <v>4755</v>
      </c>
      <c r="BA38" s="22">
        <v>93.01787592008412</v>
      </c>
      <c r="BB38" s="86">
        <v>9465</v>
      </c>
      <c r="BC38" s="87">
        <v>4602</v>
      </c>
      <c r="BD38" s="87">
        <v>4863</v>
      </c>
      <c r="BE38" s="91">
        <f t="shared" si="0"/>
        <v>94.6329426280074</v>
      </c>
      <c r="BF38" s="16">
        <v>9204</v>
      </c>
      <c r="BG38" s="17">
        <v>4443</v>
      </c>
      <c r="BH38" s="17">
        <v>4761</v>
      </c>
      <c r="BI38" s="22">
        <v>93.32073093887838</v>
      </c>
      <c r="BJ38" s="19">
        <v>15</v>
      </c>
      <c r="BK38" s="71"/>
      <c r="BL38" s="1">
        <v>15</v>
      </c>
      <c r="BM38" s="15" t="s">
        <v>17</v>
      </c>
      <c r="BN38" s="15"/>
      <c r="BO38" s="16">
        <v>9400</v>
      </c>
      <c r="BP38" s="17">
        <v>4562</v>
      </c>
      <c r="BQ38" s="17">
        <v>4838</v>
      </c>
      <c r="BR38" s="22">
        <v>94.29516329061596</v>
      </c>
      <c r="BS38" s="17">
        <v>9393</v>
      </c>
      <c r="BT38" s="17">
        <v>4557</v>
      </c>
      <c r="BU38" s="17">
        <v>4836</v>
      </c>
      <c r="BV38" s="22">
        <v>94.23076923076923</v>
      </c>
      <c r="BW38" s="17">
        <v>9423</v>
      </c>
      <c r="BX38" s="17">
        <v>4590</v>
      </c>
      <c r="BY38" s="17">
        <v>4833</v>
      </c>
      <c r="BZ38" s="18">
        <v>94.97206703910615</v>
      </c>
      <c r="CA38" s="16">
        <v>9418</v>
      </c>
      <c r="CB38" s="17">
        <v>4587</v>
      </c>
      <c r="CC38" s="17">
        <v>4831</v>
      </c>
      <c r="CD38" s="22">
        <v>94.94928586214034</v>
      </c>
      <c r="CE38" s="19">
        <v>15</v>
      </c>
      <c r="CF38" s="16">
        <v>9405</v>
      </c>
      <c r="CG38" s="17">
        <v>4569</v>
      </c>
      <c r="CH38" s="17">
        <v>4836</v>
      </c>
      <c r="CI38" s="22">
        <v>94.4789081885856</v>
      </c>
      <c r="CJ38" s="17">
        <v>9400</v>
      </c>
      <c r="CK38" s="17">
        <v>4566</v>
      </c>
      <c r="CL38" s="17">
        <v>4834</v>
      </c>
      <c r="CM38" s="22">
        <v>94.45593711212247</v>
      </c>
      <c r="CN38" s="16">
        <v>9387</v>
      </c>
      <c r="CO38" s="17">
        <v>4564</v>
      </c>
      <c r="CP38" s="17">
        <v>4823</v>
      </c>
      <c r="CQ38" s="22">
        <v>94.62989840348331</v>
      </c>
      <c r="CR38" s="17">
        <v>9378</v>
      </c>
      <c r="CS38" s="17">
        <v>4560</v>
      </c>
      <c r="CT38" s="17">
        <v>4818</v>
      </c>
      <c r="CU38" s="18">
        <v>94.6450809464508</v>
      </c>
      <c r="CV38" s="19">
        <v>15</v>
      </c>
    </row>
    <row r="39" spans="1:100" ht="13.5" customHeight="1">
      <c r="A39" s="1">
        <v>16</v>
      </c>
      <c r="B39" s="15" t="s">
        <v>18</v>
      </c>
      <c r="C39" s="15"/>
      <c r="D39" s="16">
        <v>15307</v>
      </c>
      <c r="E39" s="17">
        <v>7698</v>
      </c>
      <c r="F39" s="17">
        <v>7609</v>
      </c>
      <c r="G39" s="22">
        <v>101.16966749901432</v>
      </c>
      <c r="H39" s="17">
        <v>15061</v>
      </c>
      <c r="I39" s="17">
        <v>7530</v>
      </c>
      <c r="J39" s="17">
        <v>7531</v>
      </c>
      <c r="K39" s="22">
        <v>99.98672155092285</v>
      </c>
      <c r="L39" s="16">
        <v>15238</v>
      </c>
      <c r="M39" s="17">
        <v>7636</v>
      </c>
      <c r="N39" s="17">
        <v>7602</v>
      </c>
      <c r="O39" s="22">
        <v>100.44725072349381</v>
      </c>
      <c r="P39" s="17">
        <v>14893</v>
      </c>
      <c r="Q39" s="17">
        <v>7410</v>
      </c>
      <c r="R39" s="17">
        <v>7483</v>
      </c>
      <c r="S39" s="22">
        <v>99.02445543231325</v>
      </c>
      <c r="T39" s="19">
        <v>16</v>
      </c>
      <c r="U39" s="71"/>
      <c r="V39" s="1">
        <v>16</v>
      </c>
      <c r="W39" s="15" t="s">
        <v>18</v>
      </c>
      <c r="X39" s="15"/>
      <c r="Y39" s="16">
        <v>15062</v>
      </c>
      <c r="Z39" s="17">
        <v>7542</v>
      </c>
      <c r="AA39" s="17">
        <v>7520</v>
      </c>
      <c r="AB39" s="18">
        <v>100.29255319148935</v>
      </c>
      <c r="AC39" s="16">
        <v>14732</v>
      </c>
      <c r="AD39" s="17">
        <v>7325</v>
      </c>
      <c r="AE39" s="17">
        <v>7407</v>
      </c>
      <c r="AF39" s="22">
        <v>98.89293911165115</v>
      </c>
      <c r="AG39" s="16">
        <v>14594</v>
      </c>
      <c r="AH39" s="17">
        <v>7241</v>
      </c>
      <c r="AI39" s="17">
        <v>7353</v>
      </c>
      <c r="AJ39" s="18">
        <v>98.47681218550251</v>
      </c>
      <c r="AK39" s="16">
        <v>14570</v>
      </c>
      <c r="AL39" s="17">
        <v>7235</v>
      </c>
      <c r="AM39" s="17">
        <v>7335</v>
      </c>
      <c r="AN39" s="22">
        <v>98.63667348329925</v>
      </c>
      <c r="AO39" s="19">
        <v>16</v>
      </c>
      <c r="AP39" s="71"/>
      <c r="AQ39" s="1">
        <v>16</v>
      </c>
      <c r="AR39" s="15" t="s">
        <v>18</v>
      </c>
      <c r="AS39" s="15"/>
      <c r="AT39" s="16">
        <v>14672</v>
      </c>
      <c r="AU39" s="17">
        <v>7269</v>
      </c>
      <c r="AV39" s="17">
        <v>7403</v>
      </c>
      <c r="AW39" s="18">
        <v>98.18992300418749</v>
      </c>
      <c r="AX39" s="16">
        <v>14505</v>
      </c>
      <c r="AY39" s="17">
        <v>7165</v>
      </c>
      <c r="AZ39" s="17">
        <v>7340</v>
      </c>
      <c r="BA39" s="22">
        <v>97.6158038147139</v>
      </c>
      <c r="BB39" s="86">
        <v>15116</v>
      </c>
      <c r="BC39" s="87">
        <v>7551</v>
      </c>
      <c r="BD39" s="87">
        <v>7565</v>
      </c>
      <c r="BE39" s="91">
        <f t="shared" si="0"/>
        <v>99.81493721083939</v>
      </c>
      <c r="BF39" s="16">
        <v>14541</v>
      </c>
      <c r="BG39" s="17">
        <v>7192</v>
      </c>
      <c r="BH39" s="17">
        <v>7349</v>
      </c>
      <c r="BI39" s="22">
        <v>97.8636549190366</v>
      </c>
      <c r="BJ39" s="19">
        <v>16</v>
      </c>
      <c r="BK39" s="71"/>
      <c r="BL39" s="1">
        <v>16</v>
      </c>
      <c r="BM39" s="15" t="s">
        <v>18</v>
      </c>
      <c r="BN39" s="15"/>
      <c r="BO39" s="16">
        <v>15036</v>
      </c>
      <c r="BP39" s="17">
        <v>7503</v>
      </c>
      <c r="BQ39" s="17">
        <v>7533</v>
      </c>
      <c r="BR39" s="22">
        <v>99.60175228992433</v>
      </c>
      <c r="BS39" s="17">
        <v>14981</v>
      </c>
      <c r="BT39" s="17">
        <v>7479</v>
      </c>
      <c r="BU39" s="17">
        <v>7502</v>
      </c>
      <c r="BV39" s="22">
        <v>99.69341508930953</v>
      </c>
      <c r="BW39" s="17">
        <v>15008</v>
      </c>
      <c r="BX39" s="17">
        <v>7516</v>
      </c>
      <c r="BY39" s="17">
        <v>7492</v>
      </c>
      <c r="BZ39" s="18">
        <v>100.32034169781099</v>
      </c>
      <c r="CA39" s="16">
        <v>14989</v>
      </c>
      <c r="CB39" s="17">
        <v>7510</v>
      </c>
      <c r="CC39" s="17">
        <v>7479</v>
      </c>
      <c r="CD39" s="22">
        <v>100.41449391629898</v>
      </c>
      <c r="CE39" s="19">
        <v>16</v>
      </c>
      <c r="CF39" s="16">
        <v>15166</v>
      </c>
      <c r="CG39" s="17">
        <v>7546</v>
      </c>
      <c r="CH39" s="17">
        <v>7620</v>
      </c>
      <c r="CI39" s="22">
        <v>99.02887139107611</v>
      </c>
      <c r="CJ39" s="17">
        <v>15148</v>
      </c>
      <c r="CK39" s="17">
        <v>7540</v>
      </c>
      <c r="CL39" s="17">
        <v>7608</v>
      </c>
      <c r="CM39" s="22">
        <v>99.10620399579389</v>
      </c>
      <c r="CN39" s="16">
        <v>15114</v>
      </c>
      <c r="CO39" s="17">
        <v>7524</v>
      </c>
      <c r="CP39" s="17">
        <v>7590</v>
      </c>
      <c r="CQ39" s="22">
        <v>99.1304347826087</v>
      </c>
      <c r="CR39" s="17">
        <v>15087</v>
      </c>
      <c r="CS39" s="17">
        <v>7512</v>
      </c>
      <c r="CT39" s="17">
        <v>7575</v>
      </c>
      <c r="CU39" s="18">
        <v>99.16831683168317</v>
      </c>
      <c r="CV39" s="19">
        <v>16</v>
      </c>
    </row>
    <row r="40" spans="1:100" ht="13.5" customHeight="1">
      <c r="A40" s="1">
        <v>17</v>
      </c>
      <c r="B40" s="15" t="s">
        <v>19</v>
      </c>
      <c r="C40" s="15"/>
      <c r="D40" s="16">
        <v>8013</v>
      </c>
      <c r="E40" s="17">
        <v>4020</v>
      </c>
      <c r="F40" s="17">
        <v>3993</v>
      </c>
      <c r="G40" s="22">
        <v>100.67618332081143</v>
      </c>
      <c r="H40" s="17">
        <v>7995</v>
      </c>
      <c r="I40" s="17">
        <v>4009</v>
      </c>
      <c r="J40" s="17">
        <v>3986</v>
      </c>
      <c r="K40" s="22">
        <v>100.57701956848972</v>
      </c>
      <c r="L40" s="16">
        <v>7990</v>
      </c>
      <c r="M40" s="17">
        <v>4007</v>
      </c>
      <c r="N40" s="17">
        <v>3983</v>
      </c>
      <c r="O40" s="22">
        <v>100.60256088375597</v>
      </c>
      <c r="P40" s="17">
        <v>7967</v>
      </c>
      <c r="Q40" s="17">
        <v>3996</v>
      </c>
      <c r="R40" s="17">
        <v>3971</v>
      </c>
      <c r="S40" s="22">
        <v>100.6295643414757</v>
      </c>
      <c r="T40" s="19">
        <v>17</v>
      </c>
      <c r="U40" s="71"/>
      <c r="V40" s="1">
        <v>17</v>
      </c>
      <c r="W40" s="15" t="s">
        <v>19</v>
      </c>
      <c r="X40" s="15"/>
      <c r="Y40" s="16">
        <v>8049</v>
      </c>
      <c r="Z40" s="17">
        <v>4035</v>
      </c>
      <c r="AA40" s="17">
        <v>4014</v>
      </c>
      <c r="AB40" s="18">
        <v>100.52316890881914</v>
      </c>
      <c r="AC40" s="16">
        <v>8024</v>
      </c>
      <c r="AD40" s="17">
        <v>4022</v>
      </c>
      <c r="AE40" s="17">
        <v>4002</v>
      </c>
      <c r="AF40" s="22">
        <v>100.49975012493752</v>
      </c>
      <c r="AG40" s="16">
        <v>8098</v>
      </c>
      <c r="AH40" s="17">
        <v>4087</v>
      </c>
      <c r="AI40" s="17">
        <v>4011</v>
      </c>
      <c r="AJ40" s="18">
        <v>101.8947893293443</v>
      </c>
      <c r="AK40" s="16">
        <v>8065</v>
      </c>
      <c r="AL40" s="17">
        <v>4071</v>
      </c>
      <c r="AM40" s="17">
        <v>3994</v>
      </c>
      <c r="AN40" s="22">
        <v>101.92789183775663</v>
      </c>
      <c r="AO40" s="19">
        <v>17</v>
      </c>
      <c r="AP40" s="71"/>
      <c r="AQ40" s="1">
        <v>17</v>
      </c>
      <c r="AR40" s="15" t="s">
        <v>19</v>
      </c>
      <c r="AS40" s="15"/>
      <c r="AT40" s="16">
        <v>8229</v>
      </c>
      <c r="AU40" s="17">
        <v>4146</v>
      </c>
      <c r="AV40" s="17">
        <v>4083</v>
      </c>
      <c r="AW40" s="18">
        <v>101.54298310066127</v>
      </c>
      <c r="AX40" s="16">
        <v>8206</v>
      </c>
      <c r="AY40" s="17">
        <v>4132</v>
      </c>
      <c r="AZ40" s="17">
        <v>4074</v>
      </c>
      <c r="BA40" s="22">
        <v>101.42366224840451</v>
      </c>
      <c r="BB40" s="86">
        <v>8268</v>
      </c>
      <c r="BC40" s="87">
        <v>4191</v>
      </c>
      <c r="BD40" s="87">
        <v>4077</v>
      </c>
      <c r="BE40" s="91">
        <f t="shared" si="0"/>
        <v>102.79617365710081</v>
      </c>
      <c r="BF40" s="16">
        <v>8274</v>
      </c>
      <c r="BG40" s="17">
        <v>4202</v>
      </c>
      <c r="BH40" s="17">
        <v>4072</v>
      </c>
      <c r="BI40" s="22">
        <v>103.1925343811395</v>
      </c>
      <c r="BJ40" s="19">
        <v>17</v>
      </c>
      <c r="BK40" s="71"/>
      <c r="BL40" s="1">
        <v>17</v>
      </c>
      <c r="BM40" s="15" t="s">
        <v>19</v>
      </c>
      <c r="BN40" s="15"/>
      <c r="BO40" s="16">
        <v>8284</v>
      </c>
      <c r="BP40" s="17">
        <v>4195</v>
      </c>
      <c r="BQ40" s="17">
        <v>4089</v>
      </c>
      <c r="BR40" s="22">
        <v>102.59232086084617</v>
      </c>
      <c r="BS40" s="17">
        <v>8263</v>
      </c>
      <c r="BT40" s="17">
        <v>4182</v>
      </c>
      <c r="BU40" s="17">
        <v>4081</v>
      </c>
      <c r="BV40" s="22">
        <v>102.47488360695908</v>
      </c>
      <c r="BW40" s="17">
        <v>8345</v>
      </c>
      <c r="BX40" s="17">
        <v>4236</v>
      </c>
      <c r="BY40" s="17">
        <v>4109</v>
      </c>
      <c r="BZ40" s="18">
        <v>103.0907763446094</v>
      </c>
      <c r="CA40" s="16">
        <v>8328</v>
      </c>
      <c r="CB40" s="17">
        <v>4227</v>
      </c>
      <c r="CC40" s="17">
        <v>4101</v>
      </c>
      <c r="CD40" s="22">
        <v>103.07242136064374</v>
      </c>
      <c r="CE40" s="19">
        <v>17</v>
      </c>
      <c r="CF40" s="16">
        <v>8395</v>
      </c>
      <c r="CG40" s="17">
        <v>4271</v>
      </c>
      <c r="CH40" s="17">
        <v>4124</v>
      </c>
      <c r="CI40" s="22">
        <v>103.56450048496606</v>
      </c>
      <c r="CJ40" s="17">
        <v>8367</v>
      </c>
      <c r="CK40" s="17">
        <v>4251</v>
      </c>
      <c r="CL40" s="17">
        <v>4116</v>
      </c>
      <c r="CM40" s="22">
        <v>103.2798833819242</v>
      </c>
      <c r="CN40" s="16">
        <v>8499</v>
      </c>
      <c r="CO40" s="17">
        <v>4336</v>
      </c>
      <c r="CP40" s="17">
        <v>4163</v>
      </c>
      <c r="CQ40" s="22">
        <v>104.15565697814075</v>
      </c>
      <c r="CR40" s="17">
        <v>8461</v>
      </c>
      <c r="CS40" s="17">
        <v>4312</v>
      </c>
      <c r="CT40" s="17">
        <v>4149</v>
      </c>
      <c r="CU40" s="18">
        <v>103.92865750783322</v>
      </c>
      <c r="CV40" s="19">
        <v>17</v>
      </c>
    </row>
    <row r="41" spans="1:100" ht="13.5" customHeight="1">
      <c r="A41" s="1">
        <v>18</v>
      </c>
      <c r="B41" s="15" t="s">
        <v>20</v>
      </c>
      <c r="C41" s="15"/>
      <c r="D41" s="16">
        <v>4022</v>
      </c>
      <c r="E41" s="17">
        <v>1956</v>
      </c>
      <c r="F41" s="17">
        <v>2066</v>
      </c>
      <c r="G41" s="22">
        <v>94.675701839303</v>
      </c>
      <c r="H41" s="17">
        <v>4012</v>
      </c>
      <c r="I41" s="17">
        <v>1949</v>
      </c>
      <c r="J41" s="17">
        <v>2063</v>
      </c>
      <c r="K41" s="22">
        <v>94.47406689287445</v>
      </c>
      <c r="L41" s="16">
        <v>4070</v>
      </c>
      <c r="M41" s="17">
        <v>1971</v>
      </c>
      <c r="N41" s="17">
        <v>2099</v>
      </c>
      <c r="O41" s="22">
        <v>93.9018580276322</v>
      </c>
      <c r="P41" s="17">
        <v>4060</v>
      </c>
      <c r="Q41" s="17">
        <v>1964</v>
      </c>
      <c r="R41" s="17">
        <v>2096</v>
      </c>
      <c r="S41" s="22">
        <v>93.70229007633588</v>
      </c>
      <c r="T41" s="19">
        <v>18</v>
      </c>
      <c r="U41" s="71"/>
      <c r="V41" s="1">
        <v>18</v>
      </c>
      <c r="W41" s="15" t="s">
        <v>20</v>
      </c>
      <c r="X41" s="15"/>
      <c r="Y41" s="16">
        <v>4111</v>
      </c>
      <c r="Z41" s="17">
        <v>1998</v>
      </c>
      <c r="AA41" s="17">
        <v>2113</v>
      </c>
      <c r="AB41" s="18">
        <v>94.55750118315191</v>
      </c>
      <c r="AC41" s="16">
        <v>4099</v>
      </c>
      <c r="AD41" s="17">
        <v>1990</v>
      </c>
      <c r="AE41" s="17">
        <v>2109</v>
      </c>
      <c r="AF41" s="22">
        <v>94.35751541014699</v>
      </c>
      <c r="AG41" s="16">
        <v>4156</v>
      </c>
      <c r="AH41" s="17">
        <v>2038</v>
      </c>
      <c r="AI41" s="17">
        <v>2118</v>
      </c>
      <c r="AJ41" s="18">
        <v>96.22285174693107</v>
      </c>
      <c r="AK41" s="16">
        <v>4144</v>
      </c>
      <c r="AL41" s="17">
        <v>2030</v>
      </c>
      <c r="AM41" s="17">
        <v>2114</v>
      </c>
      <c r="AN41" s="22">
        <v>96.02649006622516</v>
      </c>
      <c r="AO41" s="19">
        <v>18</v>
      </c>
      <c r="AP41" s="71"/>
      <c r="AQ41" s="1">
        <v>18</v>
      </c>
      <c r="AR41" s="15" t="s">
        <v>20</v>
      </c>
      <c r="AS41" s="15"/>
      <c r="AT41" s="16">
        <v>4248</v>
      </c>
      <c r="AU41" s="17">
        <v>2084</v>
      </c>
      <c r="AV41" s="17">
        <v>2164</v>
      </c>
      <c r="AW41" s="18">
        <v>96.30314232902033</v>
      </c>
      <c r="AX41" s="16">
        <v>4236</v>
      </c>
      <c r="AY41" s="17">
        <v>2076</v>
      </c>
      <c r="AZ41" s="17">
        <v>2160</v>
      </c>
      <c r="BA41" s="22">
        <v>96.11111111111111</v>
      </c>
      <c r="BB41" s="86">
        <v>4414</v>
      </c>
      <c r="BC41" s="87">
        <v>2156</v>
      </c>
      <c r="BD41" s="87">
        <v>2258</v>
      </c>
      <c r="BE41" s="91">
        <f t="shared" si="0"/>
        <v>95.48272807794508</v>
      </c>
      <c r="BF41" s="16">
        <v>4335</v>
      </c>
      <c r="BG41" s="17">
        <v>2122</v>
      </c>
      <c r="BH41" s="17">
        <v>2213</v>
      </c>
      <c r="BI41" s="22">
        <v>95.88793492995933</v>
      </c>
      <c r="BJ41" s="19">
        <v>18</v>
      </c>
      <c r="BK41" s="71"/>
      <c r="BL41" s="1">
        <v>18</v>
      </c>
      <c r="BM41" s="15" t="s">
        <v>20</v>
      </c>
      <c r="BN41" s="15"/>
      <c r="BO41" s="16">
        <v>4445</v>
      </c>
      <c r="BP41" s="17">
        <v>2178</v>
      </c>
      <c r="BQ41" s="17">
        <v>2267</v>
      </c>
      <c r="BR41" s="22">
        <v>96.0741067490075</v>
      </c>
      <c r="BS41" s="17">
        <v>4437</v>
      </c>
      <c r="BT41" s="17">
        <v>2170</v>
      </c>
      <c r="BU41" s="17">
        <v>2267</v>
      </c>
      <c r="BV41" s="22">
        <v>95.7212174680194</v>
      </c>
      <c r="BW41" s="17">
        <v>4513</v>
      </c>
      <c r="BX41" s="17">
        <v>2217</v>
      </c>
      <c r="BY41" s="17">
        <v>2296</v>
      </c>
      <c r="BZ41" s="18">
        <v>96.55923344947736</v>
      </c>
      <c r="CA41" s="16">
        <v>4508</v>
      </c>
      <c r="CB41" s="17">
        <v>2213</v>
      </c>
      <c r="CC41" s="17">
        <v>2295</v>
      </c>
      <c r="CD41" s="22">
        <v>96.42701525054467</v>
      </c>
      <c r="CE41" s="19">
        <v>18</v>
      </c>
      <c r="CF41" s="16">
        <v>4575</v>
      </c>
      <c r="CG41" s="17">
        <v>2245</v>
      </c>
      <c r="CH41" s="17">
        <v>2330</v>
      </c>
      <c r="CI41" s="22">
        <v>96.35193133047211</v>
      </c>
      <c r="CJ41" s="17">
        <v>4572</v>
      </c>
      <c r="CK41" s="17">
        <v>2242</v>
      </c>
      <c r="CL41" s="17">
        <v>2330</v>
      </c>
      <c r="CM41" s="22">
        <v>96.22317596566523</v>
      </c>
      <c r="CN41" s="16">
        <v>4594</v>
      </c>
      <c r="CO41" s="17">
        <v>2252</v>
      </c>
      <c r="CP41" s="17">
        <v>2342</v>
      </c>
      <c r="CQ41" s="22">
        <v>96.15713065755764</v>
      </c>
      <c r="CR41" s="17">
        <v>4590</v>
      </c>
      <c r="CS41" s="17">
        <v>2248</v>
      </c>
      <c r="CT41" s="17">
        <v>2342</v>
      </c>
      <c r="CU41" s="18">
        <v>95.98633646456021</v>
      </c>
      <c r="CV41" s="19">
        <v>18</v>
      </c>
    </row>
    <row r="42" spans="1:100" ht="13.5" customHeight="1">
      <c r="A42" s="1">
        <v>19</v>
      </c>
      <c r="B42" s="15" t="s">
        <v>21</v>
      </c>
      <c r="C42" s="15"/>
      <c r="D42" s="16">
        <v>9745</v>
      </c>
      <c r="E42" s="17">
        <v>4585</v>
      </c>
      <c r="F42" s="17">
        <v>5160</v>
      </c>
      <c r="G42" s="22">
        <v>88.85658914728683</v>
      </c>
      <c r="H42" s="17">
        <v>9670</v>
      </c>
      <c r="I42" s="17">
        <v>4537</v>
      </c>
      <c r="J42" s="17">
        <v>5133</v>
      </c>
      <c r="K42" s="22">
        <v>88.38885641924801</v>
      </c>
      <c r="L42" s="16">
        <v>9764</v>
      </c>
      <c r="M42" s="17">
        <v>4586</v>
      </c>
      <c r="N42" s="17">
        <v>5178</v>
      </c>
      <c r="O42" s="22">
        <v>88.56701429123214</v>
      </c>
      <c r="P42" s="17">
        <v>9653</v>
      </c>
      <c r="Q42" s="17">
        <v>4524</v>
      </c>
      <c r="R42" s="17">
        <v>5129</v>
      </c>
      <c r="S42" s="22">
        <v>88.20432832910899</v>
      </c>
      <c r="T42" s="19">
        <v>19</v>
      </c>
      <c r="U42" s="71"/>
      <c r="V42" s="1">
        <v>19</v>
      </c>
      <c r="W42" s="15" t="s">
        <v>21</v>
      </c>
      <c r="X42" s="15"/>
      <c r="Y42" s="16">
        <v>9648</v>
      </c>
      <c r="Z42" s="17">
        <v>4543</v>
      </c>
      <c r="AA42" s="17">
        <v>5105</v>
      </c>
      <c r="AB42" s="18">
        <v>88.99118511263467</v>
      </c>
      <c r="AC42" s="16">
        <v>9553</v>
      </c>
      <c r="AD42" s="17">
        <v>4479</v>
      </c>
      <c r="AE42" s="17">
        <v>5074</v>
      </c>
      <c r="AF42" s="22">
        <v>88.27355143870713</v>
      </c>
      <c r="AG42" s="16">
        <v>9757</v>
      </c>
      <c r="AH42" s="17">
        <v>4594</v>
      </c>
      <c r="AI42" s="17">
        <v>5163</v>
      </c>
      <c r="AJ42" s="18">
        <v>88.97927561495254</v>
      </c>
      <c r="AK42" s="16">
        <v>9658</v>
      </c>
      <c r="AL42" s="17">
        <v>4528</v>
      </c>
      <c r="AM42" s="17">
        <v>5130</v>
      </c>
      <c r="AN42" s="22">
        <v>88.26510721247564</v>
      </c>
      <c r="AO42" s="19">
        <v>19</v>
      </c>
      <c r="AP42" s="71"/>
      <c r="AQ42" s="1">
        <v>19</v>
      </c>
      <c r="AR42" s="15" t="s">
        <v>21</v>
      </c>
      <c r="AS42" s="15"/>
      <c r="AT42" s="16">
        <v>9870</v>
      </c>
      <c r="AU42" s="17">
        <v>4624</v>
      </c>
      <c r="AV42" s="17">
        <v>5246</v>
      </c>
      <c r="AW42" s="18">
        <v>88.14334731223789</v>
      </c>
      <c r="AX42" s="16">
        <v>9705</v>
      </c>
      <c r="AY42" s="17">
        <v>4560</v>
      </c>
      <c r="AZ42" s="17">
        <v>5145</v>
      </c>
      <c r="BA42" s="22">
        <v>88.62973760932945</v>
      </c>
      <c r="BB42" s="86">
        <v>10005</v>
      </c>
      <c r="BC42" s="87">
        <v>4751</v>
      </c>
      <c r="BD42" s="87">
        <v>5254</v>
      </c>
      <c r="BE42" s="91">
        <f t="shared" si="0"/>
        <v>90.42634183479254</v>
      </c>
      <c r="BF42" s="16">
        <v>9715</v>
      </c>
      <c r="BG42" s="17">
        <v>4588</v>
      </c>
      <c r="BH42" s="17">
        <v>5127</v>
      </c>
      <c r="BI42" s="22">
        <v>89.4870294519212</v>
      </c>
      <c r="BJ42" s="19">
        <v>19</v>
      </c>
      <c r="BK42" s="71"/>
      <c r="BL42" s="1">
        <v>19</v>
      </c>
      <c r="BM42" s="15" t="s">
        <v>21</v>
      </c>
      <c r="BN42" s="15"/>
      <c r="BO42" s="16">
        <v>10117</v>
      </c>
      <c r="BP42" s="17">
        <v>4770</v>
      </c>
      <c r="BQ42" s="17">
        <v>5347</v>
      </c>
      <c r="BR42" s="22">
        <v>89.20890218814289</v>
      </c>
      <c r="BS42" s="17">
        <v>9924</v>
      </c>
      <c r="BT42" s="17">
        <v>4736</v>
      </c>
      <c r="BU42" s="17">
        <v>5188</v>
      </c>
      <c r="BV42" s="22">
        <v>91.2875867386276</v>
      </c>
      <c r="BW42" s="17">
        <v>10155</v>
      </c>
      <c r="BX42" s="17">
        <v>4769</v>
      </c>
      <c r="BY42" s="17">
        <v>5386</v>
      </c>
      <c r="BZ42" s="18">
        <v>88.54437430375046</v>
      </c>
      <c r="CA42" s="16">
        <v>9888</v>
      </c>
      <c r="CB42" s="17">
        <v>4730</v>
      </c>
      <c r="CC42" s="17">
        <v>5158</v>
      </c>
      <c r="CD42" s="22">
        <v>91.70221015897636</v>
      </c>
      <c r="CE42" s="19">
        <v>19</v>
      </c>
      <c r="CF42" s="16">
        <v>10174</v>
      </c>
      <c r="CG42" s="17">
        <v>4825</v>
      </c>
      <c r="CH42" s="17">
        <v>5349</v>
      </c>
      <c r="CI42" s="22">
        <v>90.20377640680502</v>
      </c>
      <c r="CJ42" s="17">
        <v>9973</v>
      </c>
      <c r="CK42" s="17">
        <v>4794</v>
      </c>
      <c r="CL42" s="17">
        <v>5179</v>
      </c>
      <c r="CM42" s="22">
        <v>92.56613245800348</v>
      </c>
      <c r="CN42" s="16">
        <v>10026</v>
      </c>
      <c r="CO42" s="17">
        <v>4792</v>
      </c>
      <c r="CP42" s="17">
        <v>5234</v>
      </c>
      <c r="CQ42" s="22">
        <v>91.5552158960642</v>
      </c>
      <c r="CR42" s="17">
        <v>9921</v>
      </c>
      <c r="CS42" s="17">
        <v>4764</v>
      </c>
      <c r="CT42" s="17">
        <v>5157</v>
      </c>
      <c r="CU42" s="18">
        <v>92.37929028504944</v>
      </c>
      <c r="CV42" s="19">
        <v>19</v>
      </c>
    </row>
    <row r="43" spans="1:100" ht="13.5" customHeight="1">
      <c r="A43" s="1">
        <v>20</v>
      </c>
      <c r="B43" s="15" t="s">
        <v>22</v>
      </c>
      <c r="C43" s="15"/>
      <c r="D43" s="16">
        <v>5039</v>
      </c>
      <c r="E43" s="17">
        <v>2414</v>
      </c>
      <c r="F43" s="17">
        <v>2625</v>
      </c>
      <c r="G43" s="22">
        <v>91.96190476190476</v>
      </c>
      <c r="H43" s="17">
        <v>5033</v>
      </c>
      <c r="I43" s="17">
        <v>2411</v>
      </c>
      <c r="J43" s="17">
        <v>2622</v>
      </c>
      <c r="K43" s="22">
        <v>91.95270785659801</v>
      </c>
      <c r="L43" s="16">
        <v>4947</v>
      </c>
      <c r="M43" s="17">
        <v>2365</v>
      </c>
      <c r="N43" s="17">
        <v>2582</v>
      </c>
      <c r="O43" s="22">
        <v>91.59566227730441</v>
      </c>
      <c r="P43" s="17">
        <v>4940</v>
      </c>
      <c r="Q43" s="17">
        <v>2362</v>
      </c>
      <c r="R43" s="17">
        <v>2578</v>
      </c>
      <c r="S43" s="22">
        <v>91.62141194724592</v>
      </c>
      <c r="T43" s="19">
        <v>20</v>
      </c>
      <c r="U43" s="71"/>
      <c r="V43" s="1">
        <v>20</v>
      </c>
      <c r="W43" s="15" t="s">
        <v>22</v>
      </c>
      <c r="X43" s="15"/>
      <c r="Y43" s="16">
        <v>4873</v>
      </c>
      <c r="Z43" s="17">
        <v>2333</v>
      </c>
      <c r="AA43" s="17">
        <v>2540</v>
      </c>
      <c r="AB43" s="18">
        <v>91.85039370078741</v>
      </c>
      <c r="AC43" s="16">
        <v>4868</v>
      </c>
      <c r="AD43" s="17">
        <v>2331</v>
      </c>
      <c r="AE43" s="17">
        <v>2537</v>
      </c>
      <c r="AF43" s="22">
        <v>91.8801734331888</v>
      </c>
      <c r="AG43" s="16">
        <v>4827</v>
      </c>
      <c r="AH43" s="17">
        <v>2311</v>
      </c>
      <c r="AI43" s="17">
        <v>2516</v>
      </c>
      <c r="AJ43" s="18">
        <v>91.85214626391097</v>
      </c>
      <c r="AK43" s="16">
        <v>4824</v>
      </c>
      <c r="AL43" s="17">
        <v>2311</v>
      </c>
      <c r="AM43" s="17">
        <v>2513</v>
      </c>
      <c r="AN43" s="22">
        <v>91.96179864703542</v>
      </c>
      <c r="AO43" s="19">
        <v>20</v>
      </c>
      <c r="AP43" s="71"/>
      <c r="AQ43" s="1">
        <v>20</v>
      </c>
      <c r="AR43" s="15" t="s">
        <v>22</v>
      </c>
      <c r="AS43" s="15"/>
      <c r="AT43" s="16">
        <v>4788</v>
      </c>
      <c r="AU43" s="17">
        <v>2314</v>
      </c>
      <c r="AV43" s="17">
        <v>2474</v>
      </c>
      <c r="AW43" s="18">
        <v>93.5327405012126</v>
      </c>
      <c r="AX43" s="16">
        <v>4785</v>
      </c>
      <c r="AY43" s="17">
        <v>2314</v>
      </c>
      <c r="AZ43" s="17">
        <v>2471</v>
      </c>
      <c r="BA43" s="22">
        <v>93.64629704573048</v>
      </c>
      <c r="BB43" s="86">
        <v>5055</v>
      </c>
      <c r="BC43" s="87">
        <v>2472</v>
      </c>
      <c r="BD43" s="87">
        <v>2583</v>
      </c>
      <c r="BE43" s="91">
        <f t="shared" si="0"/>
        <v>95.70267131242741</v>
      </c>
      <c r="BF43" s="16">
        <v>4818</v>
      </c>
      <c r="BG43" s="17">
        <v>2328</v>
      </c>
      <c r="BH43" s="17">
        <v>2490</v>
      </c>
      <c r="BI43" s="22">
        <v>93.49397590361446</v>
      </c>
      <c r="BJ43" s="19">
        <v>20</v>
      </c>
      <c r="BK43" s="71"/>
      <c r="BL43" s="1">
        <v>20</v>
      </c>
      <c r="BM43" s="15" t="s">
        <v>22</v>
      </c>
      <c r="BN43" s="15"/>
      <c r="BO43" s="16">
        <v>5069</v>
      </c>
      <c r="BP43" s="17">
        <v>2483</v>
      </c>
      <c r="BQ43" s="17">
        <v>2586</v>
      </c>
      <c r="BR43" s="22">
        <v>96.0170146945089</v>
      </c>
      <c r="BS43" s="17">
        <v>5069</v>
      </c>
      <c r="BT43" s="17">
        <v>2483</v>
      </c>
      <c r="BU43" s="17">
        <v>2586</v>
      </c>
      <c r="BV43" s="22">
        <v>96.0170146945089</v>
      </c>
      <c r="BW43" s="17">
        <v>5035</v>
      </c>
      <c r="BX43" s="17">
        <v>2465</v>
      </c>
      <c r="BY43" s="17">
        <v>2570</v>
      </c>
      <c r="BZ43" s="18">
        <v>95.91439688715954</v>
      </c>
      <c r="CA43" s="16">
        <v>5035</v>
      </c>
      <c r="CB43" s="17">
        <v>2465</v>
      </c>
      <c r="CC43" s="17">
        <v>2570</v>
      </c>
      <c r="CD43" s="22">
        <v>95.91439688715954</v>
      </c>
      <c r="CE43" s="19">
        <v>20</v>
      </c>
      <c r="CF43" s="16">
        <v>5051</v>
      </c>
      <c r="CG43" s="17">
        <v>2472</v>
      </c>
      <c r="CH43" s="17">
        <v>2579</v>
      </c>
      <c r="CI43" s="22">
        <v>95.85110507948818</v>
      </c>
      <c r="CJ43" s="17">
        <v>5051</v>
      </c>
      <c r="CK43" s="17">
        <v>2472</v>
      </c>
      <c r="CL43" s="17">
        <v>2579</v>
      </c>
      <c r="CM43" s="22">
        <v>95.85110507948818</v>
      </c>
      <c r="CN43" s="16">
        <v>5038</v>
      </c>
      <c r="CO43" s="17">
        <v>2479</v>
      </c>
      <c r="CP43" s="17">
        <v>2559</v>
      </c>
      <c r="CQ43" s="22">
        <v>96.87377881985151</v>
      </c>
      <c r="CR43" s="17">
        <v>5037</v>
      </c>
      <c r="CS43" s="17">
        <v>2479</v>
      </c>
      <c r="CT43" s="17">
        <v>2558</v>
      </c>
      <c r="CU43" s="18">
        <v>96.91164972634871</v>
      </c>
      <c r="CV43" s="19">
        <v>20</v>
      </c>
    </row>
    <row r="44" spans="1:100" ht="13.5" customHeight="1">
      <c r="A44" s="1">
        <v>21</v>
      </c>
      <c r="B44" s="15" t="s">
        <v>23</v>
      </c>
      <c r="C44" s="15"/>
      <c r="D44" s="16">
        <v>26516</v>
      </c>
      <c r="E44" s="17">
        <v>13032</v>
      </c>
      <c r="F44" s="17">
        <v>13484</v>
      </c>
      <c r="G44" s="22">
        <v>96.64787896766538</v>
      </c>
      <c r="H44" s="17">
        <v>26406</v>
      </c>
      <c r="I44" s="17">
        <v>12964</v>
      </c>
      <c r="J44" s="17">
        <v>13442</v>
      </c>
      <c r="K44" s="22">
        <v>96.44398155036453</v>
      </c>
      <c r="L44" s="16">
        <v>26876</v>
      </c>
      <c r="M44" s="17">
        <v>13208</v>
      </c>
      <c r="N44" s="17">
        <v>13668</v>
      </c>
      <c r="O44" s="22">
        <v>96.63447468539654</v>
      </c>
      <c r="P44" s="17">
        <v>26742</v>
      </c>
      <c r="Q44" s="17">
        <v>13122</v>
      </c>
      <c r="R44" s="17">
        <v>13620</v>
      </c>
      <c r="S44" s="22">
        <v>96.34361233480176</v>
      </c>
      <c r="T44" s="19">
        <v>21</v>
      </c>
      <c r="U44" s="71"/>
      <c r="V44" s="1">
        <v>21</v>
      </c>
      <c r="W44" s="15" t="s">
        <v>23</v>
      </c>
      <c r="X44" s="15"/>
      <c r="Y44" s="16">
        <v>27173</v>
      </c>
      <c r="Z44" s="17">
        <v>13321</v>
      </c>
      <c r="AA44" s="17">
        <v>13852</v>
      </c>
      <c r="AB44" s="18">
        <v>96.16661853883916</v>
      </c>
      <c r="AC44" s="16">
        <v>27040</v>
      </c>
      <c r="AD44" s="17">
        <v>13238</v>
      </c>
      <c r="AE44" s="17">
        <v>13802</v>
      </c>
      <c r="AF44" s="22">
        <v>95.91363570497029</v>
      </c>
      <c r="AG44" s="16">
        <v>27605</v>
      </c>
      <c r="AH44" s="17">
        <v>13541</v>
      </c>
      <c r="AI44" s="17">
        <v>14064</v>
      </c>
      <c r="AJ44" s="18">
        <v>96.28128555176336</v>
      </c>
      <c r="AK44" s="16">
        <v>27528</v>
      </c>
      <c r="AL44" s="17">
        <v>13498</v>
      </c>
      <c r="AM44" s="17">
        <v>14030</v>
      </c>
      <c r="AN44" s="22">
        <v>96.20812544547398</v>
      </c>
      <c r="AO44" s="19">
        <v>21</v>
      </c>
      <c r="AP44" s="71"/>
      <c r="AQ44" s="1">
        <v>21</v>
      </c>
      <c r="AR44" s="15" t="s">
        <v>23</v>
      </c>
      <c r="AS44" s="15"/>
      <c r="AT44" s="16">
        <v>28047</v>
      </c>
      <c r="AU44" s="17">
        <v>13779</v>
      </c>
      <c r="AV44" s="17">
        <v>14268</v>
      </c>
      <c r="AW44" s="18">
        <v>96.57275021026072</v>
      </c>
      <c r="AX44" s="16">
        <v>27950</v>
      </c>
      <c r="AY44" s="17">
        <v>13728</v>
      </c>
      <c r="AZ44" s="17">
        <v>14222</v>
      </c>
      <c r="BA44" s="22">
        <v>96.52650822669105</v>
      </c>
      <c r="BB44" s="86">
        <v>28536</v>
      </c>
      <c r="BC44" s="87">
        <v>14133</v>
      </c>
      <c r="BD44" s="87">
        <v>14403</v>
      </c>
      <c r="BE44" s="91">
        <f t="shared" si="0"/>
        <v>98.12539054363674</v>
      </c>
      <c r="BF44" s="16">
        <v>28513</v>
      </c>
      <c r="BG44" s="17">
        <v>14046</v>
      </c>
      <c r="BH44" s="17">
        <v>14467</v>
      </c>
      <c r="BI44" s="22">
        <v>97.08992880348379</v>
      </c>
      <c r="BJ44" s="19">
        <v>21</v>
      </c>
      <c r="BK44" s="71"/>
      <c r="BL44" s="1">
        <v>21</v>
      </c>
      <c r="BM44" s="15" t="s">
        <v>23</v>
      </c>
      <c r="BN44" s="15"/>
      <c r="BO44" s="16">
        <v>28949</v>
      </c>
      <c r="BP44" s="17">
        <v>14375</v>
      </c>
      <c r="BQ44" s="17">
        <v>14574</v>
      </c>
      <c r="BR44" s="22">
        <v>98.63455468642789</v>
      </c>
      <c r="BS44" s="17">
        <v>28856</v>
      </c>
      <c r="BT44" s="17">
        <v>14324</v>
      </c>
      <c r="BU44" s="17">
        <v>14532</v>
      </c>
      <c r="BV44" s="22">
        <v>98.56867602532343</v>
      </c>
      <c r="BW44" s="17">
        <v>29534</v>
      </c>
      <c r="BX44" s="17">
        <v>14696</v>
      </c>
      <c r="BY44" s="17">
        <v>14838</v>
      </c>
      <c r="BZ44" s="18">
        <v>99.04299770858607</v>
      </c>
      <c r="CA44" s="16">
        <v>29446</v>
      </c>
      <c r="CB44" s="17">
        <v>14645</v>
      </c>
      <c r="CC44" s="17">
        <v>14801</v>
      </c>
      <c r="CD44" s="22">
        <v>98.94601716100263</v>
      </c>
      <c r="CE44" s="19">
        <v>21</v>
      </c>
      <c r="CF44" s="16">
        <v>30138</v>
      </c>
      <c r="CG44" s="17">
        <v>14986</v>
      </c>
      <c r="CH44" s="17">
        <v>15152</v>
      </c>
      <c r="CI44" s="22">
        <v>98.90443505807815</v>
      </c>
      <c r="CJ44" s="17">
        <v>30055</v>
      </c>
      <c r="CK44" s="17">
        <v>14961</v>
      </c>
      <c r="CL44" s="17">
        <v>15094</v>
      </c>
      <c r="CM44" s="22">
        <v>99.11885517424142</v>
      </c>
      <c r="CN44" s="16">
        <v>30448</v>
      </c>
      <c r="CO44" s="17">
        <v>15162</v>
      </c>
      <c r="CP44" s="17">
        <v>15286</v>
      </c>
      <c r="CQ44" s="22">
        <v>99.18880020934188</v>
      </c>
      <c r="CR44" s="17">
        <v>30376</v>
      </c>
      <c r="CS44" s="17">
        <v>15138</v>
      </c>
      <c r="CT44" s="17">
        <v>15238</v>
      </c>
      <c r="CU44" s="18">
        <v>99.34374589841187</v>
      </c>
      <c r="CV44" s="19">
        <v>21</v>
      </c>
    </row>
    <row r="45" spans="1:100" ht="13.5" customHeight="1">
      <c r="A45" s="1">
        <v>22</v>
      </c>
      <c r="B45" s="15" t="s">
        <v>24</v>
      </c>
      <c r="C45" s="15"/>
      <c r="D45" s="16">
        <v>14094</v>
      </c>
      <c r="E45" s="17">
        <v>6938</v>
      </c>
      <c r="F45" s="17">
        <v>7156</v>
      </c>
      <c r="G45" s="22">
        <v>96.95360536612633</v>
      </c>
      <c r="H45" s="17">
        <v>13989</v>
      </c>
      <c r="I45" s="17">
        <v>6878</v>
      </c>
      <c r="J45" s="17">
        <v>7111</v>
      </c>
      <c r="K45" s="22">
        <v>96.72338630291098</v>
      </c>
      <c r="L45" s="16">
        <v>14008</v>
      </c>
      <c r="M45" s="17">
        <v>6925</v>
      </c>
      <c r="N45" s="17">
        <v>7083</v>
      </c>
      <c r="O45" s="22">
        <v>97.7693067909078</v>
      </c>
      <c r="P45" s="17">
        <v>13902</v>
      </c>
      <c r="Q45" s="17">
        <v>6865</v>
      </c>
      <c r="R45" s="17">
        <v>7037</v>
      </c>
      <c r="S45" s="22">
        <v>97.55577660935057</v>
      </c>
      <c r="T45" s="19">
        <v>22</v>
      </c>
      <c r="U45" s="71"/>
      <c r="V45" s="1">
        <v>22</v>
      </c>
      <c r="W45" s="15" t="s">
        <v>24</v>
      </c>
      <c r="X45" s="15"/>
      <c r="Y45" s="16">
        <v>13986</v>
      </c>
      <c r="Z45" s="17">
        <v>6899</v>
      </c>
      <c r="AA45" s="17">
        <v>7087</v>
      </c>
      <c r="AB45" s="18">
        <v>97.34725553830958</v>
      </c>
      <c r="AC45" s="16">
        <v>13862</v>
      </c>
      <c r="AD45" s="17">
        <v>6837</v>
      </c>
      <c r="AE45" s="17">
        <v>7025</v>
      </c>
      <c r="AF45" s="22">
        <v>97.32384341637011</v>
      </c>
      <c r="AG45" s="16">
        <v>14104</v>
      </c>
      <c r="AH45" s="17">
        <v>6986</v>
      </c>
      <c r="AI45" s="17">
        <v>7118</v>
      </c>
      <c r="AJ45" s="18">
        <v>98.14554650182636</v>
      </c>
      <c r="AK45" s="16">
        <v>14049</v>
      </c>
      <c r="AL45" s="17">
        <v>6949</v>
      </c>
      <c r="AM45" s="17">
        <v>7100</v>
      </c>
      <c r="AN45" s="22">
        <v>97.87323943661971</v>
      </c>
      <c r="AO45" s="19">
        <v>22</v>
      </c>
      <c r="AP45" s="71"/>
      <c r="AQ45" s="1">
        <v>22</v>
      </c>
      <c r="AR45" s="15" t="s">
        <v>24</v>
      </c>
      <c r="AS45" s="15"/>
      <c r="AT45" s="16">
        <v>14265</v>
      </c>
      <c r="AU45" s="17">
        <v>7068</v>
      </c>
      <c r="AV45" s="17">
        <v>7197</v>
      </c>
      <c r="AW45" s="18">
        <v>98.20758649437266</v>
      </c>
      <c r="AX45" s="16">
        <v>14227</v>
      </c>
      <c r="AY45" s="17">
        <v>7025</v>
      </c>
      <c r="AZ45" s="17">
        <v>7202</v>
      </c>
      <c r="BA45" s="22">
        <v>97.5423493474035</v>
      </c>
      <c r="BB45" s="86">
        <v>14126</v>
      </c>
      <c r="BC45" s="87">
        <v>6961</v>
      </c>
      <c r="BD45" s="87">
        <v>7165</v>
      </c>
      <c r="BE45" s="91">
        <f t="shared" si="0"/>
        <v>97.15282623866015</v>
      </c>
      <c r="BF45" s="16">
        <v>14212</v>
      </c>
      <c r="BG45" s="17">
        <v>7021</v>
      </c>
      <c r="BH45" s="17">
        <v>7191</v>
      </c>
      <c r="BI45" s="22">
        <v>97.63593380614657</v>
      </c>
      <c r="BJ45" s="19">
        <v>22</v>
      </c>
      <c r="BK45" s="71"/>
      <c r="BL45" s="1">
        <v>22</v>
      </c>
      <c r="BM45" s="15" t="s">
        <v>24</v>
      </c>
      <c r="BN45" s="15"/>
      <c r="BO45" s="16">
        <v>14092</v>
      </c>
      <c r="BP45" s="17">
        <v>6963</v>
      </c>
      <c r="BQ45" s="17">
        <v>7129</v>
      </c>
      <c r="BR45" s="22">
        <v>97.6714826763922</v>
      </c>
      <c r="BS45" s="17">
        <v>14037</v>
      </c>
      <c r="BT45" s="17">
        <v>6937</v>
      </c>
      <c r="BU45" s="17">
        <v>7100</v>
      </c>
      <c r="BV45" s="22">
        <v>97.70422535211267</v>
      </c>
      <c r="BW45" s="17">
        <v>13945</v>
      </c>
      <c r="BX45" s="17">
        <v>6871</v>
      </c>
      <c r="BY45" s="17">
        <v>7074</v>
      </c>
      <c r="BZ45" s="18">
        <v>97.13033644331355</v>
      </c>
      <c r="CA45" s="16">
        <v>13887</v>
      </c>
      <c r="CB45" s="17">
        <v>6844</v>
      </c>
      <c r="CC45" s="17">
        <v>7043</v>
      </c>
      <c r="CD45" s="22">
        <v>97.17449950305269</v>
      </c>
      <c r="CE45" s="19">
        <v>22</v>
      </c>
      <c r="CF45" s="16">
        <v>13952</v>
      </c>
      <c r="CG45" s="17">
        <v>6878</v>
      </c>
      <c r="CH45" s="17">
        <v>7074</v>
      </c>
      <c r="CI45" s="22">
        <v>97.22929035906135</v>
      </c>
      <c r="CJ45" s="17">
        <v>13894</v>
      </c>
      <c r="CK45" s="17">
        <v>6854</v>
      </c>
      <c r="CL45" s="17">
        <v>7040</v>
      </c>
      <c r="CM45" s="22">
        <v>97.35795454545455</v>
      </c>
      <c r="CN45" s="16">
        <v>13916</v>
      </c>
      <c r="CO45" s="17">
        <v>6834</v>
      </c>
      <c r="CP45" s="17">
        <v>7082</v>
      </c>
      <c r="CQ45" s="22">
        <v>96.49816436035017</v>
      </c>
      <c r="CR45" s="17">
        <v>13859</v>
      </c>
      <c r="CS45" s="17">
        <v>6809</v>
      </c>
      <c r="CT45" s="17">
        <v>7050</v>
      </c>
      <c r="CU45" s="18">
        <v>96.58156028368793</v>
      </c>
      <c r="CV45" s="19">
        <v>22</v>
      </c>
    </row>
    <row r="46" spans="1:100" ht="13.5" customHeight="1">
      <c r="A46" s="1">
        <v>23</v>
      </c>
      <c r="B46" s="15" t="s">
        <v>25</v>
      </c>
      <c r="C46" s="15"/>
      <c r="D46" s="16">
        <v>16014</v>
      </c>
      <c r="E46" s="17">
        <v>7797</v>
      </c>
      <c r="F46" s="17">
        <v>8217</v>
      </c>
      <c r="G46" s="22">
        <v>94.88864549105513</v>
      </c>
      <c r="H46" s="17">
        <v>15804</v>
      </c>
      <c r="I46" s="17">
        <v>7670</v>
      </c>
      <c r="J46" s="17">
        <v>8134</v>
      </c>
      <c r="K46" s="22">
        <v>94.29554954511926</v>
      </c>
      <c r="L46" s="16">
        <v>16993</v>
      </c>
      <c r="M46" s="17">
        <v>8268</v>
      </c>
      <c r="N46" s="17">
        <v>8725</v>
      </c>
      <c r="O46" s="22">
        <v>94.7621776504298</v>
      </c>
      <c r="P46" s="17">
        <v>16781</v>
      </c>
      <c r="Q46" s="17">
        <v>8143</v>
      </c>
      <c r="R46" s="17">
        <v>8638</v>
      </c>
      <c r="S46" s="22">
        <v>94.26950683028478</v>
      </c>
      <c r="T46" s="19">
        <v>23</v>
      </c>
      <c r="U46" s="71"/>
      <c r="V46" s="1">
        <v>23</v>
      </c>
      <c r="W46" s="15" t="s">
        <v>25</v>
      </c>
      <c r="X46" s="15"/>
      <c r="Y46" s="16">
        <v>17661</v>
      </c>
      <c r="Z46" s="17">
        <v>8574</v>
      </c>
      <c r="AA46" s="17">
        <v>9087</v>
      </c>
      <c r="AB46" s="18">
        <v>94.35457246616045</v>
      </c>
      <c r="AC46" s="16">
        <v>17427</v>
      </c>
      <c r="AD46" s="17">
        <v>8431</v>
      </c>
      <c r="AE46" s="17">
        <v>8996</v>
      </c>
      <c r="AF46" s="22">
        <v>93.71943085815919</v>
      </c>
      <c r="AG46" s="16">
        <v>18151</v>
      </c>
      <c r="AH46" s="17">
        <v>8793</v>
      </c>
      <c r="AI46" s="17">
        <v>9358</v>
      </c>
      <c r="AJ46" s="18">
        <v>93.96238512502671</v>
      </c>
      <c r="AK46" s="16">
        <v>17950</v>
      </c>
      <c r="AL46" s="17">
        <v>8672</v>
      </c>
      <c r="AM46" s="17">
        <v>9278</v>
      </c>
      <c r="AN46" s="22">
        <v>93.4684199180858</v>
      </c>
      <c r="AO46" s="19">
        <v>23</v>
      </c>
      <c r="AP46" s="71"/>
      <c r="AQ46" s="1">
        <v>23</v>
      </c>
      <c r="AR46" s="15" t="s">
        <v>25</v>
      </c>
      <c r="AS46" s="15"/>
      <c r="AT46" s="16">
        <v>18574</v>
      </c>
      <c r="AU46" s="17">
        <v>9000</v>
      </c>
      <c r="AV46" s="17">
        <v>9574</v>
      </c>
      <c r="AW46" s="18">
        <v>94.00459578023815</v>
      </c>
      <c r="AX46" s="16">
        <v>18386</v>
      </c>
      <c r="AY46" s="17">
        <v>8891</v>
      </c>
      <c r="AZ46" s="17">
        <v>9495</v>
      </c>
      <c r="BA46" s="22">
        <v>93.63875724065296</v>
      </c>
      <c r="BB46" s="86">
        <v>19008</v>
      </c>
      <c r="BC46" s="87">
        <v>9269</v>
      </c>
      <c r="BD46" s="87">
        <v>9739</v>
      </c>
      <c r="BE46" s="91">
        <f t="shared" si="0"/>
        <v>95.1740425094979</v>
      </c>
      <c r="BF46" s="16">
        <v>18704</v>
      </c>
      <c r="BG46" s="17">
        <v>9027</v>
      </c>
      <c r="BH46" s="17">
        <v>9677</v>
      </c>
      <c r="BI46" s="22">
        <v>93.28304226516482</v>
      </c>
      <c r="BJ46" s="19">
        <v>23</v>
      </c>
      <c r="BK46" s="71"/>
      <c r="BL46" s="1">
        <v>23</v>
      </c>
      <c r="BM46" s="15" t="s">
        <v>25</v>
      </c>
      <c r="BN46" s="15"/>
      <c r="BO46" s="16">
        <v>19226</v>
      </c>
      <c r="BP46" s="17">
        <v>9393</v>
      </c>
      <c r="BQ46" s="17">
        <v>9833</v>
      </c>
      <c r="BR46" s="22">
        <v>95.5252720431201</v>
      </c>
      <c r="BS46" s="17">
        <v>18949</v>
      </c>
      <c r="BT46" s="17">
        <v>9235</v>
      </c>
      <c r="BU46" s="17">
        <v>9714</v>
      </c>
      <c r="BV46" s="22">
        <v>95.06897261684168</v>
      </c>
      <c r="BW46" s="17">
        <v>19645</v>
      </c>
      <c r="BX46" s="17">
        <v>9564</v>
      </c>
      <c r="BY46" s="17">
        <v>10081</v>
      </c>
      <c r="BZ46" s="18">
        <v>94.87154052177364</v>
      </c>
      <c r="CA46" s="16">
        <v>19318</v>
      </c>
      <c r="CB46" s="17">
        <v>9382</v>
      </c>
      <c r="CC46" s="17">
        <v>9936</v>
      </c>
      <c r="CD46" s="22">
        <v>94.42431561996779</v>
      </c>
      <c r="CE46" s="19">
        <v>23</v>
      </c>
      <c r="CF46" s="16">
        <v>20272</v>
      </c>
      <c r="CG46" s="17">
        <v>9880</v>
      </c>
      <c r="CH46" s="17">
        <v>10392</v>
      </c>
      <c r="CI46" s="22">
        <v>95.07313317936874</v>
      </c>
      <c r="CJ46" s="17">
        <v>19928</v>
      </c>
      <c r="CK46" s="17">
        <v>9697</v>
      </c>
      <c r="CL46" s="17">
        <v>10231</v>
      </c>
      <c r="CM46" s="22">
        <v>94.78056885934903</v>
      </c>
      <c r="CN46" s="16">
        <v>20690</v>
      </c>
      <c r="CO46" s="17">
        <v>10110</v>
      </c>
      <c r="CP46" s="17">
        <v>10580</v>
      </c>
      <c r="CQ46" s="22">
        <v>95.55765595463139</v>
      </c>
      <c r="CR46" s="17">
        <v>20360</v>
      </c>
      <c r="CS46" s="17">
        <v>9929</v>
      </c>
      <c r="CT46" s="17">
        <v>10431</v>
      </c>
      <c r="CU46" s="18">
        <v>95.18742210718052</v>
      </c>
      <c r="CV46" s="19">
        <v>23</v>
      </c>
    </row>
    <row r="47" spans="1:100" ht="13.5" customHeight="1">
      <c r="A47" s="1">
        <v>24</v>
      </c>
      <c r="B47" s="15" t="s">
        <v>26</v>
      </c>
      <c r="C47" s="15"/>
      <c r="D47" s="16">
        <v>12210</v>
      </c>
      <c r="E47" s="17">
        <v>5934</v>
      </c>
      <c r="F47" s="17">
        <v>6276</v>
      </c>
      <c r="G47" s="22">
        <v>94.5506692160612</v>
      </c>
      <c r="H47" s="17">
        <v>11834</v>
      </c>
      <c r="I47" s="17">
        <v>5734</v>
      </c>
      <c r="J47" s="17">
        <v>6100</v>
      </c>
      <c r="K47" s="22">
        <v>94</v>
      </c>
      <c r="L47" s="16">
        <v>12217</v>
      </c>
      <c r="M47" s="17">
        <v>5955</v>
      </c>
      <c r="N47" s="17">
        <v>6262</v>
      </c>
      <c r="O47" s="22">
        <v>95.09741296710315</v>
      </c>
      <c r="P47" s="17">
        <v>11842</v>
      </c>
      <c r="Q47" s="17">
        <v>5761</v>
      </c>
      <c r="R47" s="17">
        <v>6081</v>
      </c>
      <c r="S47" s="22">
        <v>94.7377076138793</v>
      </c>
      <c r="T47" s="19">
        <v>24</v>
      </c>
      <c r="U47" s="71"/>
      <c r="V47" s="1">
        <v>24</v>
      </c>
      <c r="W47" s="15" t="s">
        <v>26</v>
      </c>
      <c r="X47" s="15"/>
      <c r="Y47" s="16">
        <v>12413</v>
      </c>
      <c r="Z47" s="17">
        <v>6031</v>
      </c>
      <c r="AA47" s="17">
        <v>6382</v>
      </c>
      <c r="AB47" s="18">
        <v>94.50015669069258</v>
      </c>
      <c r="AC47" s="16">
        <v>12021</v>
      </c>
      <c r="AD47" s="17">
        <v>5823</v>
      </c>
      <c r="AE47" s="17">
        <v>6198</v>
      </c>
      <c r="AF47" s="22">
        <v>93.94966118102613</v>
      </c>
      <c r="AG47" s="16">
        <v>12522</v>
      </c>
      <c r="AH47" s="17">
        <v>6103</v>
      </c>
      <c r="AI47" s="17">
        <v>6419</v>
      </c>
      <c r="AJ47" s="18">
        <v>95.07711481539181</v>
      </c>
      <c r="AK47" s="16">
        <v>12113</v>
      </c>
      <c r="AL47" s="17">
        <v>5885</v>
      </c>
      <c r="AM47" s="17">
        <v>6228</v>
      </c>
      <c r="AN47" s="22">
        <v>94.49261400128452</v>
      </c>
      <c r="AO47" s="19">
        <v>24</v>
      </c>
      <c r="AP47" s="71"/>
      <c r="AQ47" s="1">
        <v>24</v>
      </c>
      <c r="AR47" s="15" t="s">
        <v>26</v>
      </c>
      <c r="AS47" s="15"/>
      <c r="AT47" s="16">
        <v>12698</v>
      </c>
      <c r="AU47" s="17">
        <v>6162</v>
      </c>
      <c r="AV47" s="17">
        <v>6536</v>
      </c>
      <c r="AW47" s="18">
        <v>94.27784577723378</v>
      </c>
      <c r="AX47" s="16">
        <v>12292</v>
      </c>
      <c r="AY47" s="17">
        <v>5956</v>
      </c>
      <c r="AZ47" s="17">
        <v>6336</v>
      </c>
      <c r="BA47" s="22">
        <v>94.00252525252525</v>
      </c>
      <c r="BB47" s="86">
        <v>13011</v>
      </c>
      <c r="BC47" s="87">
        <v>6340</v>
      </c>
      <c r="BD47" s="87">
        <v>6671</v>
      </c>
      <c r="BE47" s="91">
        <f t="shared" si="0"/>
        <v>95.03822515365013</v>
      </c>
      <c r="BF47" s="16">
        <v>12391</v>
      </c>
      <c r="BG47" s="17">
        <v>6043</v>
      </c>
      <c r="BH47" s="17">
        <v>6348</v>
      </c>
      <c r="BI47" s="22">
        <v>95.19533711405167</v>
      </c>
      <c r="BJ47" s="19">
        <v>24</v>
      </c>
      <c r="BK47" s="71"/>
      <c r="BL47" s="1">
        <v>24</v>
      </c>
      <c r="BM47" s="15" t="s">
        <v>26</v>
      </c>
      <c r="BN47" s="15"/>
      <c r="BO47" s="16">
        <v>13129</v>
      </c>
      <c r="BP47" s="17">
        <v>6400</v>
      </c>
      <c r="BQ47" s="17">
        <v>6729</v>
      </c>
      <c r="BR47" s="22">
        <v>95.11071481646604</v>
      </c>
      <c r="BS47" s="17">
        <v>12732</v>
      </c>
      <c r="BT47" s="17">
        <v>6191</v>
      </c>
      <c r="BU47" s="17">
        <v>6541</v>
      </c>
      <c r="BV47" s="22">
        <v>94.64913621770371</v>
      </c>
      <c r="BW47" s="17">
        <v>13244</v>
      </c>
      <c r="BX47" s="17">
        <v>6443</v>
      </c>
      <c r="BY47" s="17">
        <v>6801</v>
      </c>
      <c r="BZ47" s="18">
        <v>94.736068225261</v>
      </c>
      <c r="CA47" s="16">
        <v>12834</v>
      </c>
      <c r="CB47" s="17">
        <v>6223</v>
      </c>
      <c r="CC47" s="17">
        <v>6611</v>
      </c>
      <c r="CD47" s="22">
        <v>94.1309937982151</v>
      </c>
      <c r="CE47" s="19">
        <v>24</v>
      </c>
      <c r="CF47" s="16">
        <v>13321</v>
      </c>
      <c r="CG47" s="17">
        <v>6466</v>
      </c>
      <c r="CH47" s="17">
        <v>6855</v>
      </c>
      <c r="CI47" s="22">
        <v>94.32530999270605</v>
      </c>
      <c r="CJ47" s="17">
        <v>12909</v>
      </c>
      <c r="CK47" s="17">
        <v>6235</v>
      </c>
      <c r="CL47" s="17">
        <v>6674</v>
      </c>
      <c r="CM47" s="22">
        <v>93.422235540905</v>
      </c>
      <c r="CN47" s="16">
        <v>13587</v>
      </c>
      <c r="CO47" s="17">
        <v>6590</v>
      </c>
      <c r="CP47" s="17">
        <v>6997</v>
      </c>
      <c r="CQ47" s="22">
        <v>94.18322138059169</v>
      </c>
      <c r="CR47" s="17">
        <v>13181</v>
      </c>
      <c r="CS47" s="17">
        <v>6365</v>
      </c>
      <c r="CT47" s="17">
        <v>6816</v>
      </c>
      <c r="CU47" s="18">
        <v>93.38321596244131</v>
      </c>
      <c r="CV47" s="19">
        <v>24</v>
      </c>
    </row>
    <row r="48" spans="1:100" ht="13.5" customHeight="1">
      <c r="A48" s="1">
        <v>25</v>
      </c>
      <c r="B48" s="15" t="s">
        <v>27</v>
      </c>
      <c r="C48" s="15"/>
      <c r="D48" s="16">
        <v>10346</v>
      </c>
      <c r="E48" s="17">
        <v>5203</v>
      </c>
      <c r="F48" s="17">
        <v>5143</v>
      </c>
      <c r="G48" s="22">
        <v>101.16663426015944</v>
      </c>
      <c r="H48" s="17">
        <v>10338</v>
      </c>
      <c r="I48" s="17">
        <v>5200</v>
      </c>
      <c r="J48" s="17">
        <v>5138</v>
      </c>
      <c r="K48" s="22">
        <v>101.20669521214481</v>
      </c>
      <c r="L48" s="16">
        <v>10402</v>
      </c>
      <c r="M48" s="17">
        <v>5234</v>
      </c>
      <c r="N48" s="17">
        <v>5168</v>
      </c>
      <c r="O48" s="22">
        <v>101.27708978328174</v>
      </c>
      <c r="P48" s="17">
        <v>10394</v>
      </c>
      <c r="Q48" s="17">
        <v>5231</v>
      </c>
      <c r="R48" s="17">
        <v>5163</v>
      </c>
      <c r="S48" s="22">
        <v>101.31706372264186</v>
      </c>
      <c r="T48" s="19">
        <v>25</v>
      </c>
      <c r="U48" s="71"/>
      <c r="V48" s="1">
        <v>25</v>
      </c>
      <c r="W48" s="15" t="s">
        <v>27</v>
      </c>
      <c r="X48" s="15"/>
      <c r="Y48" s="16">
        <v>10401</v>
      </c>
      <c r="Z48" s="17">
        <v>5256</v>
      </c>
      <c r="AA48" s="17">
        <v>5145</v>
      </c>
      <c r="AB48" s="18">
        <v>102.15743440233236</v>
      </c>
      <c r="AC48" s="16">
        <v>10401</v>
      </c>
      <c r="AD48" s="17">
        <v>5256</v>
      </c>
      <c r="AE48" s="17">
        <v>5145</v>
      </c>
      <c r="AF48" s="22">
        <v>102.15743440233236</v>
      </c>
      <c r="AG48" s="16">
        <v>10542</v>
      </c>
      <c r="AH48" s="17">
        <v>5358</v>
      </c>
      <c r="AI48" s="17">
        <v>5184</v>
      </c>
      <c r="AJ48" s="18">
        <v>103.3564814814815</v>
      </c>
      <c r="AK48" s="16">
        <v>10534</v>
      </c>
      <c r="AL48" s="17">
        <v>5355</v>
      </c>
      <c r="AM48" s="17">
        <v>5179</v>
      </c>
      <c r="AN48" s="22">
        <v>103.39833944776984</v>
      </c>
      <c r="AO48" s="19">
        <v>25</v>
      </c>
      <c r="AP48" s="71"/>
      <c r="AQ48" s="1">
        <v>25</v>
      </c>
      <c r="AR48" s="15" t="s">
        <v>27</v>
      </c>
      <c r="AS48" s="15"/>
      <c r="AT48" s="16">
        <v>10615</v>
      </c>
      <c r="AU48" s="17">
        <v>5425</v>
      </c>
      <c r="AV48" s="17">
        <v>5190</v>
      </c>
      <c r="AW48" s="18">
        <v>104.52793834296725</v>
      </c>
      <c r="AX48" s="16">
        <v>10600</v>
      </c>
      <c r="AY48" s="17">
        <v>5415</v>
      </c>
      <c r="AZ48" s="17">
        <v>5185</v>
      </c>
      <c r="BA48" s="22">
        <v>104.43587270973964</v>
      </c>
      <c r="BB48" s="86">
        <v>10765</v>
      </c>
      <c r="BC48" s="87">
        <v>5520</v>
      </c>
      <c r="BD48" s="87">
        <v>5245</v>
      </c>
      <c r="BE48" s="91">
        <f t="shared" si="0"/>
        <v>105.24308865586272</v>
      </c>
      <c r="BF48" s="16">
        <v>10773</v>
      </c>
      <c r="BG48" s="17">
        <v>5521</v>
      </c>
      <c r="BH48" s="17">
        <v>5252</v>
      </c>
      <c r="BI48" s="22">
        <v>105.12185833968013</v>
      </c>
      <c r="BJ48" s="19">
        <v>25</v>
      </c>
      <c r="BK48" s="71"/>
      <c r="BL48" s="1">
        <v>25</v>
      </c>
      <c r="BM48" s="15" t="s">
        <v>27</v>
      </c>
      <c r="BN48" s="15"/>
      <c r="BO48" s="16">
        <v>11073</v>
      </c>
      <c r="BP48" s="17">
        <v>5685</v>
      </c>
      <c r="BQ48" s="17">
        <v>5388</v>
      </c>
      <c r="BR48" s="22">
        <v>105.51224944320711</v>
      </c>
      <c r="BS48" s="17">
        <v>11063</v>
      </c>
      <c r="BT48" s="17">
        <v>5678</v>
      </c>
      <c r="BU48" s="17">
        <v>5385</v>
      </c>
      <c r="BV48" s="22">
        <v>105.44103992571958</v>
      </c>
      <c r="BW48" s="17">
        <v>11247</v>
      </c>
      <c r="BX48" s="17">
        <v>5770</v>
      </c>
      <c r="BY48" s="17">
        <v>5477</v>
      </c>
      <c r="BZ48" s="18">
        <v>105.34964396567463</v>
      </c>
      <c r="CA48" s="16">
        <v>11238</v>
      </c>
      <c r="CB48" s="17">
        <v>5763</v>
      </c>
      <c r="CC48" s="17">
        <v>5475</v>
      </c>
      <c r="CD48" s="22">
        <v>105.26027397260273</v>
      </c>
      <c r="CE48" s="19">
        <v>25</v>
      </c>
      <c r="CF48" s="16">
        <v>11410</v>
      </c>
      <c r="CG48" s="17">
        <v>5912</v>
      </c>
      <c r="CH48" s="17">
        <v>5498</v>
      </c>
      <c r="CI48" s="22">
        <v>107.5300109130593</v>
      </c>
      <c r="CJ48" s="17">
        <v>11404</v>
      </c>
      <c r="CK48" s="17">
        <v>5907</v>
      </c>
      <c r="CL48" s="17">
        <v>5497</v>
      </c>
      <c r="CM48" s="22">
        <v>107.45861378933964</v>
      </c>
      <c r="CN48" s="16">
        <v>11576</v>
      </c>
      <c r="CO48" s="17">
        <v>6011</v>
      </c>
      <c r="CP48" s="17">
        <v>5565</v>
      </c>
      <c r="CQ48" s="22">
        <v>108.01437556154538</v>
      </c>
      <c r="CR48" s="17">
        <v>11541</v>
      </c>
      <c r="CS48" s="17">
        <v>5987</v>
      </c>
      <c r="CT48" s="17">
        <v>5554</v>
      </c>
      <c r="CU48" s="18">
        <v>107.79618293122076</v>
      </c>
      <c r="CV48" s="19">
        <v>25</v>
      </c>
    </row>
    <row r="49" spans="1:100" ht="13.5" customHeight="1">
      <c r="A49" s="1">
        <v>26</v>
      </c>
      <c r="B49" s="15" t="s">
        <v>28</v>
      </c>
      <c r="C49" s="15"/>
      <c r="D49" s="16">
        <v>16305</v>
      </c>
      <c r="E49" s="17">
        <v>8321</v>
      </c>
      <c r="F49" s="17">
        <v>7984</v>
      </c>
      <c r="G49" s="22">
        <v>104.22094188376754</v>
      </c>
      <c r="H49" s="17">
        <v>16284</v>
      </c>
      <c r="I49" s="17">
        <v>8311</v>
      </c>
      <c r="J49" s="17">
        <v>7973</v>
      </c>
      <c r="K49" s="22">
        <v>104.23930766336385</v>
      </c>
      <c r="L49" s="16">
        <v>16762</v>
      </c>
      <c r="M49" s="17">
        <v>8543</v>
      </c>
      <c r="N49" s="17">
        <v>8219</v>
      </c>
      <c r="O49" s="22">
        <v>103.9420854118506</v>
      </c>
      <c r="P49" s="17">
        <v>16740</v>
      </c>
      <c r="Q49" s="17">
        <v>8533</v>
      </c>
      <c r="R49" s="17">
        <v>8207</v>
      </c>
      <c r="S49" s="22">
        <v>103.97221883757769</v>
      </c>
      <c r="T49" s="19">
        <v>26</v>
      </c>
      <c r="U49" s="71"/>
      <c r="V49" s="1">
        <v>26</v>
      </c>
      <c r="W49" s="15" t="s">
        <v>28</v>
      </c>
      <c r="X49" s="15"/>
      <c r="Y49" s="16">
        <v>17596</v>
      </c>
      <c r="Z49" s="17">
        <v>8906</v>
      </c>
      <c r="AA49" s="17">
        <v>8690</v>
      </c>
      <c r="AB49" s="18">
        <v>102.4856156501726</v>
      </c>
      <c r="AC49" s="16">
        <v>17563</v>
      </c>
      <c r="AD49" s="17">
        <v>8891</v>
      </c>
      <c r="AE49" s="17">
        <v>8672</v>
      </c>
      <c r="AF49" s="22">
        <v>102.52536900369005</v>
      </c>
      <c r="AG49" s="16">
        <v>18646</v>
      </c>
      <c r="AH49" s="17">
        <v>9370</v>
      </c>
      <c r="AI49" s="17">
        <v>9276</v>
      </c>
      <c r="AJ49" s="18">
        <v>101.01336783096161</v>
      </c>
      <c r="AK49" s="16">
        <v>18616</v>
      </c>
      <c r="AL49" s="17">
        <v>9358</v>
      </c>
      <c r="AM49" s="17">
        <v>9258</v>
      </c>
      <c r="AN49" s="22">
        <v>101.0801468999784</v>
      </c>
      <c r="AO49" s="19">
        <v>26</v>
      </c>
      <c r="AP49" s="71"/>
      <c r="AQ49" s="1">
        <v>26</v>
      </c>
      <c r="AR49" s="15" t="s">
        <v>28</v>
      </c>
      <c r="AS49" s="15"/>
      <c r="AT49" s="16">
        <v>20561</v>
      </c>
      <c r="AU49" s="17">
        <v>10539</v>
      </c>
      <c r="AV49" s="17">
        <v>10022</v>
      </c>
      <c r="AW49" s="18">
        <v>105.1586509678707</v>
      </c>
      <c r="AX49" s="16">
        <v>20507</v>
      </c>
      <c r="AY49" s="17">
        <v>10517</v>
      </c>
      <c r="AZ49" s="17">
        <v>9990</v>
      </c>
      <c r="BA49" s="22">
        <v>105.27527527527528</v>
      </c>
      <c r="BB49" s="86">
        <v>21981</v>
      </c>
      <c r="BC49" s="87">
        <v>11254</v>
      </c>
      <c r="BD49" s="87">
        <v>10727</v>
      </c>
      <c r="BE49" s="91">
        <f t="shared" si="0"/>
        <v>104.91283676703644</v>
      </c>
      <c r="BF49" s="16">
        <v>21830</v>
      </c>
      <c r="BG49" s="17">
        <v>11181</v>
      </c>
      <c r="BH49" s="17">
        <v>10649</v>
      </c>
      <c r="BI49" s="22">
        <v>104.99577425110338</v>
      </c>
      <c r="BJ49" s="19">
        <v>26</v>
      </c>
      <c r="BK49" s="71"/>
      <c r="BL49" s="1">
        <v>26</v>
      </c>
      <c r="BM49" s="15" t="s">
        <v>28</v>
      </c>
      <c r="BN49" s="15"/>
      <c r="BO49" s="16">
        <v>23052</v>
      </c>
      <c r="BP49" s="17">
        <v>11833</v>
      </c>
      <c r="BQ49" s="17">
        <v>11219</v>
      </c>
      <c r="BR49" s="22">
        <v>105.4728585435422</v>
      </c>
      <c r="BS49" s="17">
        <v>22981</v>
      </c>
      <c r="BT49" s="17">
        <v>11796</v>
      </c>
      <c r="BU49" s="17">
        <v>11185</v>
      </c>
      <c r="BV49" s="22">
        <v>105.46267322306662</v>
      </c>
      <c r="BW49" s="17">
        <v>24079</v>
      </c>
      <c r="BX49" s="17">
        <v>12327</v>
      </c>
      <c r="BY49" s="17">
        <v>11752</v>
      </c>
      <c r="BZ49" s="18">
        <v>104.8927842069435</v>
      </c>
      <c r="CA49" s="16">
        <v>23986</v>
      </c>
      <c r="CB49" s="17">
        <v>12277</v>
      </c>
      <c r="CC49" s="17">
        <v>11709</v>
      </c>
      <c r="CD49" s="22">
        <v>104.85096933982408</v>
      </c>
      <c r="CE49" s="19">
        <v>26</v>
      </c>
      <c r="CF49" s="16">
        <v>24660</v>
      </c>
      <c r="CG49" s="17">
        <v>12590</v>
      </c>
      <c r="CH49" s="17">
        <v>12070</v>
      </c>
      <c r="CI49" s="22">
        <v>104.30820215410108</v>
      </c>
      <c r="CJ49" s="17">
        <v>24531</v>
      </c>
      <c r="CK49" s="17">
        <v>12533</v>
      </c>
      <c r="CL49" s="17">
        <v>11998</v>
      </c>
      <c r="CM49" s="22">
        <v>104.45907651275212</v>
      </c>
      <c r="CN49" s="16">
        <v>25535</v>
      </c>
      <c r="CO49" s="17">
        <v>13109</v>
      </c>
      <c r="CP49" s="17">
        <v>12426</v>
      </c>
      <c r="CQ49" s="22">
        <v>105.49653951392241</v>
      </c>
      <c r="CR49" s="17">
        <v>25248</v>
      </c>
      <c r="CS49" s="17">
        <v>12913</v>
      </c>
      <c r="CT49" s="17">
        <v>12335</v>
      </c>
      <c r="CU49" s="18">
        <v>104.68585326307256</v>
      </c>
      <c r="CV49" s="19">
        <v>26</v>
      </c>
    </row>
    <row r="50" spans="1:100" ht="13.5" customHeight="1">
      <c r="A50" s="1">
        <v>27</v>
      </c>
      <c r="B50" s="15" t="s">
        <v>29</v>
      </c>
      <c r="C50" s="15"/>
      <c r="D50" s="16">
        <v>12752</v>
      </c>
      <c r="E50" s="17">
        <v>6231</v>
      </c>
      <c r="F50" s="17">
        <v>6521</v>
      </c>
      <c r="G50" s="22">
        <v>95.55282932065634</v>
      </c>
      <c r="H50" s="17">
        <v>12717</v>
      </c>
      <c r="I50" s="17">
        <v>6221</v>
      </c>
      <c r="J50" s="17">
        <v>6496</v>
      </c>
      <c r="K50" s="22">
        <v>95.76662561576354</v>
      </c>
      <c r="L50" s="16">
        <v>12766</v>
      </c>
      <c r="M50" s="17">
        <v>6245</v>
      </c>
      <c r="N50" s="17">
        <v>6521</v>
      </c>
      <c r="O50" s="22">
        <v>95.76752031896947</v>
      </c>
      <c r="P50" s="17">
        <v>12734</v>
      </c>
      <c r="Q50" s="17">
        <v>6234</v>
      </c>
      <c r="R50" s="17">
        <v>6500</v>
      </c>
      <c r="S50" s="22">
        <v>95.9076923076923</v>
      </c>
      <c r="T50" s="19">
        <v>27</v>
      </c>
      <c r="U50" s="71"/>
      <c r="V50" s="1">
        <v>27</v>
      </c>
      <c r="W50" s="15" t="s">
        <v>29</v>
      </c>
      <c r="X50" s="15"/>
      <c r="Y50" s="16">
        <v>12916</v>
      </c>
      <c r="Z50" s="17">
        <v>6308</v>
      </c>
      <c r="AA50" s="17">
        <v>6608</v>
      </c>
      <c r="AB50" s="18">
        <v>95.46004842615012</v>
      </c>
      <c r="AC50" s="16">
        <v>12888</v>
      </c>
      <c r="AD50" s="17">
        <v>6300</v>
      </c>
      <c r="AE50" s="17">
        <v>6588</v>
      </c>
      <c r="AF50" s="22">
        <v>95.62841530054644</v>
      </c>
      <c r="AG50" s="16">
        <v>13085</v>
      </c>
      <c r="AH50" s="17">
        <v>6417</v>
      </c>
      <c r="AI50" s="17">
        <v>6668</v>
      </c>
      <c r="AJ50" s="18">
        <v>96.23575284943011</v>
      </c>
      <c r="AK50" s="16">
        <v>13063</v>
      </c>
      <c r="AL50" s="17">
        <v>6409</v>
      </c>
      <c r="AM50" s="17">
        <v>6654</v>
      </c>
      <c r="AN50" s="22">
        <v>96.31800420799519</v>
      </c>
      <c r="AO50" s="19">
        <v>27</v>
      </c>
      <c r="AP50" s="71"/>
      <c r="AQ50" s="1">
        <v>27</v>
      </c>
      <c r="AR50" s="15" t="s">
        <v>29</v>
      </c>
      <c r="AS50" s="15"/>
      <c r="AT50" s="16">
        <v>13257</v>
      </c>
      <c r="AU50" s="17">
        <v>6492</v>
      </c>
      <c r="AV50" s="17">
        <v>6765</v>
      </c>
      <c r="AW50" s="18">
        <v>95.96452328159644</v>
      </c>
      <c r="AX50" s="16">
        <v>13233</v>
      </c>
      <c r="AY50" s="17">
        <v>6483</v>
      </c>
      <c r="AZ50" s="17">
        <v>6750</v>
      </c>
      <c r="BA50" s="22">
        <v>96.04444444444444</v>
      </c>
      <c r="BB50" s="86">
        <v>13311</v>
      </c>
      <c r="BC50" s="87">
        <v>6472</v>
      </c>
      <c r="BD50" s="87">
        <v>6839</v>
      </c>
      <c r="BE50" s="91">
        <f t="shared" si="0"/>
        <v>94.6337183798801</v>
      </c>
      <c r="BF50" s="16">
        <v>13338</v>
      </c>
      <c r="BG50" s="17">
        <v>6511</v>
      </c>
      <c r="BH50" s="17">
        <v>6827</v>
      </c>
      <c r="BI50" s="22">
        <v>95.37131975977735</v>
      </c>
      <c r="BJ50" s="19">
        <v>27</v>
      </c>
      <c r="BK50" s="71"/>
      <c r="BL50" s="1">
        <v>27</v>
      </c>
      <c r="BM50" s="15" t="s">
        <v>29</v>
      </c>
      <c r="BN50" s="15"/>
      <c r="BO50" s="16">
        <v>13450</v>
      </c>
      <c r="BP50" s="17">
        <v>6545</v>
      </c>
      <c r="BQ50" s="17">
        <v>6905</v>
      </c>
      <c r="BR50" s="22">
        <v>94.78638667632151</v>
      </c>
      <c r="BS50" s="17">
        <v>13417</v>
      </c>
      <c r="BT50" s="17">
        <v>6528</v>
      </c>
      <c r="BU50" s="17">
        <v>6889</v>
      </c>
      <c r="BV50" s="22">
        <v>94.75976193932357</v>
      </c>
      <c r="BW50" s="17">
        <v>13744</v>
      </c>
      <c r="BX50" s="17">
        <v>6701</v>
      </c>
      <c r="BY50" s="17">
        <v>7043</v>
      </c>
      <c r="BZ50" s="18">
        <v>95.14411472383927</v>
      </c>
      <c r="CA50" s="16">
        <v>13707</v>
      </c>
      <c r="CB50" s="17">
        <v>6685</v>
      </c>
      <c r="CC50" s="17">
        <v>7022</v>
      </c>
      <c r="CD50" s="22">
        <v>95.20079749359157</v>
      </c>
      <c r="CE50" s="19">
        <v>27</v>
      </c>
      <c r="CF50" s="16">
        <v>14025</v>
      </c>
      <c r="CG50" s="17">
        <v>6820</v>
      </c>
      <c r="CH50" s="17">
        <v>7205</v>
      </c>
      <c r="CI50" s="22">
        <v>94.65648854961832</v>
      </c>
      <c r="CJ50" s="17">
        <v>13988</v>
      </c>
      <c r="CK50" s="17">
        <v>6804</v>
      </c>
      <c r="CL50" s="17">
        <v>7184</v>
      </c>
      <c r="CM50" s="22">
        <v>94.71046770601336</v>
      </c>
      <c r="CN50" s="16">
        <v>14110</v>
      </c>
      <c r="CO50" s="17">
        <v>6868</v>
      </c>
      <c r="CP50" s="17">
        <v>7242</v>
      </c>
      <c r="CQ50" s="22">
        <v>94.83568075117371</v>
      </c>
      <c r="CR50" s="17">
        <v>14052</v>
      </c>
      <c r="CS50" s="17">
        <v>6840</v>
      </c>
      <c r="CT50" s="17">
        <v>7212</v>
      </c>
      <c r="CU50" s="18">
        <v>94.84193011647255</v>
      </c>
      <c r="CV50" s="19">
        <v>27</v>
      </c>
    </row>
    <row r="51" spans="1:100" ht="13.5" customHeight="1">
      <c r="A51" s="1">
        <v>28</v>
      </c>
      <c r="B51" s="15" t="s">
        <v>30</v>
      </c>
      <c r="C51" s="15"/>
      <c r="D51" s="16">
        <v>20679</v>
      </c>
      <c r="E51" s="17">
        <v>10465</v>
      </c>
      <c r="F51" s="17">
        <v>10214</v>
      </c>
      <c r="G51" s="22">
        <v>102.45741139612296</v>
      </c>
      <c r="H51" s="17">
        <v>20644</v>
      </c>
      <c r="I51" s="17">
        <v>10450</v>
      </c>
      <c r="J51" s="17">
        <v>10194</v>
      </c>
      <c r="K51" s="22">
        <v>102.51128114577202</v>
      </c>
      <c r="L51" s="16">
        <v>21200</v>
      </c>
      <c r="M51" s="17">
        <v>10753</v>
      </c>
      <c r="N51" s="17">
        <v>10447</v>
      </c>
      <c r="O51" s="22">
        <v>102.9290705465684</v>
      </c>
      <c r="P51" s="17">
        <v>21147</v>
      </c>
      <c r="Q51" s="17">
        <v>10730</v>
      </c>
      <c r="R51" s="17">
        <v>10417</v>
      </c>
      <c r="S51" s="22">
        <v>103.00470384947683</v>
      </c>
      <c r="T51" s="19">
        <v>28</v>
      </c>
      <c r="U51" s="71"/>
      <c r="V51" s="1">
        <v>28</v>
      </c>
      <c r="W51" s="15" t="s">
        <v>30</v>
      </c>
      <c r="X51" s="15"/>
      <c r="Y51" s="16">
        <v>22005</v>
      </c>
      <c r="Z51" s="17">
        <v>11176</v>
      </c>
      <c r="AA51" s="17">
        <v>10829</v>
      </c>
      <c r="AB51" s="18">
        <v>103.20435866654354</v>
      </c>
      <c r="AC51" s="16">
        <v>21962</v>
      </c>
      <c r="AD51" s="17">
        <v>11158</v>
      </c>
      <c r="AE51" s="17">
        <v>10804</v>
      </c>
      <c r="AF51" s="22">
        <v>103.27656423546834</v>
      </c>
      <c r="AG51" s="16">
        <v>22640</v>
      </c>
      <c r="AH51" s="17">
        <v>11498</v>
      </c>
      <c r="AI51" s="17">
        <v>11142</v>
      </c>
      <c r="AJ51" s="18">
        <v>103.19511757314666</v>
      </c>
      <c r="AK51" s="16">
        <v>22606</v>
      </c>
      <c r="AL51" s="17">
        <v>11485</v>
      </c>
      <c r="AM51" s="17">
        <v>11121</v>
      </c>
      <c r="AN51" s="22">
        <v>103.27308695261218</v>
      </c>
      <c r="AO51" s="19">
        <v>28</v>
      </c>
      <c r="AP51" s="71"/>
      <c r="AQ51" s="1">
        <v>28</v>
      </c>
      <c r="AR51" s="15" t="s">
        <v>30</v>
      </c>
      <c r="AS51" s="15"/>
      <c r="AT51" s="16">
        <v>23625</v>
      </c>
      <c r="AU51" s="17">
        <v>11960</v>
      </c>
      <c r="AV51" s="17">
        <v>11665</v>
      </c>
      <c r="AW51" s="18">
        <v>102.52893270467209</v>
      </c>
      <c r="AX51" s="16">
        <v>23590</v>
      </c>
      <c r="AY51" s="17">
        <v>11943</v>
      </c>
      <c r="AZ51" s="17">
        <v>11647</v>
      </c>
      <c r="BA51" s="22">
        <v>102.54142697690392</v>
      </c>
      <c r="BB51" s="86">
        <v>24937</v>
      </c>
      <c r="BC51" s="87">
        <v>12599</v>
      </c>
      <c r="BD51" s="87">
        <v>12338</v>
      </c>
      <c r="BE51" s="91">
        <f t="shared" si="0"/>
        <v>102.11541578862051</v>
      </c>
      <c r="BF51" s="16">
        <v>24462</v>
      </c>
      <c r="BG51" s="17">
        <v>12335</v>
      </c>
      <c r="BH51" s="17">
        <v>12127</v>
      </c>
      <c r="BI51" s="22">
        <v>101.715181001072</v>
      </c>
      <c r="BJ51" s="19">
        <v>28</v>
      </c>
      <c r="BK51" s="71"/>
      <c r="BL51" s="1">
        <v>28</v>
      </c>
      <c r="BM51" s="15" t="s">
        <v>30</v>
      </c>
      <c r="BN51" s="15"/>
      <c r="BO51" s="16">
        <v>25654</v>
      </c>
      <c r="BP51" s="17">
        <v>12992</v>
      </c>
      <c r="BQ51" s="17">
        <v>12662</v>
      </c>
      <c r="BR51" s="22">
        <v>102.60622334544306</v>
      </c>
      <c r="BS51" s="17">
        <v>25638</v>
      </c>
      <c r="BT51" s="17">
        <v>12981</v>
      </c>
      <c r="BU51" s="17">
        <v>12657</v>
      </c>
      <c r="BV51" s="22">
        <v>102.55984830528561</v>
      </c>
      <c r="BW51" s="17">
        <v>26428</v>
      </c>
      <c r="BX51" s="17">
        <v>13345</v>
      </c>
      <c r="BY51" s="17">
        <v>13083</v>
      </c>
      <c r="BZ51" s="18">
        <v>102.00259879232591</v>
      </c>
      <c r="CA51" s="16">
        <v>26407</v>
      </c>
      <c r="CB51" s="17">
        <v>13334</v>
      </c>
      <c r="CC51" s="17">
        <v>13073</v>
      </c>
      <c r="CD51" s="22">
        <v>101.99648129733036</v>
      </c>
      <c r="CE51" s="19">
        <v>28</v>
      </c>
      <c r="CF51" s="16">
        <v>27285</v>
      </c>
      <c r="CG51" s="17">
        <v>13787</v>
      </c>
      <c r="CH51" s="17">
        <v>13498</v>
      </c>
      <c r="CI51" s="22">
        <v>102.14105793450881</v>
      </c>
      <c r="CJ51" s="17">
        <v>27265</v>
      </c>
      <c r="CK51" s="17">
        <v>13775</v>
      </c>
      <c r="CL51" s="17">
        <v>13490</v>
      </c>
      <c r="CM51" s="22">
        <v>102.11267605633803</v>
      </c>
      <c r="CN51" s="16">
        <v>28050</v>
      </c>
      <c r="CO51" s="17">
        <v>14168</v>
      </c>
      <c r="CP51" s="17">
        <v>13882</v>
      </c>
      <c r="CQ51" s="22">
        <v>102.06022187004756</v>
      </c>
      <c r="CR51" s="17">
        <v>28026</v>
      </c>
      <c r="CS51" s="17">
        <v>14151</v>
      </c>
      <c r="CT51" s="17">
        <v>13875</v>
      </c>
      <c r="CU51" s="18">
        <v>101.9891891891892</v>
      </c>
      <c r="CV51" s="19">
        <v>28</v>
      </c>
    </row>
    <row r="52" spans="1:100" ht="13.5" customHeight="1">
      <c r="A52" s="1">
        <v>29</v>
      </c>
      <c r="B52" s="15" t="s">
        <v>31</v>
      </c>
      <c r="C52" s="15"/>
      <c r="D52" s="16">
        <v>830</v>
      </c>
      <c r="E52" s="17">
        <v>423</v>
      </c>
      <c r="F52" s="17">
        <v>407</v>
      </c>
      <c r="G52" s="22">
        <v>103.93120393120394</v>
      </c>
      <c r="H52" s="17">
        <v>828</v>
      </c>
      <c r="I52" s="17">
        <v>422</v>
      </c>
      <c r="J52" s="17">
        <v>406</v>
      </c>
      <c r="K52" s="22">
        <v>103.94088669950739</v>
      </c>
      <c r="L52" s="16">
        <v>824</v>
      </c>
      <c r="M52" s="17">
        <v>430</v>
      </c>
      <c r="N52" s="17">
        <v>394</v>
      </c>
      <c r="O52" s="22">
        <v>109.13705583756345</v>
      </c>
      <c r="P52" s="17">
        <v>822</v>
      </c>
      <c r="Q52" s="17">
        <v>429</v>
      </c>
      <c r="R52" s="17">
        <v>393</v>
      </c>
      <c r="S52" s="22">
        <v>109.16030534351144</v>
      </c>
      <c r="T52" s="19">
        <v>29</v>
      </c>
      <c r="U52" s="71"/>
      <c r="V52" s="1">
        <v>29</v>
      </c>
      <c r="W52" s="15" t="s">
        <v>31</v>
      </c>
      <c r="X52" s="15"/>
      <c r="Y52" s="16">
        <v>816</v>
      </c>
      <c r="Z52" s="17">
        <v>423</v>
      </c>
      <c r="AA52" s="17">
        <v>393</v>
      </c>
      <c r="AB52" s="18">
        <v>107.63358778625954</v>
      </c>
      <c r="AC52" s="16">
        <v>814</v>
      </c>
      <c r="AD52" s="17">
        <v>422</v>
      </c>
      <c r="AE52" s="17">
        <v>392</v>
      </c>
      <c r="AF52" s="22">
        <v>107.65306122448979</v>
      </c>
      <c r="AG52" s="16">
        <v>768</v>
      </c>
      <c r="AH52" s="17">
        <v>396</v>
      </c>
      <c r="AI52" s="17">
        <v>372</v>
      </c>
      <c r="AJ52" s="18">
        <v>106.4516129032258</v>
      </c>
      <c r="AK52" s="16">
        <v>766</v>
      </c>
      <c r="AL52" s="17">
        <v>395</v>
      </c>
      <c r="AM52" s="17">
        <v>371</v>
      </c>
      <c r="AN52" s="22">
        <v>106.46900269541779</v>
      </c>
      <c r="AO52" s="19">
        <v>29</v>
      </c>
      <c r="AP52" s="71"/>
      <c r="AQ52" s="1">
        <v>29</v>
      </c>
      <c r="AR52" s="15" t="s">
        <v>31</v>
      </c>
      <c r="AS52" s="15"/>
      <c r="AT52" s="16">
        <v>769</v>
      </c>
      <c r="AU52" s="17">
        <v>389</v>
      </c>
      <c r="AV52" s="17">
        <v>380</v>
      </c>
      <c r="AW52" s="18">
        <v>102.36842105263158</v>
      </c>
      <c r="AX52" s="16">
        <v>767</v>
      </c>
      <c r="AY52" s="17">
        <v>388</v>
      </c>
      <c r="AZ52" s="17">
        <v>379</v>
      </c>
      <c r="BA52" s="22">
        <v>102.37467018469657</v>
      </c>
      <c r="BB52" s="86">
        <v>888</v>
      </c>
      <c r="BC52" s="87">
        <v>456</v>
      </c>
      <c r="BD52" s="87">
        <v>432</v>
      </c>
      <c r="BE52" s="91">
        <f t="shared" si="0"/>
        <v>105.55555555555556</v>
      </c>
      <c r="BF52" s="16">
        <v>735</v>
      </c>
      <c r="BG52" s="17">
        <v>376</v>
      </c>
      <c r="BH52" s="17">
        <v>359</v>
      </c>
      <c r="BI52" s="22">
        <v>104.73537604456824</v>
      </c>
      <c r="BJ52" s="19">
        <v>29</v>
      </c>
      <c r="BK52" s="71"/>
      <c r="BL52" s="1">
        <v>29</v>
      </c>
      <c r="BM52" s="15" t="s">
        <v>31</v>
      </c>
      <c r="BN52" s="15"/>
      <c r="BO52" s="16">
        <v>900</v>
      </c>
      <c r="BP52" s="17">
        <v>473</v>
      </c>
      <c r="BQ52" s="17">
        <v>427</v>
      </c>
      <c r="BR52" s="22">
        <v>110.77283372365339</v>
      </c>
      <c r="BS52" s="17">
        <v>900</v>
      </c>
      <c r="BT52" s="17">
        <v>473</v>
      </c>
      <c r="BU52" s="17">
        <v>427</v>
      </c>
      <c r="BV52" s="22">
        <v>110.77283372365339</v>
      </c>
      <c r="BW52" s="17">
        <v>895</v>
      </c>
      <c r="BX52" s="17">
        <v>466</v>
      </c>
      <c r="BY52" s="17">
        <v>429</v>
      </c>
      <c r="BZ52" s="18">
        <v>108.62470862470863</v>
      </c>
      <c r="CA52" s="16">
        <v>891</v>
      </c>
      <c r="CB52" s="17">
        <v>466</v>
      </c>
      <c r="CC52" s="17">
        <v>425</v>
      </c>
      <c r="CD52" s="22">
        <v>109.6470588235294</v>
      </c>
      <c r="CE52" s="19">
        <v>29</v>
      </c>
      <c r="CF52" s="16">
        <v>902</v>
      </c>
      <c r="CG52" s="17">
        <v>474</v>
      </c>
      <c r="CH52" s="17">
        <v>428</v>
      </c>
      <c r="CI52" s="22">
        <v>110.74766355140187</v>
      </c>
      <c r="CJ52" s="17">
        <v>896</v>
      </c>
      <c r="CK52" s="17">
        <v>472</v>
      </c>
      <c r="CL52" s="17">
        <v>424</v>
      </c>
      <c r="CM52" s="22">
        <v>111.32075471698113</v>
      </c>
      <c r="CN52" s="16">
        <v>901</v>
      </c>
      <c r="CO52" s="17">
        <v>471</v>
      </c>
      <c r="CP52" s="17">
        <v>430</v>
      </c>
      <c r="CQ52" s="22">
        <v>109.53488372093022</v>
      </c>
      <c r="CR52" s="17">
        <v>895</v>
      </c>
      <c r="CS52" s="17">
        <v>469</v>
      </c>
      <c r="CT52" s="17">
        <v>426</v>
      </c>
      <c r="CU52" s="18">
        <v>110.09389671361502</v>
      </c>
      <c r="CV52" s="19">
        <v>29</v>
      </c>
    </row>
    <row r="53" spans="1:100" ht="13.5" customHeight="1">
      <c r="A53" s="1">
        <v>30</v>
      </c>
      <c r="B53" s="15" t="s">
        <v>32</v>
      </c>
      <c r="C53" s="15"/>
      <c r="D53" s="16">
        <v>761</v>
      </c>
      <c r="E53" s="17">
        <v>380</v>
      </c>
      <c r="F53" s="17">
        <v>381</v>
      </c>
      <c r="G53" s="22">
        <v>99.73753280839895</v>
      </c>
      <c r="H53" s="17">
        <v>761</v>
      </c>
      <c r="I53" s="17">
        <v>380</v>
      </c>
      <c r="J53" s="17">
        <v>381</v>
      </c>
      <c r="K53" s="22">
        <v>99.73753280839895</v>
      </c>
      <c r="L53" s="16">
        <v>778</v>
      </c>
      <c r="M53" s="17">
        <v>390</v>
      </c>
      <c r="N53" s="17">
        <v>388</v>
      </c>
      <c r="O53" s="22">
        <v>100.51546391752578</v>
      </c>
      <c r="P53" s="17">
        <v>778</v>
      </c>
      <c r="Q53" s="17">
        <v>390</v>
      </c>
      <c r="R53" s="17">
        <v>388</v>
      </c>
      <c r="S53" s="22">
        <v>100.51546391752578</v>
      </c>
      <c r="T53" s="19">
        <v>30</v>
      </c>
      <c r="U53" s="71"/>
      <c r="V53" s="1">
        <v>30</v>
      </c>
      <c r="W53" s="15" t="s">
        <v>32</v>
      </c>
      <c r="X53" s="15"/>
      <c r="Y53" s="16">
        <v>747</v>
      </c>
      <c r="Z53" s="17">
        <v>362</v>
      </c>
      <c r="AA53" s="17">
        <v>385</v>
      </c>
      <c r="AB53" s="18">
        <v>94.02597402597402</v>
      </c>
      <c r="AC53" s="16">
        <v>747</v>
      </c>
      <c r="AD53" s="17">
        <v>362</v>
      </c>
      <c r="AE53" s="17">
        <v>385</v>
      </c>
      <c r="AF53" s="22">
        <v>94.02597402597402</v>
      </c>
      <c r="AG53" s="16">
        <v>759</v>
      </c>
      <c r="AH53" s="17">
        <v>366</v>
      </c>
      <c r="AI53" s="17">
        <v>393</v>
      </c>
      <c r="AJ53" s="18">
        <v>93.12977099236642</v>
      </c>
      <c r="AK53" s="16">
        <v>759</v>
      </c>
      <c r="AL53" s="17">
        <v>366</v>
      </c>
      <c r="AM53" s="17">
        <v>393</v>
      </c>
      <c r="AN53" s="22">
        <v>93.12977099236642</v>
      </c>
      <c r="AO53" s="19">
        <v>30</v>
      </c>
      <c r="AP53" s="71"/>
      <c r="AQ53" s="1">
        <v>30</v>
      </c>
      <c r="AR53" s="15" t="s">
        <v>32</v>
      </c>
      <c r="AS53" s="15"/>
      <c r="AT53" s="16">
        <v>773</v>
      </c>
      <c r="AU53" s="17">
        <v>370</v>
      </c>
      <c r="AV53" s="17">
        <v>403</v>
      </c>
      <c r="AW53" s="18">
        <v>91.81141439205956</v>
      </c>
      <c r="AX53" s="16">
        <v>773</v>
      </c>
      <c r="AY53" s="17">
        <v>370</v>
      </c>
      <c r="AZ53" s="17">
        <v>403</v>
      </c>
      <c r="BA53" s="22">
        <v>91.81141439205956</v>
      </c>
      <c r="BB53" s="86">
        <v>812</v>
      </c>
      <c r="BC53" s="87">
        <v>404</v>
      </c>
      <c r="BD53" s="87">
        <v>408</v>
      </c>
      <c r="BE53" s="91">
        <f t="shared" si="0"/>
        <v>99.01960784313727</v>
      </c>
      <c r="BF53" s="16">
        <v>801</v>
      </c>
      <c r="BG53" s="17">
        <v>389</v>
      </c>
      <c r="BH53" s="17">
        <v>412</v>
      </c>
      <c r="BI53" s="22">
        <v>94.41747572815534</v>
      </c>
      <c r="BJ53" s="19">
        <v>30</v>
      </c>
      <c r="BK53" s="71"/>
      <c r="BL53" s="1">
        <v>30</v>
      </c>
      <c r="BM53" s="15" t="s">
        <v>32</v>
      </c>
      <c r="BN53" s="15"/>
      <c r="BO53" s="16">
        <v>849</v>
      </c>
      <c r="BP53" s="17">
        <v>430</v>
      </c>
      <c r="BQ53" s="17">
        <v>419</v>
      </c>
      <c r="BR53" s="22">
        <v>102.6252983293556</v>
      </c>
      <c r="BS53" s="17">
        <v>849</v>
      </c>
      <c r="BT53" s="17">
        <v>430</v>
      </c>
      <c r="BU53" s="17">
        <v>419</v>
      </c>
      <c r="BV53" s="22">
        <v>102.6252983293556</v>
      </c>
      <c r="BW53" s="17">
        <v>838</v>
      </c>
      <c r="BX53" s="17">
        <v>427</v>
      </c>
      <c r="BY53" s="17">
        <v>411</v>
      </c>
      <c r="BZ53" s="18">
        <v>103.89294403892944</v>
      </c>
      <c r="CA53" s="16">
        <v>838</v>
      </c>
      <c r="CB53" s="17">
        <v>427</v>
      </c>
      <c r="CC53" s="17">
        <v>411</v>
      </c>
      <c r="CD53" s="22">
        <v>103.89294403892944</v>
      </c>
      <c r="CE53" s="19">
        <v>30</v>
      </c>
      <c r="CF53" s="16">
        <v>834</v>
      </c>
      <c r="CG53" s="17">
        <v>426</v>
      </c>
      <c r="CH53" s="17">
        <v>408</v>
      </c>
      <c r="CI53" s="22">
        <v>104.41176470588236</v>
      </c>
      <c r="CJ53" s="17">
        <v>834</v>
      </c>
      <c r="CK53" s="17">
        <v>426</v>
      </c>
      <c r="CL53" s="17">
        <v>408</v>
      </c>
      <c r="CM53" s="22">
        <v>104.41176470588236</v>
      </c>
      <c r="CN53" s="16">
        <v>828</v>
      </c>
      <c r="CO53" s="17">
        <v>421</v>
      </c>
      <c r="CP53" s="17">
        <v>407</v>
      </c>
      <c r="CQ53" s="22">
        <v>103.43980343980344</v>
      </c>
      <c r="CR53" s="17">
        <v>828</v>
      </c>
      <c r="CS53" s="17">
        <v>421</v>
      </c>
      <c r="CT53" s="17">
        <v>407</v>
      </c>
      <c r="CU53" s="18">
        <v>103.43980343980344</v>
      </c>
      <c r="CV53" s="19">
        <v>30</v>
      </c>
    </row>
    <row r="54" spans="1:100" ht="13.5" customHeight="1">
      <c r="A54" s="1">
        <v>31</v>
      </c>
      <c r="B54" s="15" t="s">
        <v>33</v>
      </c>
      <c r="C54" s="15"/>
      <c r="D54" s="16">
        <v>1086</v>
      </c>
      <c r="E54" s="17">
        <v>495</v>
      </c>
      <c r="F54" s="17">
        <v>591</v>
      </c>
      <c r="G54" s="22">
        <v>83.75634517766497</v>
      </c>
      <c r="H54" s="17">
        <v>1086</v>
      </c>
      <c r="I54" s="17">
        <v>495</v>
      </c>
      <c r="J54" s="17">
        <v>591</v>
      </c>
      <c r="K54" s="22">
        <v>83.75634517766497</v>
      </c>
      <c r="L54" s="16">
        <v>1064</v>
      </c>
      <c r="M54" s="17">
        <v>493</v>
      </c>
      <c r="N54" s="17">
        <v>571</v>
      </c>
      <c r="O54" s="22">
        <v>86.33975481611208</v>
      </c>
      <c r="P54" s="17">
        <v>1064</v>
      </c>
      <c r="Q54" s="17">
        <v>493</v>
      </c>
      <c r="R54" s="17">
        <v>571</v>
      </c>
      <c r="S54" s="22">
        <v>86.33975481611208</v>
      </c>
      <c r="T54" s="19">
        <v>31</v>
      </c>
      <c r="U54" s="71"/>
      <c r="V54" s="1">
        <v>31</v>
      </c>
      <c r="W54" s="15" t="s">
        <v>33</v>
      </c>
      <c r="X54" s="15"/>
      <c r="Y54" s="16">
        <v>1067</v>
      </c>
      <c r="Z54" s="17">
        <v>501</v>
      </c>
      <c r="AA54" s="17">
        <v>566</v>
      </c>
      <c r="AB54" s="18">
        <v>88.51590106007066</v>
      </c>
      <c r="AC54" s="16">
        <v>1067</v>
      </c>
      <c r="AD54" s="17">
        <v>501</v>
      </c>
      <c r="AE54" s="17">
        <v>566</v>
      </c>
      <c r="AF54" s="22">
        <v>88.51590106007066</v>
      </c>
      <c r="AG54" s="16">
        <v>1001</v>
      </c>
      <c r="AH54" s="17">
        <v>466</v>
      </c>
      <c r="AI54" s="17">
        <v>535</v>
      </c>
      <c r="AJ54" s="18">
        <v>87.10280373831776</v>
      </c>
      <c r="AK54" s="16">
        <v>1001</v>
      </c>
      <c r="AL54" s="17">
        <v>466</v>
      </c>
      <c r="AM54" s="17">
        <v>535</v>
      </c>
      <c r="AN54" s="22">
        <v>87.10280373831776</v>
      </c>
      <c r="AO54" s="19">
        <v>31</v>
      </c>
      <c r="AP54" s="71"/>
      <c r="AQ54" s="1">
        <v>31</v>
      </c>
      <c r="AR54" s="15" t="s">
        <v>33</v>
      </c>
      <c r="AS54" s="15"/>
      <c r="AT54" s="16">
        <v>987</v>
      </c>
      <c r="AU54" s="17">
        <v>462</v>
      </c>
      <c r="AV54" s="17">
        <v>525</v>
      </c>
      <c r="AW54" s="18">
        <v>88</v>
      </c>
      <c r="AX54" s="16">
        <v>987</v>
      </c>
      <c r="AY54" s="17">
        <v>462</v>
      </c>
      <c r="AZ54" s="17">
        <v>525</v>
      </c>
      <c r="BA54" s="22">
        <v>88</v>
      </c>
      <c r="BB54" s="86">
        <v>930</v>
      </c>
      <c r="BC54" s="87">
        <v>426</v>
      </c>
      <c r="BD54" s="87">
        <v>504</v>
      </c>
      <c r="BE54" s="91">
        <f t="shared" si="0"/>
        <v>84.52380952380952</v>
      </c>
      <c r="BF54" s="16">
        <v>947</v>
      </c>
      <c r="BG54" s="17">
        <v>442</v>
      </c>
      <c r="BH54" s="17">
        <v>505</v>
      </c>
      <c r="BI54" s="22">
        <v>87.52475247524752</v>
      </c>
      <c r="BJ54" s="19">
        <v>31</v>
      </c>
      <c r="BK54" s="71"/>
      <c r="BL54" s="1">
        <v>31</v>
      </c>
      <c r="BM54" s="15" t="s">
        <v>33</v>
      </c>
      <c r="BN54" s="15"/>
      <c r="BO54" s="16">
        <v>937</v>
      </c>
      <c r="BP54" s="17">
        <v>438</v>
      </c>
      <c r="BQ54" s="17">
        <v>499</v>
      </c>
      <c r="BR54" s="22">
        <v>87.7755511022044</v>
      </c>
      <c r="BS54" s="17">
        <v>937</v>
      </c>
      <c r="BT54" s="17">
        <v>438</v>
      </c>
      <c r="BU54" s="17">
        <v>499</v>
      </c>
      <c r="BV54" s="22">
        <v>87.7755511022044</v>
      </c>
      <c r="BW54" s="17">
        <v>927</v>
      </c>
      <c r="BX54" s="17">
        <v>432</v>
      </c>
      <c r="BY54" s="17">
        <v>495</v>
      </c>
      <c r="BZ54" s="18">
        <v>87.27272727272727</v>
      </c>
      <c r="CA54" s="16">
        <v>927</v>
      </c>
      <c r="CB54" s="17">
        <v>432</v>
      </c>
      <c r="CC54" s="17">
        <v>495</v>
      </c>
      <c r="CD54" s="22">
        <v>87.27272727272727</v>
      </c>
      <c r="CE54" s="19">
        <v>31</v>
      </c>
      <c r="CF54" s="16">
        <v>933</v>
      </c>
      <c r="CG54" s="17">
        <v>431</v>
      </c>
      <c r="CH54" s="17">
        <v>502</v>
      </c>
      <c r="CI54" s="22">
        <v>85.85657370517929</v>
      </c>
      <c r="CJ54" s="17">
        <v>933</v>
      </c>
      <c r="CK54" s="17">
        <v>431</v>
      </c>
      <c r="CL54" s="17">
        <v>502</v>
      </c>
      <c r="CM54" s="22">
        <v>85.85657370517929</v>
      </c>
      <c r="CN54" s="16">
        <v>899</v>
      </c>
      <c r="CO54" s="17">
        <v>423</v>
      </c>
      <c r="CP54" s="17">
        <v>476</v>
      </c>
      <c r="CQ54" s="22">
        <v>88.8655462184874</v>
      </c>
      <c r="CR54" s="17">
        <v>899</v>
      </c>
      <c r="CS54" s="17">
        <v>423</v>
      </c>
      <c r="CT54" s="17">
        <v>476</v>
      </c>
      <c r="CU54" s="18">
        <v>88.8655462184874</v>
      </c>
      <c r="CV54" s="19">
        <v>31</v>
      </c>
    </row>
    <row r="55" spans="1:100" ht="13.5" customHeight="1">
      <c r="A55" s="1">
        <v>32</v>
      </c>
      <c r="B55" s="15" t="s">
        <v>34</v>
      </c>
      <c r="C55" s="15"/>
      <c r="D55" s="16">
        <v>609</v>
      </c>
      <c r="E55" s="17">
        <v>287</v>
      </c>
      <c r="F55" s="17">
        <v>322</v>
      </c>
      <c r="G55" s="22">
        <v>89.13043478260869</v>
      </c>
      <c r="H55" s="17">
        <v>608</v>
      </c>
      <c r="I55" s="17">
        <v>286</v>
      </c>
      <c r="J55" s="17">
        <v>322</v>
      </c>
      <c r="K55" s="22">
        <v>88.81987577639751</v>
      </c>
      <c r="L55" s="16">
        <v>588</v>
      </c>
      <c r="M55" s="17">
        <v>269</v>
      </c>
      <c r="N55" s="17">
        <v>319</v>
      </c>
      <c r="O55" s="22">
        <v>84.32601880877742</v>
      </c>
      <c r="P55" s="17">
        <v>587</v>
      </c>
      <c r="Q55" s="17">
        <v>268</v>
      </c>
      <c r="R55" s="17">
        <v>319</v>
      </c>
      <c r="S55" s="22">
        <v>84.01253918495298</v>
      </c>
      <c r="T55" s="19">
        <v>32</v>
      </c>
      <c r="U55" s="71"/>
      <c r="V55" s="1">
        <v>32</v>
      </c>
      <c r="W55" s="15" t="s">
        <v>34</v>
      </c>
      <c r="X55" s="15"/>
      <c r="Y55" s="16">
        <v>559</v>
      </c>
      <c r="Z55" s="17">
        <v>262</v>
      </c>
      <c r="AA55" s="17">
        <v>297</v>
      </c>
      <c r="AB55" s="18">
        <v>88.21548821548821</v>
      </c>
      <c r="AC55" s="16">
        <v>558</v>
      </c>
      <c r="AD55" s="17">
        <v>261</v>
      </c>
      <c r="AE55" s="17">
        <v>297</v>
      </c>
      <c r="AF55" s="22">
        <v>87.87878787878788</v>
      </c>
      <c r="AG55" s="16">
        <v>541</v>
      </c>
      <c r="AH55" s="17">
        <v>251</v>
      </c>
      <c r="AI55" s="17">
        <v>290</v>
      </c>
      <c r="AJ55" s="18">
        <v>86.55172413793103</v>
      </c>
      <c r="AK55" s="16">
        <v>540</v>
      </c>
      <c r="AL55" s="17">
        <v>250</v>
      </c>
      <c r="AM55" s="17">
        <v>290</v>
      </c>
      <c r="AN55" s="22">
        <v>86.20689655172413</v>
      </c>
      <c r="AO55" s="19">
        <v>32</v>
      </c>
      <c r="AP55" s="71"/>
      <c r="AQ55" s="1">
        <v>32</v>
      </c>
      <c r="AR55" s="15" t="s">
        <v>34</v>
      </c>
      <c r="AS55" s="15"/>
      <c r="AT55" s="16">
        <v>584</v>
      </c>
      <c r="AU55" s="17">
        <v>269</v>
      </c>
      <c r="AV55" s="17">
        <v>315</v>
      </c>
      <c r="AW55" s="18">
        <v>85.39682539682539</v>
      </c>
      <c r="AX55" s="16">
        <v>583</v>
      </c>
      <c r="AY55" s="17">
        <v>268</v>
      </c>
      <c r="AZ55" s="17">
        <v>315</v>
      </c>
      <c r="BA55" s="22">
        <v>85.07936507936508</v>
      </c>
      <c r="BB55" s="86">
        <v>529</v>
      </c>
      <c r="BC55" s="87">
        <v>242</v>
      </c>
      <c r="BD55" s="87">
        <v>287</v>
      </c>
      <c r="BE55" s="91">
        <f t="shared" si="0"/>
        <v>84.3205574912892</v>
      </c>
      <c r="BF55" s="16">
        <v>573</v>
      </c>
      <c r="BG55" s="17">
        <v>265</v>
      </c>
      <c r="BH55" s="17">
        <v>308</v>
      </c>
      <c r="BI55" s="22">
        <v>86.03896103896103</v>
      </c>
      <c r="BJ55" s="19">
        <v>32</v>
      </c>
      <c r="BK55" s="71"/>
      <c r="BL55" s="1">
        <v>32</v>
      </c>
      <c r="BM55" s="15" t="s">
        <v>34</v>
      </c>
      <c r="BN55" s="15"/>
      <c r="BO55" s="16">
        <v>509</v>
      </c>
      <c r="BP55" s="17">
        <v>241</v>
      </c>
      <c r="BQ55" s="17">
        <v>268</v>
      </c>
      <c r="BR55" s="22">
        <v>89.92537313432835</v>
      </c>
      <c r="BS55" s="17">
        <v>508</v>
      </c>
      <c r="BT55" s="17">
        <v>240</v>
      </c>
      <c r="BU55" s="17">
        <v>268</v>
      </c>
      <c r="BV55" s="22">
        <v>89.55223880597015</v>
      </c>
      <c r="BW55" s="17">
        <v>503</v>
      </c>
      <c r="BX55" s="17">
        <v>240</v>
      </c>
      <c r="BY55" s="17">
        <v>263</v>
      </c>
      <c r="BZ55" s="18">
        <v>91.25475285171103</v>
      </c>
      <c r="CA55" s="16">
        <v>502</v>
      </c>
      <c r="CB55" s="17">
        <v>239</v>
      </c>
      <c r="CC55" s="17">
        <v>263</v>
      </c>
      <c r="CD55" s="22">
        <v>90.8745247148289</v>
      </c>
      <c r="CE55" s="19">
        <v>32</v>
      </c>
      <c r="CF55" s="16">
        <v>531</v>
      </c>
      <c r="CG55" s="17">
        <v>251</v>
      </c>
      <c r="CH55" s="17">
        <v>280</v>
      </c>
      <c r="CI55" s="22">
        <v>89.64285714285715</v>
      </c>
      <c r="CJ55" s="17">
        <v>530</v>
      </c>
      <c r="CK55" s="17">
        <v>250</v>
      </c>
      <c r="CL55" s="17">
        <v>280</v>
      </c>
      <c r="CM55" s="22">
        <v>89.28571428571429</v>
      </c>
      <c r="CN55" s="16">
        <v>529</v>
      </c>
      <c r="CO55" s="17">
        <v>251</v>
      </c>
      <c r="CP55" s="17">
        <v>278</v>
      </c>
      <c r="CQ55" s="22">
        <v>90.28776978417267</v>
      </c>
      <c r="CR55" s="17">
        <v>528</v>
      </c>
      <c r="CS55" s="17">
        <v>250</v>
      </c>
      <c r="CT55" s="17">
        <v>278</v>
      </c>
      <c r="CU55" s="18">
        <v>89.92805755395683</v>
      </c>
      <c r="CV55" s="19">
        <v>32</v>
      </c>
    </row>
    <row r="56" spans="1:100" ht="13.5" customHeight="1">
      <c r="A56" s="1">
        <v>33</v>
      </c>
      <c r="B56" s="15" t="s">
        <v>35</v>
      </c>
      <c r="C56" s="15"/>
      <c r="D56" s="16">
        <v>1640</v>
      </c>
      <c r="E56" s="17">
        <v>885</v>
      </c>
      <c r="F56" s="17">
        <v>755</v>
      </c>
      <c r="G56" s="22">
        <v>117.21854304635761</v>
      </c>
      <c r="H56" s="17">
        <v>1639</v>
      </c>
      <c r="I56" s="17">
        <v>885</v>
      </c>
      <c r="J56" s="17">
        <v>754</v>
      </c>
      <c r="K56" s="22">
        <v>117.37400530503979</v>
      </c>
      <c r="L56" s="16">
        <v>1623</v>
      </c>
      <c r="M56" s="17">
        <v>886</v>
      </c>
      <c r="N56" s="17">
        <v>737</v>
      </c>
      <c r="O56" s="22">
        <v>120.21709633649932</v>
      </c>
      <c r="P56" s="17">
        <v>1622</v>
      </c>
      <c r="Q56" s="17">
        <v>886</v>
      </c>
      <c r="R56" s="17">
        <v>736</v>
      </c>
      <c r="S56" s="22">
        <v>120.38043478260869</v>
      </c>
      <c r="T56" s="19">
        <v>33</v>
      </c>
      <c r="U56" s="71"/>
      <c r="V56" s="1">
        <v>33</v>
      </c>
      <c r="W56" s="15" t="s">
        <v>35</v>
      </c>
      <c r="X56" s="15"/>
      <c r="Y56" s="16">
        <v>1640</v>
      </c>
      <c r="Z56" s="17">
        <v>882</v>
      </c>
      <c r="AA56" s="17">
        <v>758</v>
      </c>
      <c r="AB56" s="18">
        <v>116.35883905013193</v>
      </c>
      <c r="AC56" s="16">
        <v>1637</v>
      </c>
      <c r="AD56" s="17">
        <v>881</v>
      </c>
      <c r="AE56" s="17">
        <v>756</v>
      </c>
      <c r="AF56" s="22">
        <v>116.53439153439153</v>
      </c>
      <c r="AG56" s="16">
        <v>1572</v>
      </c>
      <c r="AH56" s="17">
        <v>850</v>
      </c>
      <c r="AI56" s="17">
        <v>722</v>
      </c>
      <c r="AJ56" s="18">
        <v>117.72853185595568</v>
      </c>
      <c r="AK56" s="16">
        <v>1569</v>
      </c>
      <c r="AL56" s="17">
        <v>849</v>
      </c>
      <c r="AM56" s="17">
        <v>720</v>
      </c>
      <c r="AN56" s="22">
        <v>117.91666666666667</v>
      </c>
      <c r="AO56" s="19">
        <v>33</v>
      </c>
      <c r="AP56" s="71"/>
      <c r="AQ56" s="1">
        <v>33</v>
      </c>
      <c r="AR56" s="15" t="s">
        <v>35</v>
      </c>
      <c r="AS56" s="15"/>
      <c r="AT56" s="16">
        <v>1561</v>
      </c>
      <c r="AU56" s="17">
        <v>837</v>
      </c>
      <c r="AV56" s="17">
        <v>724</v>
      </c>
      <c r="AW56" s="18">
        <v>115.60773480662982</v>
      </c>
      <c r="AX56" s="16">
        <v>1558</v>
      </c>
      <c r="AY56" s="17">
        <v>836</v>
      </c>
      <c r="AZ56" s="17">
        <v>722</v>
      </c>
      <c r="BA56" s="22">
        <v>115.78947368421053</v>
      </c>
      <c r="BB56" s="86">
        <v>1504</v>
      </c>
      <c r="BC56" s="87">
        <v>815</v>
      </c>
      <c r="BD56" s="87">
        <v>689</v>
      </c>
      <c r="BE56" s="91">
        <f t="shared" si="0"/>
        <v>118.28737300435415</v>
      </c>
      <c r="BF56" s="16">
        <v>1546</v>
      </c>
      <c r="BG56" s="17">
        <v>838</v>
      </c>
      <c r="BH56" s="17">
        <v>708</v>
      </c>
      <c r="BI56" s="22">
        <v>118.36158192090396</v>
      </c>
      <c r="BJ56" s="19">
        <v>33</v>
      </c>
      <c r="BK56" s="71"/>
      <c r="BL56" s="1">
        <v>33</v>
      </c>
      <c r="BM56" s="15" t="s">
        <v>35</v>
      </c>
      <c r="BN56" s="15"/>
      <c r="BO56" s="16">
        <v>1500</v>
      </c>
      <c r="BP56" s="17">
        <v>806</v>
      </c>
      <c r="BQ56" s="17">
        <v>694</v>
      </c>
      <c r="BR56" s="22">
        <v>116.13832853025936</v>
      </c>
      <c r="BS56" s="17">
        <v>1498</v>
      </c>
      <c r="BT56" s="17">
        <v>805</v>
      </c>
      <c r="BU56" s="17">
        <v>693</v>
      </c>
      <c r="BV56" s="22">
        <v>116.16161616161615</v>
      </c>
      <c r="BW56" s="17">
        <v>1455</v>
      </c>
      <c r="BX56" s="17">
        <v>792</v>
      </c>
      <c r="BY56" s="17">
        <v>663</v>
      </c>
      <c r="BZ56" s="18">
        <v>119.45701357466064</v>
      </c>
      <c r="CA56" s="16">
        <v>1454</v>
      </c>
      <c r="CB56" s="17">
        <v>791</v>
      </c>
      <c r="CC56" s="17">
        <v>663</v>
      </c>
      <c r="CD56" s="22">
        <v>119.30618401206637</v>
      </c>
      <c r="CE56" s="19">
        <v>33</v>
      </c>
      <c r="CF56" s="16">
        <v>1445</v>
      </c>
      <c r="CG56" s="17">
        <v>793</v>
      </c>
      <c r="CH56" s="17">
        <v>652</v>
      </c>
      <c r="CI56" s="22">
        <v>121.62576687116564</v>
      </c>
      <c r="CJ56" s="17">
        <v>1445</v>
      </c>
      <c r="CK56" s="17">
        <v>793</v>
      </c>
      <c r="CL56" s="17">
        <v>652</v>
      </c>
      <c r="CM56" s="22">
        <v>121.62576687116564</v>
      </c>
      <c r="CN56" s="16">
        <v>1409</v>
      </c>
      <c r="CO56" s="17">
        <v>782</v>
      </c>
      <c r="CP56" s="17">
        <v>627</v>
      </c>
      <c r="CQ56" s="22">
        <v>124.72089314194577</v>
      </c>
      <c r="CR56" s="17">
        <v>1409</v>
      </c>
      <c r="CS56" s="17">
        <v>782</v>
      </c>
      <c r="CT56" s="17">
        <v>627</v>
      </c>
      <c r="CU56" s="18">
        <v>124.72089314194577</v>
      </c>
      <c r="CV56" s="19">
        <v>33</v>
      </c>
    </row>
    <row r="57" spans="1:100" ht="13.5" customHeight="1">
      <c r="A57" s="1">
        <v>34</v>
      </c>
      <c r="B57" s="15" t="s">
        <v>36</v>
      </c>
      <c r="C57" s="15"/>
      <c r="D57" s="16">
        <v>658</v>
      </c>
      <c r="E57" s="17">
        <v>380</v>
      </c>
      <c r="F57" s="17">
        <v>278</v>
      </c>
      <c r="G57" s="22">
        <v>136.69064748201438</v>
      </c>
      <c r="H57" s="17">
        <v>656</v>
      </c>
      <c r="I57" s="17">
        <v>380</v>
      </c>
      <c r="J57" s="17">
        <v>276</v>
      </c>
      <c r="K57" s="22">
        <v>137.68115942028984</v>
      </c>
      <c r="L57" s="16">
        <v>650</v>
      </c>
      <c r="M57" s="17">
        <v>381</v>
      </c>
      <c r="N57" s="17">
        <v>269</v>
      </c>
      <c r="O57" s="22">
        <v>141.635687732342</v>
      </c>
      <c r="P57" s="17">
        <v>649</v>
      </c>
      <c r="Q57" s="17">
        <v>381</v>
      </c>
      <c r="R57" s="17">
        <v>268</v>
      </c>
      <c r="S57" s="22">
        <v>142.1641791044776</v>
      </c>
      <c r="T57" s="19">
        <v>34</v>
      </c>
      <c r="U57" s="71"/>
      <c r="V57" s="1">
        <v>34</v>
      </c>
      <c r="W57" s="15" t="s">
        <v>36</v>
      </c>
      <c r="X57" s="15"/>
      <c r="Y57" s="16">
        <v>637</v>
      </c>
      <c r="Z57" s="17">
        <v>379</v>
      </c>
      <c r="AA57" s="17">
        <v>258</v>
      </c>
      <c r="AB57" s="18">
        <v>146.89922480620154</v>
      </c>
      <c r="AC57" s="16">
        <v>637</v>
      </c>
      <c r="AD57" s="17">
        <v>379</v>
      </c>
      <c r="AE57" s="17">
        <v>258</v>
      </c>
      <c r="AF57" s="22">
        <v>146.89922480620154</v>
      </c>
      <c r="AG57" s="16">
        <v>632</v>
      </c>
      <c r="AH57" s="17">
        <v>380</v>
      </c>
      <c r="AI57" s="17">
        <v>252</v>
      </c>
      <c r="AJ57" s="18">
        <v>150.79365079365078</v>
      </c>
      <c r="AK57" s="16">
        <v>632</v>
      </c>
      <c r="AL57" s="17">
        <v>380</v>
      </c>
      <c r="AM57" s="17">
        <v>252</v>
      </c>
      <c r="AN57" s="22">
        <v>150.79365079365078</v>
      </c>
      <c r="AO57" s="19">
        <v>34</v>
      </c>
      <c r="AP57" s="71"/>
      <c r="AQ57" s="1">
        <v>34</v>
      </c>
      <c r="AR57" s="15" t="s">
        <v>36</v>
      </c>
      <c r="AS57" s="15"/>
      <c r="AT57" s="16">
        <v>625</v>
      </c>
      <c r="AU57" s="17">
        <v>364</v>
      </c>
      <c r="AV57" s="17">
        <v>261</v>
      </c>
      <c r="AW57" s="18">
        <v>139.46360153256705</v>
      </c>
      <c r="AX57" s="16">
        <v>624</v>
      </c>
      <c r="AY57" s="17">
        <v>364</v>
      </c>
      <c r="AZ57" s="17">
        <v>260</v>
      </c>
      <c r="BA57" s="22">
        <v>140</v>
      </c>
      <c r="BB57" s="86">
        <v>584</v>
      </c>
      <c r="BC57" s="87">
        <v>343</v>
      </c>
      <c r="BD57" s="87">
        <v>241</v>
      </c>
      <c r="BE57" s="91">
        <f t="shared" si="0"/>
        <v>142.32365145228215</v>
      </c>
      <c r="BF57" s="16">
        <v>618</v>
      </c>
      <c r="BG57" s="17">
        <v>361</v>
      </c>
      <c r="BH57" s="17">
        <v>257</v>
      </c>
      <c r="BI57" s="22">
        <v>140.4669260700389</v>
      </c>
      <c r="BJ57" s="19">
        <v>34</v>
      </c>
      <c r="BK57" s="71"/>
      <c r="BL57" s="1">
        <v>34</v>
      </c>
      <c r="BM57" s="15" t="s">
        <v>36</v>
      </c>
      <c r="BN57" s="15"/>
      <c r="BO57" s="16">
        <v>561</v>
      </c>
      <c r="BP57" s="17">
        <v>342</v>
      </c>
      <c r="BQ57" s="17">
        <v>219</v>
      </c>
      <c r="BR57" s="22">
        <v>156.16438356164383</v>
      </c>
      <c r="BS57" s="17">
        <v>560</v>
      </c>
      <c r="BT57" s="17">
        <v>342</v>
      </c>
      <c r="BU57" s="17">
        <v>218</v>
      </c>
      <c r="BV57" s="22">
        <v>156.88073394495413</v>
      </c>
      <c r="BW57" s="17">
        <v>559</v>
      </c>
      <c r="BX57" s="17">
        <v>338</v>
      </c>
      <c r="BY57" s="17">
        <v>221</v>
      </c>
      <c r="BZ57" s="18">
        <v>152.94117647058823</v>
      </c>
      <c r="CA57" s="16">
        <v>558</v>
      </c>
      <c r="CB57" s="17">
        <v>338</v>
      </c>
      <c r="CC57" s="17">
        <v>220</v>
      </c>
      <c r="CD57" s="22">
        <v>153.63636363636363</v>
      </c>
      <c r="CE57" s="19">
        <v>34</v>
      </c>
      <c r="CF57" s="16">
        <v>546</v>
      </c>
      <c r="CG57" s="17">
        <v>333</v>
      </c>
      <c r="CH57" s="17">
        <v>213</v>
      </c>
      <c r="CI57" s="22">
        <v>156.33802816901408</v>
      </c>
      <c r="CJ57" s="17">
        <v>546</v>
      </c>
      <c r="CK57" s="17">
        <v>333</v>
      </c>
      <c r="CL57" s="17">
        <v>213</v>
      </c>
      <c r="CM57" s="22">
        <v>156.33802816901408</v>
      </c>
      <c r="CN57" s="16">
        <v>512</v>
      </c>
      <c r="CO57" s="17">
        <v>315</v>
      </c>
      <c r="CP57" s="17">
        <v>197</v>
      </c>
      <c r="CQ57" s="22">
        <v>159.89847715736042</v>
      </c>
      <c r="CR57" s="17">
        <v>512</v>
      </c>
      <c r="CS57" s="17">
        <v>315</v>
      </c>
      <c r="CT57" s="17">
        <v>197</v>
      </c>
      <c r="CU57" s="18">
        <v>159.89847715736042</v>
      </c>
      <c r="CV57" s="19">
        <v>34</v>
      </c>
    </row>
    <row r="58" spans="1:100" ht="13.5" customHeight="1">
      <c r="A58" s="1">
        <v>35</v>
      </c>
      <c r="B58" s="15" t="s">
        <v>37</v>
      </c>
      <c r="C58" s="15"/>
      <c r="D58" s="16">
        <v>1501</v>
      </c>
      <c r="E58" s="17">
        <v>801</v>
      </c>
      <c r="F58" s="17">
        <v>700</v>
      </c>
      <c r="G58" s="22">
        <v>114.42857142857143</v>
      </c>
      <c r="H58" s="17">
        <v>1501</v>
      </c>
      <c r="I58" s="17">
        <v>801</v>
      </c>
      <c r="J58" s="17">
        <v>700</v>
      </c>
      <c r="K58" s="22">
        <v>114.42857142857143</v>
      </c>
      <c r="L58" s="16">
        <v>1486</v>
      </c>
      <c r="M58" s="17">
        <v>785</v>
      </c>
      <c r="N58" s="17">
        <v>701</v>
      </c>
      <c r="O58" s="22">
        <v>111.98288159771754</v>
      </c>
      <c r="P58" s="17">
        <v>1486</v>
      </c>
      <c r="Q58" s="17">
        <v>785</v>
      </c>
      <c r="R58" s="17">
        <v>701</v>
      </c>
      <c r="S58" s="22">
        <v>111.98288159771754</v>
      </c>
      <c r="T58" s="19">
        <v>35</v>
      </c>
      <c r="U58" s="71"/>
      <c r="V58" s="1">
        <v>35</v>
      </c>
      <c r="W58" s="15" t="s">
        <v>37</v>
      </c>
      <c r="X58" s="15"/>
      <c r="Y58" s="16">
        <v>1463</v>
      </c>
      <c r="Z58" s="17">
        <v>769</v>
      </c>
      <c r="AA58" s="17">
        <v>694</v>
      </c>
      <c r="AB58" s="18">
        <v>110.80691642651297</v>
      </c>
      <c r="AC58" s="16">
        <v>1463</v>
      </c>
      <c r="AD58" s="17">
        <v>769</v>
      </c>
      <c r="AE58" s="17">
        <v>694</v>
      </c>
      <c r="AF58" s="22">
        <v>110.80691642651297</v>
      </c>
      <c r="AG58" s="16">
        <v>1427</v>
      </c>
      <c r="AH58" s="17">
        <v>762</v>
      </c>
      <c r="AI58" s="17">
        <v>665</v>
      </c>
      <c r="AJ58" s="18">
        <v>114.58646616541353</v>
      </c>
      <c r="AK58" s="16">
        <v>1427</v>
      </c>
      <c r="AL58" s="17">
        <v>762</v>
      </c>
      <c r="AM58" s="17">
        <v>665</v>
      </c>
      <c r="AN58" s="22">
        <v>114.58646616541353</v>
      </c>
      <c r="AO58" s="19">
        <v>35</v>
      </c>
      <c r="AP58" s="71"/>
      <c r="AQ58" s="1">
        <v>35</v>
      </c>
      <c r="AR58" s="15" t="s">
        <v>37</v>
      </c>
      <c r="AS58" s="15"/>
      <c r="AT58" s="16">
        <v>1406</v>
      </c>
      <c r="AU58" s="17">
        <v>742</v>
      </c>
      <c r="AV58" s="17">
        <v>664</v>
      </c>
      <c r="AW58" s="18">
        <v>111.74698795180721</v>
      </c>
      <c r="AX58" s="16">
        <v>1406</v>
      </c>
      <c r="AY58" s="17">
        <v>742</v>
      </c>
      <c r="AZ58" s="17">
        <v>664</v>
      </c>
      <c r="BA58" s="22">
        <v>111.74698795180721</v>
      </c>
      <c r="BB58" s="86">
        <v>1391</v>
      </c>
      <c r="BC58" s="87">
        <v>705</v>
      </c>
      <c r="BD58" s="87">
        <v>686</v>
      </c>
      <c r="BE58" s="91">
        <f t="shared" si="0"/>
        <v>102.76967930029156</v>
      </c>
      <c r="BF58" s="16">
        <v>1379</v>
      </c>
      <c r="BG58" s="17">
        <v>727</v>
      </c>
      <c r="BH58" s="17">
        <v>652</v>
      </c>
      <c r="BI58" s="22">
        <v>111.50306748466257</v>
      </c>
      <c r="BJ58" s="19">
        <v>35</v>
      </c>
      <c r="BK58" s="71"/>
      <c r="BL58" s="1">
        <v>35</v>
      </c>
      <c r="BM58" s="15" t="s">
        <v>37</v>
      </c>
      <c r="BN58" s="15"/>
      <c r="BO58" s="16">
        <v>1442</v>
      </c>
      <c r="BP58" s="17">
        <v>730</v>
      </c>
      <c r="BQ58" s="17">
        <v>712</v>
      </c>
      <c r="BR58" s="22">
        <v>102.52808988764043</v>
      </c>
      <c r="BS58" s="17">
        <v>1442</v>
      </c>
      <c r="BT58" s="17">
        <v>730</v>
      </c>
      <c r="BU58" s="17">
        <v>712</v>
      </c>
      <c r="BV58" s="22">
        <v>102.52808988764043</v>
      </c>
      <c r="BW58" s="17">
        <v>1449</v>
      </c>
      <c r="BX58" s="17">
        <v>733</v>
      </c>
      <c r="BY58" s="17">
        <v>716</v>
      </c>
      <c r="BZ58" s="18">
        <v>102.37430167597765</v>
      </c>
      <c r="CA58" s="16">
        <v>1449</v>
      </c>
      <c r="CB58" s="17">
        <v>733</v>
      </c>
      <c r="CC58" s="17">
        <v>716</v>
      </c>
      <c r="CD58" s="22">
        <v>102.37430167597765</v>
      </c>
      <c r="CE58" s="19">
        <v>35</v>
      </c>
      <c r="CF58" s="16">
        <v>1443</v>
      </c>
      <c r="CG58" s="17">
        <v>719</v>
      </c>
      <c r="CH58" s="17">
        <v>724</v>
      </c>
      <c r="CI58" s="22">
        <v>99.30939226519338</v>
      </c>
      <c r="CJ58" s="17">
        <v>1443</v>
      </c>
      <c r="CK58" s="17">
        <v>719</v>
      </c>
      <c r="CL58" s="17">
        <v>724</v>
      </c>
      <c r="CM58" s="22">
        <v>99.30939226519338</v>
      </c>
      <c r="CN58" s="16">
        <v>1416</v>
      </c>
      <c r="CO58" s="17">
        <v>710</v>
      </c>
      <c r="CP58" s="17">
        <v>706</v>
      </c>
      <c r="CQ58" s="22">
        <v>100.56657223796034</v>
      </c>
      <c r="CR58" s="17">
        <v>1416</v>
      </c>
      <c r="CS58" s="17">
        <v>710</v>
      </c>
      <c r="CT58" s="17">
        <v>706</v>
      </c>
      <c r="CU58" s="18">
        <v>100.56657223796034</v>
      </c>
      <c r="CV58" s="19">
        <v>35</v>
      </c>
    </row>
    <row r="59" spans="1:100" ht="13.5" customHeight="1">
      <c r="A59" s="1">
        <v>36</v>
      </c>
      <c r="B59" s="15" t="s">
        <v>38</v>
      </c>
      <c r="C59" s="15"/>
      <c r="D59" s="16">
        <v>2144</v>
      </c>
      <c r="E59" s="17">
        <v>1035</v>
      </c>
      <c r="F59" s="17">
        <v>1109</v>
      </c>
      <c r="G59" s="22">
        <v>93.3273219116321</v>
      </c>
      <c r="H59" s="17">
        <v>2143</v>
      </c>
      <c r="I59" s="17">
        <v>1035</v>
      </c>
      <c r="J59" s="17">
        <v>1108</v>
      </c>
      <c r="K59" s="22">
        <v>93.41155234657039</v>
      </c>
      <c r="L59" s="16">
        <v>2131</v>
      </c>
      <c r="M59" s="17">
        <v>1016</v>
      </c>
      <c r="N59" s="17">
        <v>1115</v>
      </c>
      <c r="O59" s="22">
        <v>91.12107623318386</v>
      </c>
      <c r="P59" s="17">
        <v>2130</v>
      </c>
      <c r="Q59" s="17">
        <v>1016</v>
      </c>
      <c r="R59" s="17">
        <v>1114</v>
      </c>
      <c r="S59" s="22">
        <v>91.20287253141831</v>
      </c>
      <c r="T59" s="19">
        <v>36</v>
      </c>
      <c r="U59" s="71"/>
      <c r="V59" s="1">
        <v>36</v>
      </c>
      <c r="W59" s="15" t="s">
        <v>38</v>
      </c>
      <c r="X59" s="15"/>
      <c r="Y59" s="16">
        <v>2054</v>
      </c>
      <c r="Z59" s="17">
        <v>970</v>
      </c>
      <c r="AA59" s="17">
        <v>1084</v>
      </c>
      <c r="AB59" s="18">
        <v>89.48339483394834</v>
      </c>
      <c r="AC59" s="16">
        <v>2053</v>
      </c>
      <c r="AD59" s="17">
        <v>970</v>
      </c>
      <c r="AE59" s="17">
        <v>1083</v>
      </c>
      <c r="AF59" s="22">
        <v>89.56602031394276</v>
      </c>
      <c r="AG59" s="16">
        <v>1989</v>
      </c>
      <c r="AH59" s="17">
        <v>942</v>
      </c>
      <c r="AI59" s="17">
        <v>1047</v>
      </c>
      <c r="AJ59" s="18">
        <v>89.97134670487105</v>
      </c>
      <c r="AK59" s="16">
        <v>1988</v>
      </c>
      <c r="AL59" s="17">
        <v>942</v>
      </c>
      <c r="AM59" s="17">
        <v>1046</v>
      </c>
      <c r="AN59" s="22">
        <v>90.05736137667304</v>
      </c>
      <c r="AO59" s="19">
        <v>36</v>
      </c>
      <c r="AP59" s="71"/>
      <c r="AQ59" s="1">
        <v>36</v>
      </c>
      <c r="AR59" s="15" t="s">
        <v>38</v>
      </c>
      <c r="AS59" s="15"/>
      <c r="AT59" s="16">
        <v>1963</v>
      </c>
      <c r="AU59" s="17">
        <v>934</v>
      </c>
      <c r="AV59" s="17">
        <v>1029</v>
      </c>
      <c r="AW59" s="18">
        <v>90.76773566569484</v>
      </c>
      <c r="AX59" s="16">
        <v>1962</v>
      </c>
      <c r="AY59" s="17">
        <v>934</v>
      </c>
      <c r="AZ59" s="17">
        <v>1028</v>
      </c>
      <c r="BA59" s="22">
        <v>90.85603112840467</v>
      </c>
      <c r="BB59" s="86">
        <v>2003</v>
      </c>
      <c r="BC59" s="87">
        <v>984</v>
      </c>
      <c r="BD59" s="87">
        <v>1019</v>
      </c>
      <c r="BE59" s="91">
        <f t="shared" si="0"/>
        <v>96.56526005888125</v>
      </c>
      <c r="BF59" s="16">
        <v>1960</v>
      </c>
      <c r="BG59" s="17">
        <v>947</v>
      </c>
      <c r="BH59" s="17">
        <v>1013</v>
      </c>
      <c r="BI59" s="22">
        <v>93.48469891411648</v>
      </c>
      <c r="BJ59" s="19">
        <v>36</v>
      </c>
      <c r="BK59" s="71"/>
      <c r="BL59" s="1">
        <v>36</v>
      </c>
      <c r="BM59" s="15" t="s">
        <v>38</v>
      </c>
      <c r="BN59" s="15"/>
      <c r="BO59" s="16">
        <v>2012</v>
      </c>
      <c r="BP59" s="17">
        <v>996</v>
      </c>
      <c r="BQ59" s="17">
        <v>1016</v>
      </c>
      <c r="BR59" s="22">
        <v>98.03149606299213</v>
      </c>
      <c r="BS59" s="17">
        <v>2012</v>
      </c>
      <c r="BT59" s="17">
        <v>996</v>
      </c>
      <c r="BU59" s="17">
        <v>1016</v>
      </c>
      <c r="BV59" s="22">
        <v>98.03149606299213</v>
      </c>
      <c r="BW59" s="17">
        <v>1980</v>
      </c>
      <c r="BX59" s="17">
        <v>989</v>
      </c>
      <c r="BY59" s="17">
        <v>991</v>
      </c>
      <c r="BZ59" s="18">
        <v>99.79818365287588</v>
      </c>
      <c r="CA59" s="16">
        <v>1980</v>
      </c>
      <c r="CB59" s="17">
        <v>989</v>
      </c>
      <c r="CC59" s="17">
        <v>991</v>
      </c>
      <c r="CD59" s="22">
        <v>99.79818365287588</v>
      </c>
      <c r="CE59" s="19">
        <v>36</v>
      </c>
      <c r="CF59" s="16">
        <v>1990</v>
      </c>
      <c r="CG59" s="17">
        <v>992</v>
      </c>
      <c r="CH59" s="17">
        <v>998</v>
      </c>
      <c r="CI59" s="22">
        <v>99.39879759519037</v>
      </c>
      <c r="CJ59" s="17">
        <v>1990</v>
      </c>
      <c r="CK59" s="17">
        <v>992</v>
      </c>
      <c r="CL59" s="17">
        <v>998</v>
      </c>
      <c r="CM59" s="22">
        <v>99.39879759519037</v>
      </c>
      <c r="CN59" s="16">
        <v>1950</v>
      </c>
      <c r="CO59" s="17">
        <v>958</v>
      </c>
      <c r="CP59" s="17">
        <v>992</v>
      </c>
      <c r="CQ59" s="22">
        <v>96.57258064516128</v>
      </c>
      <c r="CR59" s="17">
        <v>1950</v>
      </c>
      <c r="CS59" s="17">
        <v>958</v>
      </c>
      <c r="CT59" s="17">
        <v>992</v>
      </c>
      <c r="CU59" s="18">
        <v>96.57258064516128</v>
      </c>
      <c r="CV59" s="19">
        <v>36</v>
      </c>
    </row>
    <row r="60" spans="1:100" ht="13.5" customHeight="1">
      <c r="A60" s="1">
        <v>37</v>
      </c>
      <c r="B60" s="15" t="s">
        <v>39</v>
      </c>
      <c r="C60" s="15"/>
      <c r="D60" s="16">
        <v>10187</v>
      </c>
      <c r="E60" s="17">
        <v>5232</v>
      </c>
      <c r="F60" s="17">
        <v>4955</v>
      </c>
      <c r="G60" s="22">
        <v>105.59031281533804</v>
      </c>
      <c r="H60" s="17">
        <v>10183</v>
      </c>
      <c r="I60" s="17">
        <v>5230</v>
      </c>
      <c r="J60" s="17">
        <v>4953</v>
      </c>
      <c r="K60" s="22">
        <v>105.5925701594993</v>
      </c>
      <c r="L60" s="16">
        <v>10131</v>
      </c>
      <c r="M60" s="17">
        <v>5189</v>
      </c>
      <c r="N60" s="17">
        <v>4942</v>
      </c>
      <c r="O60" s="22">
        <v>104.99797652772156</v>
      </c>
      <c r="P60" s="17">
        <v>10125</v>
      </c>
      <c r="Q60" s="17">
        <v>5185</v>
      </c>
      <c r="R60" s="17">
        <v>4940</v>
      </c>
      <c r="S60" s="22">
        <v>104.95951417004048</v>
      </c>
      <c r="T60" s="19">
        <v>37</v>
      </c>
      <c r="U60" s="71"/>
      <c r="V60" s="1">
        <v>37</v>
      </c>
      <c r="W60" s="15" t="s">
        <v>39</v>
      </c>
      <c r="X60" s="15"/>
      <c r="Y60" s="16">
        <v>10141</v>
      </c>
      <c r="Z60" s="17">
        <v>5207</v>
      </c>
      <c r="AA60" s="17">
        <v>4934</v>
      </c>
      <c r="AB60" s="18">
        <v>105.53303607620592</v>
      </c>
      <c r="AC60" s="16">
        <v>10138</v>
      </c>
      <c r="AD60" s="17">
        <v>5206</v>
      </c>
      <c r="AE60" s="17">
        <v>4932</v>
      </c>
      <c r="AF60" s="22">
        <v>105.55555555555556</v>
      </c>
      <c r="AG60" s="16">
        <v>10170</v>
      </c>
      <c r="AH60" s="17">
        <v>5226</v>
      </c>
      <c r="AI60" s="17">
        <v>4944</v>
      </c>
      <c r="AJ60" s="18">
        <v>105.70388349514563</v>
      </c>
      <c r="AK60" s="16">
        <v>10167</v>
      </c>
      <c r="AL60" s="17">
        <v>5225</v>
      </c>
      <c r="AM60" s="17">
        <v>4942</v>
      </c>
      <c r="AN60" s="22">
        <v>105.7264265479563</v>
      </c>
      <c r="AO60" s="19">
        <v>37</v>
      </c>
      <c r="AP60" s="71"/>
      <c r="AQ60" s="1">
        <v>37</v>
      </c>
      <c r="AR60" s="15" t="s">
        <v>39</v>
      </c>
      <c r="AS60" s="15"/>
      <c r="AT60" s="16">
        <v>10232</v>
      </c>
      <c r="AU60" s="17">
        <v>5255</v>
      </c>
      <c r="AV60" s="17">
        <v>4977</v>
      </c>
      <c r="AW60" s="18">
        <v>105.58569419328914</v>
      </c>
      <c r="AX60" s="16">
        <v>10226</v>
      </c>
      <c r="AY60" s="17">
        <v>5252</v>
      </c>
      <c r="AZ60" s="17">
        <v>4974</v>
      </c>
      <c r="BA60" s="22">
        <v>105.58906312826699</v>
      </c>
      <c r="BB60" s="86">
        <f>SUM(BB61:BB62)</f>
        <v>10238</v>
      </c>
      <c r="BC60" s="87">
        <f>SUM(BC61:BC62)</f>
        <v>5259</v>
      </c>
      <c r="BD60" s="87">
        <f>SUM(BD61:BD62)</f>
        <v>4979</v>
      </c>
      <c r="BE60" s="91">
        <f t="shared" si="0"/>
        <v>105.6236192006427</v>
      </c>
      <c r="BF60" s="16">
        <v>10197</v>
      </c>
      <c r="BG60" s="17">
        <v>5208</v>
      </c>
      <c r="BH60" s="17">
        <v>4989</v>
      </c>
      <c r="BI60" s="22">
        <v>104.38965724594107</v>
      </c>
      <c r="BJ60" s="19">
        <v>37</v>
      </c>
      <c r="BK60" s="71"/>
      <c r="BL60" s="1">
        <v>37</v>
      </c>
      <c r="BM60" s="15" t="s">
        <v>39</v>
      </c>
      <c r="BN60" s="15"/>
      <c r="BO60" s="16">
        <v>10389</v>
      </c>
      <c r="BP60" s="17">
        <v>5366</v>
      </c>
      <c r="BQ60" s="17">
        <v>5023</v>
      </c>
      <c r="BR60" s="22">
        <v>106.82858849293251</v>
      </c>
      <c r="BS60" s="17">
        <v>10384</v>
      </c>
      <c r="BT60" s="17">
        <v>5365</v>
      </c>
      <c r="BU60" s="17">
        <v>5019</v>
      </c>
      <c r="BV60" s="22">
        <v>106.8938035465232</v>
      </c>
      <c r="BW60" s="17">
        <v>10373</v>
      </c>
      <c r="BX60" s="17">
        <v>5364</v>
      </c>
      <c r="BY60" s="17">
        <v>5009</v>
      </c>
      <c r="BZ60" s="18">
        <v>107.0872429626672</v>
      </c>
      <c r="CA60" s="16">
        <v>10369</v>
      </c>
      <c r="CB60" s="17">
        <v>5363</v>
      </c>
      <c r="CC60" s="17">
        <v>5006</v>
      </c>
      <c r="CD60" s="22">
        <v>107.13144226927686</v>
      </c>
      <c r="CE60" s="19">
        <v>37</v>
      </c>
      <c r="CF60" s="16">
        <v>10276</v>
      </c>
      <c r="CG60" s="17">
        <v>5334</v>
      </c>
      <c r="CH60" s="17">
        <v>4942</v>
      </c>
      <c r="CI60" s="22">
        <v>107.93201133144477</v>
      </c>
      <c r="CJ60" s="17">
        <v>10270</v>
      </c>
      <c r="CK60" s="17">
        <v>5333</v>
      </c>
      <c r="CL60" s="17">
        <v>4937</v>
      </c>
      <c r="CM60" s="22">
        <v>108.02106542434677</v>
      </c>
      <c r="CN60" s="16">
        <v>10237</v>
      </c>
      <c r="CO60" s="17">
        <v>5289</v>
      </c>
      <c r="CP60" s="17">
        <v>4948</v>
      </c>
      <c r="CQ60" s="22">
        <v>106.89167340339532</v>
      </c>
      <c r="CR60" s="17">
        <v>10227</v>
      </c>
      <c r="CS60" s="17">
        <v>5285</v>
      </c>
      <c r="CT60" s="17">
        <v>4942</v>
      </c>
      <c r="CU60" s="18">
        <v>106.94050991501416</v>
      </c>
      <c r="CV60" s="19">
        <v>37</v>
      </c>
    </row>
    <row r="61" spans="2:100" ht="13.5" customHeight="1">
      <c r="B61" s="21" t="s">
        <v>120</v>
      </c>
      <c r="C61" s="15"/>
      <c r="D61" s="16">
        <v>5374</v>
      </c>
      <c r="E61" s="17">
        <v>2761</v>
      </c>
      <c r="F61" s="17">
        <v>2613</v>
      </c>
      <c r="G61" s="22">
        <v>105.66398775354</v>
      </c>
      <c r="H61" s="17">
        <v>5372</v>
      </c>
      <c r="I61" s="17">
        <v>2760</v>
      </c>
      <c r="J61" s="17">
        <v>2612</v>
      </c>
      <c r="K61" s="22">
        <v>105.66615620214395</v>
      </c>
      <c r="L61" s="16">
        <v>5328</v>
      </c>
      <c r="M61" s="17">
        <v>2729</v>
      </c>
      <c r="N61" s="17">
        <v>2599</v>
      </c>
      <c r="O61" s="22">
        <v>105.00192381685262</v>
      </c>
      <c r="P61" s="17">
        <v>5324</v>
      </c>
      <c r="Q61" s="17">
        <v>2726</v>
      </c>
      <c r="R61" s="17">
        <v>2598</v>
      </c>
      <c r="S61" s="22">
        <v>104.92686682063126</v>
      </c>
      <c r="T61" s="19" t="s">
        <v>121</v>
      </c>
      <c r="U61" s="71"/>
      <c r="W61" s="21" t="s">
        <v>120</v>
      </c>
      <c r="X61" s="15"/>
      <c r="Y61" s="16">
        <v>5338</v>
      </c>
      <c r="Z61" s="17">
        <v>2732</v>
      </c>
      <c r="AA61" s="17">
        <v>2606</v>
      </c>
      <c r="AB61" s="18">
        <v>104.83499616270147</v>
      </c>
      <c r="AC61" s="16">
        <v>5336</v>
      </c>
      <c r="AD61" s="17">
        <v>2731</v>
      </c>
      <c r="AE61" s="17">
        <v>2605</v>
      </c>
      <c r="AF61" s="22">
        <v>104.83685220729366</v>
      </c>
      <c r="AG61" s="16">
        <v>5329</v>
      </c>
      <c r="AH61" s="17">
        <v>2731</v>
      </c>
      <c r="AI61" s="17">
        <v>2598</v>
      </c>
      <c r="AJ61" s="18">
        <v>105.11932255581216</v>
      </c>
      <c r="AK61" s="16">
        <v>5327</v>
      </c>
      <c r="AL61" s="17">
        <v>2730</v>
      </c>
      <c r="AM61" s="17">
        <v>2597</v>
      </c>
      <c r="AN61" s="22">
        <v>105.12129380053908</v>
      </c>
      <c r="AO61" s="19" t="s">
        <v>121</v>
      </c>
      <c r="AP61" s="71"/>
      <c r="AR61" s="21" t="s">
        <v>120</v>
      </c>
      <c r="AS61" s="15"/>
      <c r="AT61" s="16">
        <v>5375</v>
      </c>
      <c r="AU61" s="17">
        <v>2743</v>
      </c>
      <c r="AV61" s="17">
        <v>2632</v>
      </c>
      <c r="AW61" s="18">
        <v>104.21732522796351</v>
      </c>
      <c r="AX61" s="16">
        <v>5370</v>
      </c>
      <c r="AY61" s="17">
        <v>2740</v>
      </c>
      <c r="AZ61" s="17">
        <v>2630</v>
      </c>
      <c r="BA61" s="22">
        <v>104.18250950570342</v>
      </c>
      <c r="BB61" s="86">
        <v>5406</v>
      </c>
      <c r="BC61" s="87">
        <v>2789</v>
      </c>
      <c r="BD61" s="87">
        <v>2617</v>
      </c>
      <c r="BE61" s="91">
        <f t="shared" si="0"/>
        <v>106.57241115781429</v>
      </c>
      <c r="BF61" s="16">
        <v>5299</v>
      </c>
      <c r="BG61" s="17">
        <v>2693</v>
      </c>
      <c r="BH61" s="17">
        <v>2606</v>
      </c>
      <c r="BI61" s="22">
        <v>103.3384497313891</v>
      </c>
      <c r="BJ61" s="19" t="s">
        <v>121</v>
      </c>
      <c r="BK61" s="71"/>
      <c r="BM61" s="21" t="s">
        <v>120</v>
      </c>
      <c r="BN61" s="15"/>
      <c r="BO61" s="16">
        <v>5558</v>
      </c>
      <c r="BP61" s="17">
        <v>2881</v>
      </c>
      <c r="BQ61" s="17">
        <v>2677</v>
      </c>
      <c r="BR61" s="22">
        <v>107.62047067612998</v>
      </c>
      <c r="BS61" s="17">
        <v>5556</v>
      </c>
      <c r="BT61" s="17">
        <v>2881</v>
      </c>
      <c r="BU61" s="17">
        <v>2675</v>
      </c>
      <c r="BV61" s="22">
        <v>107.70093457943926</v>
      </c>
      <c r="BW61" s="17">
        <v>5536</v>
      </c>
      <c r="BX61" s="17">
        <v>2875</v>
      </c>
      <c r="BY61" s="17">
        <v>2661</v>
      </c>
      <c r="BZ61" s="18">
        <v>108.04208944006012</v>
      </c>
      <c r="CA61" s="16">
        <v>5535</v>
      </c>
      <c r="CB61" s="17">
        <v>2875</v>
      </c>
      <c r="CC61" s="17">
        <v>2660</v>
      </c>
      <c r="CD61" s="22">
        <v>108.0827067669173</v>
      </c>
      <c r="CE61" s="19" t="s">
        <v>121</v>
      </c>
      <c r="CF61" s="16">
        <v>5494</v>
      </c>
      <c r="CG61" s="17">
        <v>2868</v>
      </c>
      <c r="CH61" s="17">
        <v>2626</v>
      </c>
      <c r="CI61" s="22">
        <v>109.21553693830921</v>
      </c>
      <c r="CJ61" s="17">
        <v>5491</v>
      </c>
      <c r="CK61" s="17">
        <v>2868</v>
      </c>
      <c r="CL61" s="17">
        <v>2623</v>
      </c>
      <c r="CM61" s="22">
        <v>109.340449866565</v>
      </c>
      <c r="CN61" s="16">
        <v>5440</v>
      </c>
      <c r="CO61" s="17">
        <v>2823</v>
      </c>
      <c r="CP61" s="17">
        <v>2617</v>
      </c>
      <c r="CQ61" s="22">
        <v>107.87160871226595</v>
      </c>
      <c r="CR61" s="17">
        <v>5433</v>
      </c>
      <c r="CS61" s="17">
        <v>2820</v>
      </c>
      <c r="CT61" s="17">
        <v>2613</v>
      </c>
      <c r="CU61" s="18">
        <v>107.9219288174512</v>
      </c>
      <c r="CV61" s="19" t="s">
        <v>121</v>
      </c>
    </row>
    <row r="62" spans="2:100" ht="13.5" customHeight="1">
      <c r="B62" s="21" t="s">
        <v>119</v>
      </c>
      <c r="C62" s="15"/>
      <c r="D62" s="16">
        <v>4813</v>
      </c>
      <c r="E62" s="17">
        <v>2471</v>
      </c>
      <c r="F62" s="17">
        <v>2342</v>
      </c>
      <c r="G62" s="22">
        <v>105.50811272416738</v>
      </c>
      <c r="H62" s="17">
        <v>4811</v>
      </c>
      <c r="I62" s="17">
        <v>2470</v>
      </c>
      <c r="J62" s="17">
        <v>2341</v>
      </c>
      <c r="K62" s="22">
        <v>105.5104656129859</v>
      </c>
      <c r="L62" s="16">
        <v>4803</v>
      </c>
      <c r="M62" s="17">
        <v>2460</v>
      </c>
      <c r="N62" s="17">
        <v>2343</v>
      </c>
      <c r="O62" s="22">
        <v>104.99359795134441</v>
      </c>
      <c r="P62" s="17">
        <v>4801</v>
      </c>
      <c r="Q62" s="17">
        <v>2459</v>
      </c>
      <c r="R62" s="17">
        <v>2342</v>
      </c>
      <c r="S62" s="22">
        <v>104.99573014517507</v>
      </c>
      <c r="T62" s="19" t="s">
        <v>61</v>
      </c>
      <c r="U62" s="71"/>
      <c r="W62" s="21" t="s">
        <v>119</v>
      </c>
      <c r="X62" s="15"/>
      <c r="Y62" s="16">
        <v>4803</v>
      </c>
      <c r="Z62" s="17">
        <v>2475</v>
      </c>
      <c r="AA62" s="17">
        <v>2328</v>
      </c>
      <c r="AB62" s="18">
        <v>106.31443298969072</v>
      </c>
      <c r="AC62" s="16">
        <v>4802</v>
      </c>
      <c r="AD62" s="17">
        <v>2475</v>
      </c>
      <c r="AE62" s="17">
        <v>2327</v>
      </c>
      <c r="AF62" s="22">
        <v>106.36012032660078</v>
      </c>
      <c r="AG62" s="16">
        <v>4841</v>
      </c>
      <c r="AH62" s="17">
        <v>2495</v>
      </c>
      <c r="AI62" s="17">
        <v>2346</v>
      </c>
      <c r="AJ62" s="18">
        <v>106.35123614663256</v>
      </c>
      <c r="AK62" s="16">
        <v>4840</v>
      </c>
      <c r="AL62" s="17">
        <v>2495</v>
      </c>
      <c r="AM62" s="17">
        <v>2345</v>
      </c>
      <c r="AN62" s="22">
        <v>106.39658848614073</v>
      </c>
      <c r="AO62" s="19" t="s">
        <v>61</v>
      </c>
      <c r="AP62" s="71"/>
      <c r="AR62" s="21" t="s">
        <v>119</v>
      </c>
      <c r="AS62" s="15"/>
      <c r="AT62" s="16">
        <v>4857</v>
      </c>
      <c r="AU62" s="17">
        <v>2512</v>
      </c>
      <c r="AV62" s="17">
        <v>2345</v>
      </c>
      <c r="AW62" s="18">
        <v>107.12153518123668</v>
      </c>
      <c r="AX62" s="16">
        <v>4856</v>
      </c>
      <c r="AY62" s="17">
        <v>2512</v>
      </c>
      <c r="AZ62" s="17">
        <v>2344</v>
      </c>
      <c r="BA62" s="22">
        <v>107.16723549488054</v>
      </c>
      <c r="BB62" s="86">
        <v>4832</v>
      </c>
      <c r="BC62" s="87">
        <v>2470</v>
      </c>
      <c r="BD62" s="87">
        <v>2362</v>
      </c>
      <c r="BE62" s="91">
        <f t="shared" si="0"/>
        <v>104.57239627434379</v>
      </c>
      <c r="BF62" s="16">
        <v>4898</v>
      </c>
      <c r="BG62" s="17">
        <v>2515</v>
      </c>
      <c r="BH62" s="17">
        <v>2383</v>
      </c>
      <c r="BI62" s="22">
        <v>105.53923625681914</v>
      </c>
      <c r="BJ62" s="19" t="s">
        <v>61</v>
      </c>
      <c r="BK62" s="71"/>
      <c r="BM62" s="21" t="s">
        <v>119</v>
      </c>
      <c r="BN62" s="15"/>
      <c r="BO62" s="16">
        <v>4831</v>
      </c>
      <c r="BP62" s="17">
        <v>2485</v>
      </c>
      <c r="BQ62" s="17">
        <v>2346</v>
      </c>
      <c r="BR62" s="22">
        <v>105.92497868712702</v>
      </c>
      <c r="BS62" s="17">
        <v>4828</v>
      </c>
      <c r="BT62" s="17">
        <v>2484</v>
      </c>
      <c r="BU62" s="17">
        <v>2344</v>
      </c>
      <c r="BV62" s="22">
        <v>105.97269624573377</v>
      </c>
      <c r="BW62" s="17">
        <v>4837</v>
      </c>
      <c r="BX62" s="17">
        <v>2489</v>
      </c>
      <c r="BY62" s="17">
        <v>2348</v>
      </c>
      <c r="BZ62" s="18">
        <v>106.00511073253833</v>
      </c>
      <c r="CA62" s="16">
        <v>4834</v>
      </c>
      <c r="CB62" s="17">
        <v>2488</v>
      </c>
      <c r="CC62" s="17">
        <v>2346</v>
      </c>
      <c r="CD62" s="22">
        <v>106.05285592497869</v>
      </c>
      <c r="CE62" s="19" t="s">
        <v>61</v>
      </c>
      <c r="CF62" s="16">
        <v>4782</v>
      </c>
      <c r="CG62" s="17">
        <v>2466</v>
      </c>
      <c r="CH62" s="17">
        <v>2316</v>
      </c>
      <c r="CI62" s="22">
        <v>106.47668393782384</v>
      </c>
      <c r="CJ62" s="17">
        <v>4779</v>
      </c>
      <c r="CK62" s="17">
        <v>2465</v>
      </c>
      <c r="CL62" s="17">
        <v>2314</v>
      </c>
      <c r="CM62" s="22">
        <v>106.52549697493518</v>
      </c>
      <c r="CN62" s="16">
        <v>4797</v>
      </c>
      <c r="CO62" s="17">
        <v>2466</v>
      </c>
      <c r="CP62" s="17">
        <v>2331</v>
      </c>
      <c r="CQ62" s="22">
        <v>105.7915057915058</v>
      </c>
      <c r="CR62" s="17">
        <v>4794</v>
      </c>
      <c r="CS62" s="17">
        <v>2465</v>
      </c>
      <c r="CT62" s="17">
        <v>2329</v>
      </c>
      <c r="CU62" s="18">
        <v>105.83941605839415</v>
      </c>
      <c r="CV62" s="19" t="s">
        <v>61</v>
      </c>
    </row>
    <row r="63" spans="1:100" ht="13.5" customHeight="1">
      <c r="A63" s="1">
        <v>38</v>
      </c>
      <c r="B63" s="15" t="s">
        <v>40</v>
      </c>
      <c r="C63" s="15"/>
      <c r="D63" s="16">
        <v>18990</v>
      </c>
      <c r="E63" s="17">
        <v>9504</v>
      </c>
      <c r="F63" s="17">
        <v>9486</v>
      </c>
      <c r="G63" s="22">
        <v>100.18975332068311</v>
      </c>
      <c r="H63" s="17">
        <v>18981</v>
      </c>
      <c r="I63" s="17">
        <v>9500</v>
      </c>
      <c r="J63" s="17">
        <v>9481</v>
      </c>
      <c r="K63" s="22">
        <v>100.2004008016032</v>
      </c>
      <c r="L63" s="16">
        <v>19248</v>
      </c>
      <c r="M63" s="17">
        <v>9673</v>
      </c>
      <c r="N63" s="17">
        <v>9575</v>
      </c>
      <c r="O63" s="22">
        <v>101.02349869451697</v>
      </c>
      <c r="P63" s="17">
        <v>19239</v>
      </c>
      <c r="Q63" s="17">
        <v>9670</v>
      </c>
      <c r="R63" s="17">
        <v>9569</v>
      </c>
      <c r="S63" s="22">
        <v>101.05549169192183</v>
      </c>
      <c r="T63" s="19">
        <v>38</v>
      </c>
      <c r="U63" s="71"/>
      <c r="V63" s="1">
        <v>38</v>
      </c>
      <c r="W63" s="15" t="s">
        <v>40</v>
      </c>
      <c r="X63" s="15"/>
      <c r="Y63" s="16">
        <v>19269</v>
      </c>
      <c r="Z63" s="17">
        <v>9710</v>
      </c>
      <c r="AA63" s="17">
        <v>9559</v>
      </c>
      <c r="AB63" s="18">
        <v>101.57966314468041</v>
      </c>
      <c r="AC63" s="16">
        <v>19252</v>
      </c>
      <c r="AD63" s="17">
        <v>9702</v>
      </c>
      <c r="AE63" s="17">
        <v>9550</v>
      </c>
      <c r="AF63" s="22">
        <v>101.59162303664921</v>
      </c>
      <c r="AG63" s="16">
        <v>19313</v>
      </c>
      <c r="AH63" s="17">
        <v>9755</v>
      </c>
      <c r="AI63" s="17">
        <v>9558</v>
      </c>
      <c r="AJ63" s="18">
        <v>102.06110064867127</v>
      </c>
      <c r="AK63" s="16">
        <v>19295</v>
      </c>
      <c r="AL63" s="17">
        <v>9747</v>
      </c>
      <c r="AM63" s="17">
        <v>9548</v>
      </c>
      <c r="AN63" s="22">
        <v>102.08420611646419</v>
      </c>
      <c r="AO63" s="19">
        <v>38</v>
      </c>
      <c r="AP63" s="71"/>
      <c r="AQ63" s="1">
        <v>38</v>
      </c>
      <c r="AR63" s="15" t="s">
        <v>40</v>
      </c>
      <c r="AS63" s="15"/>
      <c r="AT63" s="16">
        <v>19555</v>
      </c>
      <c r="AU63" s="17">
        <v>9858</v>
      </c>
      <c r="AV63" s="17">
        <v>9697</v>
      </c>
      <c r="AW63" s="18">
        <v>101.66030731153965</v>
      </c>
      <c r="AX63" s="16">
        <v>19535</v>
      </c>
      <c r="AY63" s="17">
        <v>9849</v>
      </c>
      <c r="AZ63" s="17">
        <v>9686</v>
      </c>
      <c r="BA63" s="22">
        <v>101.68284121412347</v>
      </c>
      <c r="BB63" s="86">
        <f>SUM(BB64:BB65)</f>
        <v>19918</v>
      </c>
      <c r="BC63" s="87">
        <f>SUM(BC64:BC65)</f>
        <v>9997</v>
      </c>
      <c r="BD63" s="87">
        <f>SUM(BD64:BD65)</f>
        <v>9921</v>
      </c>
      <c r="BE63" s="91">
        <f t="shared" si="0"/>
        <v>100.76605180929342</v>
      </c>
      <c r="BF63" s="16">
        <v>19789</v>
      </c>
      <c r="BG63" s="17">
        <v>9978</v>
      </c>
      <c r="BH63" s="17">
        <v>9811</v>
      </c>
      <c r="BI63" s="22">
        <v>101.70217103251453</v>
      </c>
      <c r="BJ63" s="19">
        <v>38</v>
      </c>
      <c r="BK63" s="71"/>
      <c r="BL63" s="1">
        <v>38</v>
      </c>
      <c r="BM63" s="15" t="s">
        <v>40</v>
      </c>
      <c r="BN63" s="15"/>
      <c r="BO63" s="16">
        <v>20207</v>
      </c>
      <c r="BP63" s="17">
        <v>10166</v>
      </c>
      <c r="BQ63" s="17">
        <v>10041</v>
      </c>
      <c r="BR63" s="22">
        <v>101.24489592670052</v>
      </c>
      <c r="BS63" s="17">
        <v>20195</v>
      </c>
      <c r="BT63" s="17">
        <v>10161</v>
      </c>
      <c r="BU63" s="17">
        <v>10034</v>
      </c>
      <c r="BV63" s="22">
        <v>101.26569663145307</v>
      </c>
      <c r="BW63" s="17">
        <v>20620</v>
      </c>
      <c r="BX63" s="17">
        <v>10367</v>
      </c>
      <c r="BY63" s="17">
        <v>10253</v>
      </c>
      <c r="BZ63" s="18">
        <v>101.11186969667413</v>
      </c>
      <c r="CA63" s="16">
        <v>20599</v>
      </c>
      <c r="CB63" s="17">
        <v>10356</v>
      </c>
      <c r="CC63" s="17">
        <v>10243</v>
      </c>
      <c r="CD63" s="22">
        <v>101.10319242409452</v>
      </c>
      <c r="CE63" s="19">
        <v>38</v>
      </c>
      <c r="CF63" s="16">
        <v>20720</v>
      </c>
      <c r="CG63" s="17">
        <v>10420</v>
      </c>
      <c r="CH63" s="17">
        <v>10300</v>
      </c>
      <c r="CI63" s="22">
        <v>101.16504854368932</v>
      </c>
      <c r="CJ63" s="17">
        <v>20692</v>
      </c>
      <c r="CK63" s="17">
        <v>10405</v>
      </c>
      <c r="CL63" s="17">
        <v>10287</v>
      </c>
      <c r="CM63" s="22">
        <v>101.14707883736756</v>
      </c>
      <c r="CN63" s="16">
        <v>20831</v>
      </c>
      <c r="CO63" s="17">
        <v>10463</v>
      </c>
      <c r="CP63" s="17">
        <v>10368</v>
      </c>
      <c r="CQ63" s="22">
        <v>100.91628086419753</v>
      </c>
      <c r="CR63" s="17">
        <v>20804</v>
      </c>
      <c r="CS63" s="17">
        <v>10450</v>
      </c>
      <c r="CT63" s="17">
        <v>10354</v>
      </c>
      <c r="CU63" s="18">
        <v>100.92717790226</v>
      </c>
      <c r="CV63" s="19">
        <v>38</v>
      </c>
    </row>
    <row r="64" spans="2:100" ht="13.5" customHeight="1">
      <c r="B64" s="20" t="s">
        <v>82</v>
      </c>
      <c r="C64" s="15"/>
      <c r="D64" s="16">
        <v>12060</v>
      </c>
      <c r="E64" s="17">
        <v>6117</v>
      </c>
      <c r="F64" s="17">
        <v>5943</v>
      </c>
      <c r="G64" s="22">
        <v>102.92781423523473</v>
      </c>
      <c r="H64" s="17">
        <v>12054</v>
      </c>
      <c r="I64" s="17">
        <v>6114</v>
      </c>
      <c r="J64" s="17">
        <v>5940</v>
      </c>
      <c r="K64" s="22">
        <v>102.92929292929294</v>
      </c>
      <c r="L64" s="16">
        <v>12311</v>
      </c>
      <c r="M64" s="17">
        <v>6270</v>
      </c>
      <c r="N64" s="17">
        <v>6041</v>
      </c>
      <c r="O64" s="22">
        <v>103.79076311868896</v>
      </c>
      <c r="P64" s="17">
        <v>12305</v>
      </c>
      <c r="Q64" s="17">
        <v>6268</v>
      </c>
      <c r="R64" s="17">
        <v>6037</v>
      </c>
      <c r="S64" s="22">
        <v>103.82640384296835</v>
      </c>
      <c r="T64" s="19" t="s">
        <v>84</v>
      </c>
      <c r="U64" s="71"/>
      <c r="W64" s="20" t="s">
        <v>82</v>
      </c>
      <c r="X64" s="15"/>
      <c r="Y64" s="16">
        <v>12308</v>
      </c>
      <c r="Z64" s="17">
        <v>6278</v>
      </c>
      <c r="AA64" s="17">
        <v>6030</v>
      </c>
      <c r="AB64" s="18">
        <v>104.11276948590383</v>
      </c>
      <c r="AC64" s="16">
        <v>12294</v>
      </c>
      <c r="AD64" s="17">
        <v>6271</v>
      </c>
      <c r="AE64" s="17">
        <v>6023</v>
      </c>
      <c r="AF64" s="22">
        <v>104.11754939398972</v>
      </c>
      <c r="AG64" s="16">
        <v>12480</v>
      </c>
      <c r="AH64" s="17">
        <v>6375</v>
      </c>
      <c r="AI64" s="17">
        <v>6105</v>
      </c>
      <c r="AJ64" s="18">
        <v>104.42260442260442</v>
      </c>
      <c r="AK64" s="16">
        <v>12466</v>
      </c>
      <c r="AL64" s="17">
        <v>6368</v>
      </c>
      <c r="AM64" s="17">
        <v>6098</v>
      </c>
      <c r="AN64" s="22">
        <v>104.4276812069531</v>
      </c>
      <c r="AO64" s="19" t="s">
        <v>84</v>
      </c>
      <c r="AP64" s="71"/>
      <c r="AR64" s="20" t="s">
        <v>82</v>
      </c>
      <c r="AS64" s="15"/>
      <c r="AT64" s="16">
        <v>12763</v>
      </c>
      <c r="AU64" s="17">
        <v>6516</v>
      </c>
      <c r="AV64" s="17">
        <v>6247</v>
      </c>
      <c r="AW64" s="18">
        <v>104.30606691211781</v>
      </c>
      <c r="AX64" s="16">
        <v>12748</v>
      </c>
      <c r="AY64" s="17">
        <v>6508</v>
      </c>
      <c r="AZ64" s="17">
        <v>6240</v>
      </c>
      <c r="BA64" s="22">
        <v>104.2948717948718</v>
      </c>
      <c r="BB64" s="16">
        <v>13148</v>
      </c>
      <c r="BC64" s="17">
        <v>6658</v>
      </c>
      <c r="BD64" s="17">
        <v>6490</v>
      </c>
      <c r="BE64" s="91">
        <f t="shared" si="0"/>
        <v>102.58859784283514</v>
      </c>
      <c r="BF64" s="16">
        <v>13064</v>
      </c>
      <c r="BG64" s="17">
        <v>6662</v>
      </c>
      <c r="BH64" s="17">
        <v>6402</v>
      </c>
      <c r="BI64" s="22">
        <v>104.06123086535457</v>
      </c>
      <c r="BJ64" s="19" t="s">
        <v>84</v>
      </c>
      <c r="BK64" s="71"/>
      <c r="BM64" s="20" t="s">
        <v>82</v>
      </c>
      <c r="BN64" s="15"/>
      <c r="BO64" s="16">
        <v>13438</v>
      </c>
      <c r="BP64" s="17">
        <v>6800</v>
      </c>
      <c r="BQ64" s="17">
        <v>6638</v>
      </c>
      <c r="BR64" s="22">
        <v>102.44049412473638</v>
      </c>
      <c r="BS64" s="17">
        <v>13426</v>
      </c>
      <c r="BT64" s="17">
        <v>6797</v>
      </c>
      <c r="BU64" s="17">
        <v>6629</v>
      </c>
      <c r="BV64" s="22">
        <v>102.53431890179515</v>
      </c>
      <c r="BW64" s="17">
        <v>13883</v>
      </c>
      <c r="BX64" s="17">
        <v>7017</v>
      </c>
      <c r="BY64" s="17">
        <v>6866</v>
      </c>
      <c r="BZ64" s="18">
        <v>102.19924264491698</v>
      </c>
      <c r="CA64" s="16">
        <v>13865</v>
      </c>
      <c r="CB64" s="17">
        <v>7010</v>
      </c>
      <c r="CC64" s="17">
        <v>6855</v>
      </c>
      <c r="CD64" s="22">
        <v>102.26112326768782</v>
      </c>
      <c r="CE64" s="19" t="s">
        <v>84</v>
      </c>
      <c r="CF64" s="16">
        <v>14032</v>
      </c>
      <c r="CG64" s="17">
        <v>7101</v>
      </c>
      <c r="CH64" s="17">
        <v>6931</v>
      </c>
      <c r="CI64" s="22">
        <v>102.45274852113693</v>
      </c>
      <c r="CJ64" s="17">
        <v>14009</v>
      </c>
      <c r="CK64" s="17">
        <v>7092</v>
      </c>
      <c r="CL64" s="17">
        <v>6917</v>
      </c>
      <c r="CM64" s="22">
        <v>102.52999855428655</v>
      </c>
      <c r="CN64" s="16">
        <v>14138</v>
      </c>
      <c r="CO64" s="17">
        <v>7155</v>
      </c>
      <c r="CP64" s="17">
        <v>6983</v>
      </c>
      <c r="CQ64" s="22">
        <v>102.46312473149078</v>
      </c>
      <c r="CR64" s="17">
        <v>14116</v>
      </c>
      <c r="CS64" s="17">
        <v>7148</v>
      </c>
      <c r="CT64" s="17">
        <v>6968</v>
      </c>
      <c r="CU64" s="18">
        <v>102.58323765786453</v>
      </c>
      <c r="CV64" s="19" t="s">
        <v>84</v>
      </c>
    </row>
    <row r="65" spans="2:100" ht="13.5" customHeight="1">
      <c r="B65" s="20" t="s">
        <v>83</v>
      </c>
      <c r="C65" s="15"/>
      <c r="D65" s="16">
        <v>6930</v>
      </c>
      <c r="E65" s="17">
        <v>3387</v>
      </c>
      <c r="F65" s="17">
        <v>3543</v>
      </c>
      <c r="G65" s="22">
        <v>95.5969517358171</v>
      </c>
      <c r="H65" s="17">
        <v>6927</v>
      </c>
      <c r="I65" s="17">
        <v>3386</v>
      </c>
      <c r="J65" s="17">
        <v>3541</v>
      </c>
      <c r="K65" s="22">
        <v>95.62270545043773</v>
      </c>
      <c r="L65" s="16">
        <v>6937</v>
      </c>
      <c r="M65" s="17">
        <v>3403</v>
      </c>
      <c r="N65" s="17">
        <v>3534</v>
      </c>
      <c r="O65" s="22">
        <v>96.29315223542729</v>
      </c>
      <c r="P65" s="17">
        <v>6934</v>
      </c>
      <c r="Q65" s="17">
        <v>3402</v>
      </c>
      <c r="R65" s="17">
        <v>3532</v>
      </c>
      <c r="S65" s="22">
        <v>96.3193657984145</v>
      </c>
      <c r="T65" s="19" t="s">
        <v>61</v>
      </c>
      <c r="U65" s="71"/>
      <c r="W65" s="20" t="s">
        <v>83</v>
      </c>
      <c r="X65" s="15"/>
      <c r="Y65" s="16">
        <v>6961</v>
      </c>
      <c r="Z65" s="17">
        <v>3432</v>
      </c>
      <c r="AA65" s="17">
        <v>3529</v>
      </c>
      <c r="AB65" s="18">
        <v>97.25134599036555</v>
      </c>
      <c r="AC65" s="16">
        <v>6958</v>
      </c>
      <c r="AD65" s="17">
        <v>3431</v>
      </c>
      <c r="AE65" s="17">
        <v>3527</v>
      </c>
      <c r="AF65" s="22">
        <v>97.27814006237597</v>
      </c>
      <c r="AG65" s="16">
        <v>6833</v>
      </c>
      <c r="AH65" s="17">
        <v>3380</v>
      </c>
      <c r="AI65" s="17">
        <v>3453</v>
      </c>
      <c r="AJ65" s="18">
        <v>97.88589632203882</v>
      </c>
      <c r="AK65" s="16">
        <v>6829</v>
      </c>
      <c r="AL65" s="17">
        <v>3379</v>
      </c>
      <c r="AM65" s="17">
        <v>3450</v>
      </c>
      <c r="AN65" s="22">
        <v>97.94202898550725</v>
      </c>
      <c r="AO65" s="19" t="s">
        <v>61</v>
      </c>
      <c r="AP65" s="71"/>
      <c r="AR65" s="20" t="s">
        <v>83</v>
      </c>
      <c r="AS65" s="15"/>
      <c r="AT65" s="16">
        <v>6792</v>
      </c>
      <c r="AU65" s="17">
        <v>3342</v>
      </c>
      <c r="AV65" s="17">
        <v>3450</v>
      </c>
      <c r="AW65" s="18">
        <v>96.86956521739131</v>
      </c>
      <c r="AX65" s="16">
        <v>6787</v>
      </c>
      <c r="AY65" s="17">
        <v>3341</v>
      </c>
      <c r="AZ65" s="17">
        <v>3446</v>
      </c>
      <c r="BA65" s="22">
        <v>96.952988972722</v>
      </c>
      <c r="BB65" s="16">
        <v>6770</v>
      </c>
      <c r="BC65" s="17">
        <v>3339</v>
      </c>
      <c r="BD65" s="17">
        <v>3431</v>
      </c>
      <c r="BE65" s="91">
        <f t="shared" si="0"/>
        <v>97.31856601573885</v>
      </c>
      <c r="BF65" s="16">
        <v>6725</v>
      </c>
      <c r="BG65" s="17">
        <v>3316</v>
      </c>
      <c r="BH65" s="17">
        <v>3409</v>
      </c>
      <c r="BI65" s="22">
        <v>97.27192725139338</v>
      </c>
      <c r="BJ65" s="19" t="s">
        <v>61</v>
      </c>
      <c r="BK65" s="71"/>
      <c r="BM65" s="20" t="s">
        <v>83</v>
      </c>
      <c r="BN65" s="15"/>
      <c r="BO65" s="16">
        <v>6769</v>
      </c>
      <c r="BP65" s="17">
        <v>3366</v>
      </c>
      <c r="BQ65" s="17">
        <v>3403</v>
      </c>
      <c r="BR65" s="22">
        <v>98.9127240669997</v>
      </c>
      <c r="BS65" s="17">
        <v>6769</v>
      </c>
      <c r="BT65" s="17">
        <v>3364</v>
      </c>
      <c r="BU65" s="17">
        <v>3405</v>
      </c>
      <c r="BV65" s="22">
        <v>98.79588839941262</v>
      </c>
      <c r="BW65" s="17">
        <v>6737</v>
      </c>
      <c r="BX65" s="17">
        <v>3350</v>
      </c>
      <c r="BY65" s="17">
        <v>3387</v>
      </c>
      <c r="BZ65" s="18">
        <v>98.90758783584292</v>
      </c>
      <c r="CA65" s="16">
        <v>6734</v>
      </c>
      <c r="CB65" s="17">
        <v>3346</v>
      </c>
      <c r="CC65" s="17">
        <v>3388</v>
      </c>
      <c r="CD65" s="22">
        <v>98.7603305785124</v>
      </c>
      <c r="CE65" s="19" t="s">
        <v>61</v>
      </c>
      <c r="CF65" s="16">
        <v>6688</v>
      </c>
      <c r="CG65" s="17">
        <v>3319</v>
      </c>
      <c r="CH65" s="17">
        <v>3369</v>
      </c>
      <c r="CI65" s="22">
        <v>98.51588008311072</v>
      </c>
      <c r="CJ65" s="17">
        <v>6683</v>
      </c>
      <c r="CK65" s="17">
        <v>3313</v>
      </c>
      <c r="CL65" s="17">
        <v>3370</v>
      </c>
      <c r="CM65" s="22">
        <v>98.30860534124629</v>
      </c>
      <c r="CN65" s="16">
        <v>6693</v>
      </c>
      <c r="CO65" s="17">
        <v>3308</v>
      </c>
      <c r="CP65" s="17">
        <v>3385</v>
      </c>
      <c r="CQ65" s="22">
        <v>97.72525849335302</v>
      </c>
      <c r="CR65" s="17">
        <v>6688</v>
      </c>
      <c r="CS65" s="17">
        <v>3302</v>
      </c>
      <c r="CT65" s="17">
        <v>3386</v>
      </c>
      <c r="CU65" s="18">
        <v>97.51919669226226</v>
      </c>
      <c r="CV65" s="19" t="s">
        <v>61</v>
      </c>
    </row>
    <row r="66" spans="1:100" ht="13.5" customHeight="1">
      <c r="A66" s="1">
        <v>39</v>
      </c>
      <c r="B66" s="15" t="s">
        <v>41</v>
      </c>
      <c r="C66" s="15"/>
      <c r="D66" s="16">
        <v>1667</v>
      </c>
      <c r="E66" s="17">
        <v>848</v>
      </c>
      <c r="F66" s="17">
        <v>819</v>
      </c>
      <c r="G66" s="22">
        <v>103.54090354090356</v>
      </c>
      <c r="H66" s="17">
        <v>1664</v>
      </c>
      <c r="I66" s="17">
        <v>847</v>
      </c>
      <c r="J66" s="17">
        <v>817</v>
      </c>
      <c r="K66" s="22">
        <v>103.67197062423502</v>
      </c>
      <c r="L66" s="16">
        <v>1654</v>
      </c>
      <c r="M66" s="17">
        <v>857</v>
      </c>
      <c r="N66" s="17">
        <v>797</v>
      </c>
      <c r="O66" s="22">
        <v>107.52823086574654</v>
      </c>
      <c r="P66" s="17">
        <v>1651</v>
      </c>
      <c r="Q66" s="17">
        <v>856</v>
      </c>
      <c r="R66" s="17">
        <v>795</v>
      </c>
      <c r="S66" s="22">
        <v>107.67295597484276</v>
      </c>
      <c r="T66" s="19">
        <v>39</v>
      </c>
      <c r="U66" s="71"/>
      <c r="V66" s="1">
        <v>39</v>
      </c>
      <c r="W66" s="15" t="s">
        <v>41</v>
      </c>
      <c r="X66" s="15"/>
      <c r="Y66" s="16">
        <v>1675</v>
      </c>
      <c r="Z66" s="17">
        <v>877</v>
      </c>
      <c r="AA66" s="17">
        <v>798</v>
      </c>
      <c r="AB66" s="18">
        <v>109.8997493734336</v>
      </c>
      <c r="AC66" s="16">
        <v>1672</v>
      </c>
      <c r="AD66" s="17">
        <v>876</v>
      </c>
      <c r="AE66" s="17">
        <v>796</v>
      </c>
      <c r="AF66" s="22">
        <v>110.0502512562814</v>
      </c>
      <c r="AG66" s="16">
        <v>1596</v>
      </c>
      <c r="AH66" s="17">
        <v>846</v>
      </c>
      <c r="AI66" s="17">
        <v>750</v>
      </c>
      <c r="AJ66" s="18">
        <v>112.8</v>
      </c>
      <c r="AK66" s="16">
        <v>1593</v>
      </c>
      <c r="AL66" s="17">
        <v>845</v>
      </c>
      <c r="AM66" s="17">
        <v>748</v>
      </c>
      <c r="AN66" s="22">
        <v>112.96791443850267</v>
      </c>
      <c r="AO66" s="19">
        <v>39</v>
      </c>
      <c r="AP66" s="71"/>
      <c r="AQ66" s="1">
        <v>39</v>
      </c>
      <c r="AR66" s="15" t="s">
        <v>41</v>
      </c>
      <c r="AS66" s="15"/>
      <c r="AT66" s="16">
        <v>1585</v>
      </c>
      <c r="AU66" s="17">
        <v>841</v>
      </c>
      <c r="AV66" s="17">
        <v>744</v>
      </c>
      <c r="AW66" s="18">
        <v>113.03763440860214</v>
      </c>
      <c r="AX66" s="16">
        <v>1585</v>
      </c>
      <c r="AY66" s="17">
        <v>841</v>
      </c>
      <c r="AZ66" s="17">
        <v>744</v>
      </c>
      <c r="BA66" s="22">
        <v>113.03763440860214</v>
      </c>
      <c r="BB66" s="16">
        <v>1632</v>
      </c>
      <c r="BC66" s="17">
        <v>833</v>
      </c>
      <c r="BD66" s="17">
        <v>799</v>
      </c>
      <c r="BE66" s="91">
        <f t="shared" si="0"/>
        <v>104.25531914893618</v>
      </c>
      <c r="BF66" s="16">
        <v>1554</v>
      </c>
      <c r="BG66" s="17">
        <v>811</v>
      </c>
      <c r="BH66" s="17">
        <v>743</v>
      </c>
      <c r="BI66" s="22">
        <v>109.15208613728129</v>
      </c>
      <c r="BJ66" s="19">
        <v>39</v>
      </c>
      <c r="BK66" s="71"/>
      <c r="BL66" s="1">
        <v>39</v>
      </c>
      <c r="BM66" s="15" t="s">
        <v>41</v>
      </c>
      <c r="BN66" s="15"/>
      <c r="BO66" s="16">
        <v>1608</v>
      </c>
      <c r="BP66" s="17">
        <v>831</v>
      </c>
      <c r="BQ66" s="17">
        <v>777</v>
      </c>
      <c r="BR66" s="22">
        <v>106.94980694980696</v>
      </c>
      <c r="BS66" s="17">
        <v>1608</v>
      </c>
      <c r="BT66" s="17">
        <v>831</v>
      </c>
      <c r="BU66" s="17">
        <v>777</v>
      </c>
      <c r="BV66" s="22">
        <v>106.94980694980696</v>
      </c>
      <c r="BW66" s="17">
        <v>1572</v>
      </c>
      <c r="BX66" s="17">
        <v>816</v>
      </c>
      <c r="BY66" s="17">
        <v>756</v>
      </c>
      <c r="BZ66" s="18">
        <v>107.93650793650794</v>
      </c>
      <c r="CA66" s="16">
        <v>1572</v>
      </c>
      <c r="CB66" s="17">
        <v>816</v>
      </c>
      <c r="CC66" s="17">
        <v>756</v>
      </c>
      <c r="CD66" s="22">
        <v>107.93650793650794</v>
      </c>
      <c r="CE66" s="19">
        <v>39</v>
      </c>
      <c r="CF66" s="16">
        <v>1548</v>
      </c>
      <c r="CG66" s="17">
        <v>805</v>
      </c>
      <c r="CH66" s="17">
        <v>743</v>
      </c>
      <c r="CI66" s="22">
        <v>108.34454912516824</v>
      </c>
      <c r="CJ66" s="17">
        <v>1548</v>
      </c>
      <c r="CK66" s="17">
        <v>805</v>
      </c>
      <c r="CL66" s="17">
        <v>743</v>
      </c>
      <c r="CM66" s="22">
        <v>108.34454912516824</v>
      </c>
      <c r="CN66" s="16">
        <v>1518</v>
      </c>
      <c r="CO66" s="17">
        <v>787</v>
      </c>
      <c r="CP66" s="17">
        <v>731</v>
      </c>
      <c r="CQ66" s="22">
        <v>107.6607387140903</v>
      </c>
      <c r="CR66" s="17">
        <v>1518</v>
      </c>
      <c r="CS66" s="17">
        <v>787</v>
      </c>
      <c r="CT66" s="17">
        <v>731</v>
      </c>
      <c r="CU66" s="18">
        <v>107.6607387140903</v>
      </c>
      <c r="CV66" s="19">
        <v>39</v>
      </c>
    </row>
    <row r="67" spans="1:100" ht="13.5" customHeight="1">
      <c r="A67" s="1">
        <v>40</v>
      </c>
      <c r="B67" s="15" t="s">
        <v>42</v>
      </c>
      <c r="C67" s="15"/>
      <c r="D67" s="16">
        <v>3376</v>
      </c>
      <c r="E67" s="17">
        <v>1760</v>
      </c>
      <c r="F67" s="17">
        <v>1616</v>
      </c>
      <c r="G67" s="22">
        <v>108.91089108910892</v>
      </c>
      <c r="H67" s="17">
        <v>3373</v>
      </c>
      <c r="I67" s="17">
        <v>1758</v>
      </c>
      <c r="J67" s="17">
        <v>1615</v>
      </c>
      <c r="K67" s="22">
        <v>108.85448916408669</v>
      </c>
      <c r="L67" s="16">
        <v>3342</v>
      </c>
      <c r="M67" s="17">
        <v>1716</v>
      </c>
      <c r="N67" s="17">
        <v>1626</v>
      </c>
      <c r="O67" s="22">
        <v>105.53505535055349</v>
      </c>
      <c r="P67" s="17">
        <v>3340</v>
      </c>
      <c r="Q67" s="17">
        <v>1716</v>
      </c>
      <c r="R67" s="17">
        <v>1624</v>
      </c>
      <c r="S67" s="22">
        <v>105.66502463054188</v>
      </c>
      <c r="T67" s="19">
        <v>40</v>
      </c>
      <c r="U67" s="71"/>
      <c r="V67" s="1">
        <v>40</v>
      </c>
      <c r="W67" s="15" t="s">
        <v>42</v>
      </c>
      <c r="X67" s="15"/>
      <c r="Y67" s="16">
        <v>3400</v>
      </c>
      <c r="Z67" s="17">
        <v>1749</v>
      </c>
      <c r="AA67" s="17">
        <v>1651</v>
      </c>
      <c r="AB67" s="18">
        <v>105.9357964869776</v>
      </c>
      <c r="AC67" s="16">
        <v>3398</v>
      </c>
      <c r="AD67" s="17">
        <v>1748</v>
      </c>
      <c r="AE67" s="17">
        <v>1650</v>
      </c>
      <c r="AF67" s="22">
        <v>105.93939393939394</v>
      </c>
      <c r="AG67" s="16">
        <v>3442</v>
      </c>
      <c r="AH67" s="17">
        <v>1773</v>
      </c>
      <c r="AI67" s="17">
        <v>1669</v>
      </c>
      <c r="AJ67" s="18">
        <v>106.23127621330137</v>
      </c>
      <c r="AK67" s="16">
        <v>3437</v>
      </c>
      <c r="AL67" s="17">
        <v>1771</v>
      </c>
      <c r="AM67" s="17">
        <v>1666</v>
      </c>
      <c r="AN67" s="22">
        <v>106.30252100840336</v>
      </c>
      <c r="AO67" s="19">
        <v>40</v>
      </c>
      <c r="AP67" s="71"/>
      <c r="AQ67" s="1">
        <v>40</v>
      </c>
      <c r="AR67" s="15" t="s">
        <v>42</v>
      </c>
      <c r="AS67" s="15"/>
      <c r="AT67" s="16">
        <v>3454</v>
      </c>
      <c r="AU67" s="17">
        <v>1802</v>
      </c>
      <c r="AV67" s="17">
        <v>1652</v>
      </c>
      <c r="AW67" s="18">
        <v>109.07990314769975</v>
      </c>
      <c r="AX67" s="16">
        <v>3449</v>
      </c>
      <c r="AY67" s="17">
        <v>1800</v>
      </c>
      <c r="AZ67" s="17">
        <v>1649</v>
      </c>
      <c r="BA67" s="22">
        <v>109.15706488781079</v>
      </c>
      <c r="BB67" s="16">
        <v>3467</v>
      </c>
      <c r="BC67" s="17">
        <v>1781</v>
      </c>
      <c r="BD67" s="17">
        <v>1686</v>
      </c>
      <c r="BE67" s="91">
        <f t="shared" si="0"/>
        <v>105.63463819691579</v>
      </c>
      <c r="BF67" s="16">
        <v>3497</v>
      </c>
      <c r="BG67" s="17">
        <v>1830</v>
      </c>
      <c r="BH67" s="17">
        <v>1667</v>
      </c>
      <c r="BI67" s="22">
        <v>109.77804439112178</v>
      </c>
      <c r="BJ67" s="19">
        <v>40</v>
      </c>
      <c r="BK67" s="71"/>
      <c r="BL67" s="1">
        <v>40</v>
      </c>
      <c r="BM67" s="15" t="s">
        <v>42</v>
      </c>
      <c r="BN67" s="15"/>
      <c r="BO67" s="16">
        <v>3525</v>
      </c>
      <c r="BP67" s="17">
        <v>1798</v>
      </c>
      <c r="BQ67" s="17">
        <v>1727</v>
      </c>
      <c r="BR67" s="22">
        <v>104.11117544875506</v>
      </c>
      <c r="BS67" s="17">
        <v>3514</v>
      </c>
      <c r="BT67" s="17">
        <v>1792</v>
      </c>
      <c r="BU67" s="17">
        <v>1722</v>
      </c>
      <c r="BV67" s="22">
        <v>104.06504065040652</v>
      </c>
      <c r="BW67" s="17">
        <v>3487</v>
      </c>
      <c r="BX67" s="17">
        <v>1799</v>
      </c>
      <c r="BY67" s="17">
        <v>1688</v>
      </c>
      <c r="BZ67" s="18">
        <v>106.57582938388626</v>
      </c>
      <c r="CA67" s="16">
        <v>3479</v>
      </c>
      <c r="CB67" s="17">
        <v>1795</v>
      </c>
      <c r="CC67" s="17">
        <v>1684</v>
      </c>
      <c r="CD67" s="22">
        <v>106.59144893111639</v>
      </c>
      <c r="CE67" s="19">
        <v>40</v>
      </c>
      <c r="CF67" s="16">
        <v>3510</v>
      </c>
      <c r="CG67" s="17">
        <v>1817</v>
      </c>
      <c r="CH67" s="17">
        <v>1693</v>
      </c>
      <c r="CI67" s="22">
        <v>107.32427643236858</v>
      </c>
      <c r="CJ67" s="17">
        <v>3499</v>
      </c>
      <c r="CK67" s="17">
        <v>1809</v>
      </c>
      <c r="CL67" s="17">
        <v>1690</v>
      </c>
      <c r="CM67" s="22">
        <v>107.04142011834318</v>
      </c>
      <c r="CN67" s="16">
        <v>3477</v>
      </c>
      <c r="CO67" s="17">
        <v>1792</v>
      </c>
      <c r="CP67" s="17">
        <v>1685</v>
      </c>
      <c r="CQ67" s="22">
        <v>106.35014836795251</v>
      </c>
      <c r="CR67" s="17">
        <v>3462</v>
      </c>
      <c r="CS67" s="17">
        <v>1783</v>
      </c>
      <c r="CT67" s="17">
        <v>1679</v>
      </c>
      <c r="CU67" s="22">
        <v>106.19416319237642</v>
      </c>
      <c r="CV67" s="19">
        <v>40</v>
      </c>
    </row>
    <row r="68" spans="1:100" ht="13.5" customHeight="1">
      <c r="A68" s="23">
        <v>41</v>
      </c>
      <c r="B68" s="24" t="s">
        <v>43</v>
      </c>
      <c r="C68" s="24"/>
      <c r="D68" s="28">
        <v>2119</v>
      </c>
      <c r="E68" s="25">
        <v>1063</v>
      </c>
      <c r="F68" s="25">
        <v>1056</v>
      </c>
      <c r="G68" s="26">
        <v>100.66287878787878</v>
      </c>
      <c r="H68" s="25">
        <v>2118</v>
      </c>
      <c r="I68" s="25">
        <v>1063</v>
      </c>
      <c r="J68" s="25">
        <v>1055</v>
      </c>
      <c r="K68" s="26">
        <v>100.75829383886257</v>
      </c>
      <c r="L68" s="28">
        <v>2094</v>
      </c>
      <c r="M68" s="25">
        <v>1056</v>
      </c>
      <c r="N68" s="25">
        <v>1038</v>
      </c>
      <c r="O68" s="26">
        <v>101.73410404624276</v>
      </c>
      <c r="P68" s="25">
        <v>2093</v>
      </c>
      <c r="Q68" s="25">
        <v>1056</v>
      </c>
      <c r="R68" s="25">
        <v>1037</v>
      </c>
      <c r="S68" s="26">
        <v>101.83220829315334</v>
      </c>
      <c r="T68" s="27">
        <v>41</v>
      </c>
      <c r="U68" s="71"/>
      <c r="V68" s="23">
        <v>41</v>
      </c>
      <c r="W68" s="24" t="s">
        <v>43</v>
      </c>
      <c r="X68" s="24"/>
      <c r="Y68" s="28">
        <v>2097</v>
      </c>
      <c r="Z68" s="25">
        <v>1038</v>
      </c>
      <c r="AA68" s="25">
        <v>1059</v>
      </c>
      <c r="AB68" s="29">
        <v>98.01699716713881</v>
      </c>
      <c r="AC68" s="28">
        <v>2096</v>
      </c>
      <c r="AD68" s="25">
        <v>1038</v>
      </c>
      <c r="AE68" s="25">
        <v>1058</v>
      </c>
      <c r="AF68" s="26">
        <v>98.10964083175804</v>
      </c>
      <c r="AG68" s="28">
        <v>2018</v>
      </c>
      <c r="AH68" s="25">
        <v>1032</v>
      </c>
      <c r="AI68" s="25">
        <v>986</v>
      </c>
      <c r="AJ68" s="29">
        <v>104.66531440162272</v>
      </c>
      <c r="AK68" s="28">
        <v>2017</v>
      </c>
      <c r="AL68" s="25">
        <v>1032</v>
      </c>
      <c r="AM68" s="25">
        <v>985</v>
      </c>
      <c r="AN68" s="26">
        <v>104.7715736040609</v>
      </c>
      <c r="AO68" s="27">
        <v>41</v>
      </c>
      <c r="AP68" s="71"/>
      <c r="AQ68" s="23">
        <v>41</v>
      </c>
      <c r="AR68" s="24" t="s">
        <v>43</v>
      </c>
      <c r="AS68" s="24"/>
      <c r="AT68" s="28">
        <v>2045</v>
      </c>
      <c r="AU68" s="25">
        <v>1043</v>
      </c>
      <c r="AV68" s="25">
        <v>1002</v>
      </c>
      <c r="AW68" s="29">
        <v>104.09181636726548</v>
      </c>
      <c r="AX68" s="28">
        <v>2043</v>
      </c>
      <c r="AY68" s="25">
        <v>1042</v>
      </c>
      <c r="AZ68" s="25">
        <v>1001</v>
      </c>
      <c r="BA68" s="26">
        <v>104.0959040959041</v>
      </c>
      <c r="BB68" s="28">
        <v>2054</v>
      </c>
      <c r="BC68" s="25">
        <v>1078</v>
      </c>
      <c r="BD68" s="25">
        <v>976</v>
      </c>
      <c r="BE68" s="106">
        <f t="shared" si="0"/>
        <v>110.45081967213115</v>
      </c>
      <c r="BF68" s="28">
        <v>2038</v>
      </c>
      <c r="BG68" s="25">
        <v>1041</v>
      </c>
      <c r="BH68" s="25">
        <v>997</v>
      </c>
      <c r="BI68" s="26">
        <v>104.41323971915747</v>
      </c>
      <c r="BJ68" s="27">
        <v>41</v>
      </c>
      <c r="BK68" s="71"/>
      <c r="BL68" s="23">
        <v>41</v>
      </c>
      <c r="BM68" s="24" t="s">
        <v>43</v>
      </c>
      <c r="BN68" s="24"/>
      <c r="BO68" s="28">
        <v>2054</v>
      </c>
      <c r="BP68" s="25">
        <v>1069</v>
      </c>
      <c r="BQ68" s="25">
        <v>985</v>
      </c>
      <c r="BR68" s="26">
        <v>108.5279187817259</v>
      </c>
      <c r="BS68" s="25">
        <v>2053</v>
      </c>
      <c r="BT68" s="25">
        <v>1069</v>
      </c>
      <c r="BU68" s="25">
        <v>984</v>
      </c>
      <c r="BV68" s="26">
        <v>108.63821138211382</v>
      </c>
      <c r="BW68" s="25">
        <v>2047</v>
      </c>
      <c r="BX68" s="25">
        <v>1064</v>
      </c>
      <c r="BY68" s="25">
        <v>983</v>
      </c>
      <c r="BZ68" s="29">
        <v>108.24008138351984</v>
      </c>
      <c r="CA68" s="28">
        <v>2046</v>
      </c>
      <c r="CB68" s="25">
        <v>1064</v>
      </c>
      <c r="CC68" s="25">
        <v>982</v>
      </c>
      <c r="CD68" s="26">
        <v>108.35030549898168</v>
      </c>
      <c r="CE68" s="27">
        <v>41</v>
      </c>
      <c r="CF68" s="28">
        <v>2003</v>
      </c>
      <c r="CG68" s="25">
        <v>1047</v>
      </c>
      <c r="CH68" s="25">
        <v>956</v>
      </c>
      <c r="CI68" s="26">
        <v>109.51882845188285</v>
      </c>
      <c r="CJ68" s="25">
        <v>2002</v>
      </c>
      <c r="CK68" s="25">
        <v>1047</v>
      </c>
      <c r="CL68" s="25">
        <v>955</v>
      </c>
      <c r="CM68" s="26">
        <v>109.63350785340313</v>
      </c>
      <c r="CN68" s="28">
        <v>1960</v>
      </c>
      <c r="CO68" s="25">
        <v>1023</v>
      </c>
      <c r="CP68" s="25">
        <v>937</v>
      </c>
      <c r="CQ68" s="26">
        <v>109.17822838847387</v>
      </c>
      <c r="CR68" s="25">
        <v>1959</v>
      </c>
      <c r="CS68" s="25">
        <v>1023</v>
      </c>
      <c r="CT68" s="25">
        <v>936</v>
      </c>
      <c r="CU68" s="26">
        <v>109.29487179487178</v>
      </c>
      <c r="CV68" s="27">
        <v>41</v>
      </c>
    </row>
    <row r="69" spans="4:84" ht="13.5" customHeight="1">
      <c r="D69" s="137" t="s">
        <v>147</v>
      </c>
      <c r="E69" s="137"/>
      <c r="F69" s="137"/>
      <c r="G69" s="137"/>
      <c r="H69" s="137"/>
      <c r="I69" s="137"/>
      <c r="J69" s="137"/>
      <c r="K69" s="137"/>
      <c r="BB69" s="2" t="s">
        <v>170</v>
      </c>
      <c r="CF69" s="2" t="s">
        <v>116</v>
      </c>
    </row>
    <row r="70" spans="4:11" ht="12.75" customHeight="1">
      <c r="D70" s="138"/>
      <c r="E70" s="138"/>
      <c r="F70" s="138"/>
      <c r="G70" s="138"/>
      <c r="H70" s="138"/>
      <c r="I70" s="138"/>
      <c r="J70" s="138"/>
      <c r="K70" s="138"/>
    </row>
  </sheetData>
  <sheetProtection/>
  <mergeCells count="48">
    <mergeCell ref="AO5:AO7"/>
    <mergeCell ref="D69:K70"/>
    <mergeCell ref="BZ2:CA2"/>
    <mergeCell ref="BR2:BS2"/>
    <mergeCell ref="BE2:BF2"/>
    <mergeCell ref="AW2:AX2"/>
    <mergeCell ref="AJ2:AK2"/>
    <mergeCell ref="AA2:AB2"/>
    <mergeCell ref="O2:P2"/>
    <mergeCell ref="CA6:CD6"/>
    <mergeCell ref="L5:S5"/>
    <mergeCell ref="D6:G6"/>
    <mergeCell ref="V5:W7"/>
    <mergeCell ref="BO5:BV5"/>
    <mergeCell ref="Y5:AF5"/>
    <mergeCell ref="Y6:AB6"/>
    <mergeCell ref="AC6:AF6"/>
    <mergeCell ref="AG5:AN5"/>
    <mergeCell ref="AG6:AJ6"/>
    <mergeCell ref="AK6:AN6"/>
    <mergeCell ref="CE5:CE7"/>
    <mergeCell ref="BO6:BR6"/>
    <mergeCell ref="BS6:BV6"/>
    <mergeCell ref="AX6:BA6"/>
    <mergeCell ref="BB6:BE6"/>
    <mergeCell ref="BF6:BI6"/>
    <mergeCell ref="BW6:BZ6"/>
    <mergeCell ref="BJ5:BJ7"/>
    <mergeCell ref="BL5:BM7"/>
    <mergeCell ref="BW5:CD5"/>
    <mergeCell ref="A5:B7"/>
    <mergeCell ref="AT5:BA5"/>
    <mergeCell ref="BB5:BI5"/>
    <mergeCell ref="AT6:AW6"/>
    <mergeCell ref="AQ5:AR7"/>
    <mergeCell ref="H6:K6"/>
    <mergeCell ref="L6:O6"/>
    <mergeCell ref="P6:S6"/>
    <mergeCell ref="T5:T7"/>
    <mergeCell ref="D5:K5"/>
    <mergeCell ref="CV5:CV7"/>
    <mergeCell ref="CJ6:CM6"/>
    <mergeCell ref="CN6:CQ6"/>
    <mergeCell ref="CR6:CU6"/>
    <mergeCell ref="CQ2:CR2"/>
    <mergeCell ref="CF5:CM5"/>
    <mergeCell ref="CN5:CU5"/>
    <mergeCell ref="CF6:CI6"/>
  </mergeCells>
  <hyperlinks>
    <hyperlink ref="B1" location="目次!A1" display="目次へ"/>
    <hyperlink ref="W1" location="目次!A1" display="目次へ"/>
    <hyperlink ref="AR1" location="目次!A1" display="目次へ"/>
    <hyperlink ref="BM1" location="目次!A1" display="目次へ"/>
  </hyperlinks>
  <printOptions horizontalCentered="1" verticalCentered="1"/>
  <pageMargins left="0.3937007874015748" right="0.1968503937007874" top="0.5905511811023623" bottom="0.3937007874015748" header="0.5118110236220472" footer="0.5118110236220472"/>
  <pageSetup blackAndWhite="1" horizontalDpi="600" verticalDpi="600" orientation="portrait" paperSize="9" scale="90" r:id="rId1"/>
  <colBreaks count="6" manualBreakCount="6">
    <brk id="20" max="65535" man="1"/>
    <brk id="32" max="65535" man="1"/>
    <brk id="41" max="65535" man="1"/>
    <brk id="53" max="65535" man="1"/>
    <brk id="62" max="69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71"/>
  <sheetViews>
    <sheetView showGridLines="0" view="pageBreakPreview" zoomScaleSheetLayoutView="100" zoomScalePageLayoutView="0" workbookViewId="0" topLeftCell="A1">
      <pane xSplit="1" ySplit="7" topLeftCell="B4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3" sqref="I3"/>
    </sheetView>
  </sheetViews>
  <sheetFormatPr defaultColWidth="9.00390625" defaultRowHeight="12.75" customHeight="1"/>
  <cols>
    <col min="1" max="1" width="1.25" style="2" customWidth="1"/>
    <col min="2" max="2" width="3.75390625" style="1" bestFit="1" customWidth="1"/>
    <col min="3" max="3" width="8.125" style="2" customWidth="1"/>
    <col min="4" max="4" width="1.25" style="2" customWidth="1"/>
    <col min="5" max="8" width="11.00390625" style="2" customWidth="1"/>
    <col min="9" max="12" width="12.25390625" style="2" customWidth="1"/>
    <col min="13" max="13" width="3.00390625" style="2" bestFit="1" customWidth="1"/>
    <col min="14" max="14" width="1.25" style="2" customWidth="1"/>
    <col min="15" max="15" width="3.75390625" style="1" bestFit="1" customWidth="1"/>
    <col min="16" max="16" width="8.125" style="2" customWidth="1"/>
    <col min="17" max="17" width="1.25" style="2" customWidth="1"/>
    <col min="18" max="21" width="11.125" style="2" customWidth="1"/>
    <col min="22" max="25" width="12.25390625" style="2" customWidth="1"/>
    <col min="26" max="26" width="3.00390625" style="2" bestFit="1" customWidth="1"/>
    <col min="27" max="27" width="1.25" style="2" customWidth="1"/>
    <col min="28" max="28" width="3.75390625" style="1" bestFit="1" customWidth="1"/>
    <col min="29" max="29" width="8.125" style="2" customWidth="1"/>
    <col min="30" max="30" width="1.25" style="2" customWidth="1"/>
    <col min="31" max="34" width="11.125" style="2" customWidth="1"/>
    <col min="35" max="38" width="12.125" style="2" customWidth="1"/>
    <col min="39" max="39" width="3.625" style="2" bestFit="1" customWidth="1"/>
    <col min="40" max="16384" width="9.00390625" style="2" customWidth="1"/>
  </cols>
  <sheetData>
    <row r="1" spans="1:39" ht="14.25" customHeight="1">
      <c r="A1" s="3"/>
      <c r="C1" s="68" t="s">
        <v>118</v>
      </c>
      <c r="E1" s="3"/>
      <c r="F1" s="3"/>
      <c r="G1" s="3"/>
      <c r="H1" s="3"/>
      <c r="I1" s="3"/>
      <c r="J1" s="3"/>
      <c r="K1" s="3"/>
      <c r="L1" s="3"/>
      <c r="M1" s="3"/>
      <c r="N1" s="3"/>
      <c r="P1" s="68" t="s">
        <v>118</v>
      </c>
      <c r="R1" s="3"/>
      <c r="S1" s="3"/>
      <c r="T1" s="3"/>
      <c r="U1" s="3"/>
      <c r="V1" s="3"/>
      <c r="W1" s="3"/>
      <c r="X1" s="3"/>
      <c r="Y1" s="3"/>
      <c r="Z1" s="3"/>
      <c r="AA1" s="3"/>
      <c r="AC1" s="68" t="s">
        <v>118</v>
      </c>
      <c r="AE1" s="3"/>
      <c r="AF1" s="3"/>
      <c r="AG1" s="3"/>
      <c r="AH1" s="3"/>
      <c r="AI1" s="3"/>
      <c r="AJ1" s="3"/>
      <c r="AK1" s="3"/>
      <c r="AL1" s="3"/>
      <c r="AM1" s="3"/>
    </row>
    <row r="2" spans="1:39" ht="15" customHeight="1">
      <c r="A2" s="4"/>
      <c r="C2" s="3" t="s">
        <v>173</v>
      </c>
      <c r="D2" s="4"/>
      <c r="E2" s="4"/>
      <c r="F2" s="4"/>
      <c r="G2" s="4"/>
      <c r="H2" s="79"/>
      <c r="I2" s="4"/>
      <c r="J2" s="4"/>
      <c r="K2" s="4"/>
      <c r="L2" s="79"/>
      <c r="M2" s="4"/>
      <c r="N2" s="4"/>
      <c r="P2" s="4"/>
      <c r="Q2" s="4"/>
      <c r="R2" s="4"/>
      <c r="S2" s="4"/>
      <c r="T2" s="4"/>
      <c r="U2" s="79" t="s">
        <v>145</v>
      </c>
      <c r="V2" s="4"/>
      <c r="W2" s="4"/>
      <c r="X2" s="4"/>
      <c r="Y2" s="79"/>
      <c r="Z2" s="4"/>
      <c r="AA2" s="4"/>
      <c r="AC2" s="4"/>
      <c r="AD2" s="4"/>
      <c r="AE2" s="4"/>
      <c r="AF2" s="4"/>
      <c r="AG2" s="4"/>
      <c r="AH2" s="79" t="s">
        <v>145</v>
      </c>
      <c r="AI2" s="4"/>
      <c r="AJ2" s="4"/>
      <c r="AK2" s="4"/>
      <c r="AL2" s="79"/>
      <c r="AM2" s="4"/>
    </row>
    <row r="3" spans="1:39" ht="12.75" customHeight="1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5:38" ht="12.75" customHeight="1">
      <c r="E4" s="2" t="s">
        <v>45</v>
      </c>
      <c r="L4" s="5" t="s">
        <v>123</v>
      </c>
      <c r="R4" s="2" t="s">
        <v>45</v>
      </c>
      <c r="Y4" s="5" t="s">
        <v>123</v>
      </c>
      <c r="AE4" s="2" t="s">
        <v>45</v>
      </c>
      <c r="AL4" s="5" t="s">
        <v>123</v>
      </c>
    </row>
    <row r="5" spans="1:39" ht="12" customHeight="1">
      <c r="A5" s="70"/>
      <c r="B5" s="132" t="s">
        <v>44</v>
      </c>
      <c r="C5" s="132"/>
      <c r="D5" s="6"/>
      <c r="E5" s="141" t="s">
        <v>103</v>
      </c>
      <c r="F5" s="142"/>
      <c r="G5" s="142"/>
      <c r="H5" s="142"/>
      <c r="I5" s="139" t="s">
        <v>104</v>
      </c>
      <c r="J5" s="140"/>
      <c r="K5" s="140"/>
      <c r="L5" s="131"/>
      <c r="M5" s="122" t="s">
        <v>44</v>
      </c>
      <c r="N5" s="70"/>
      <c r="O5" s="132" t="s">
        <v>44</v>
      </c>
      <c r="P5" s="132"/>
      <c r="Q5" s="85"/>
      <c r="R5" s="139" t="s">
        <v>105</v>
      </c>
      <c r="S5" s="140"/>
      <c r="T5" s="140"/>
      <c r="U5" s="131"/>
      <c r="V5" s="139" t="s">
        <v>106</v>
      </c>
      <c r="W5" s="140"/>
      <c r="X5" s="140"/>
      <c r="Y5" s="131"/>
      <c r="Z5" s="122" t="s">
        <v>44</v>
      </c>
      <c r="AA5" s="70"/>
      <c r="AB5" s="132" t="s">
        <v>44</v>
      </c>
      <c r="AC5" s="132"/>
      <c r="AD5" s="6"/>
      <c r="AE5" s="139" t="s">
        <v>107</v>
      </c>
      <c r="AF5" s="140"/>
      <c r="AG5" s="140"/>
      <c r="AH5" s="131"/>
      <c r="AI5" s="139" t="s">
        <v>108</v>
      </c>
      <c r="AJ5" s="140"/>
      <c r="AK5" s="140"/>
      <c r="AL5" s="131"/>
      <c r="AM5" s="122" t="s">
        <v>44</v>
      </c>
    </row>
    <row r="6" spans="1:39" ht="12" customHeight="1">
      <c r="A6" s="70"/>
      <c r="B6" s="133"/>
      <c r="C6" s="133"/>
      <c r="D6" s="9"/>
      <c r="E6" s="127" t="s">
        <v>124</v>
      </c>
      <c r="F6" s="127"/>
      <c r="G6" s="127"/>
      <c r="H6" s="130"/>
      <c r="I6" s="127" t="s">
        <v>124</v>
      </c>
      <c r="J6" s="127"/>
      <c r="K6" s="127"/>
      <c r="L6" s="127"/>
      <c r="M6" s="123"/>
      <c r="N6" s="70"/>
      <c r="O6" s="133"/>
      <c r="P6" s="133"/>
      <c r="Q6" s="9"/>
      <c r="R6" s="127" t="s">
        <v>124</v>
      </c>
      <c r="S6" s="127"/>
      <c r="T6" s="127"/>
      <c r="U6" s="127"/>
      <c r="V6" s="127" t="s">
        <v>124</v>
      </c>
      <c r="W6" s="127"/>
      <c r="X6" s="127"/>
      <c r="Y6" s="127"/>
      <c r="Z6" s="123"/>
      <c r="AA6" s="70"/>
      <c r="AB6" s="133"/>
      <c r="AC6" s="133"/>
      <c r="AD6" s="9"/>
      <c r="AE6" s="127" t="s">
        <v>124</v>
      </c>
      <c r="AF6" s="127"/>
      <c r="AG6" s="127"/>
      <c r="AH6" s="127"/>
      <c r="AI6" s="127" t="s">
        <v>124</v>
      </c>
      <c r="AJ6" s="127"/>
      <c r="AK6" s="127"/>
      <c r="AL6" s="127"/>
      <c r="AM6" s="123"/>
    </row>
    <row r="7" spans="1:39" ht="12" customHeight="1">
      <c r="A7" s="70"/>
      <c r="B7" s="134"/>
      <c r="C7" s="134"/>
      <c r="D7" s="10"/>
      <c r="E7" s="7" t="s">
        <v>126</v>
      </c>
      <c r="F7" s="7" t="s">
        <v>1</v>
      </c>
      <c r="G7" s="7" t="s">
        <v>2</v>
      </c>
      <c r="H7" s="8" t="s">
        <v>3</v>
      </c>
      <c r="I7" s="7" t="s">
        <v>126</v>
      </c>
      <c r="J7" s="7" t="s">
        <v>1</v>
      </c>
      <c r="K7" s="7" t="s">
        <v>2</v>
      </c>
      <c r="L7" s="7" t="s">
        <v>3</v>
      </c>
      <c r="M7" s="124"/>
      <c r="N7" s="70"/>
      <c r="O7" s="134"/>
      <c r="P7" s="134"/>
      <c r="Q7" s="10"/>
      <c r="R7" s="7" t="s">
        <v>126</v>
      </c>
      <c r="S7" s="7" t="s">
        <v>1</v>
      </c>
      <c r="T7" s="7" t="s">
        <v>2</v>
      </c>
      <c r="U7" s="7" t="s">
        <v>3</v>
      </c>
      <c r="V7" s="7" t="s">
        <v>126</v>
      </c>
      <c r="W7" s="7" t="s">
        <v>1</v>
      </c>
      <c r="X7" s="7" t="s">
        <v>2</v>
      </c>
      <c r="Y7" s="7" t="s">
        <v>3</v>
      </c>
      <c r="Z7" s="124"/>
      <c r="AA7" s="70"/>
      <c r="AB7" s="134"/>
      <c r="AC7" s="134"/>
      <c r="AD7" s="10"/>
      <c r="AE7" s="7" t="s">
        <v>126</v>
      </c>
      <c r="AF7" s="7" t="s">
        <v>1</v>
      </c>
      <c r="AG7" s="7" t="s">
        <v>2</v>
      </c>
      <c r="AH7" s="7" t="s">
        <v>3</v>
      </c>
      <c r="AI7" s="7" t="s">
        <v>0</v>
      </c>
      <c r="AJ7" s="7" t="s">
        <v>1</v>
      </c>
      <c r="AK7" s="7" t="s">
        <v>2</v>
      </c>
      <c r="AL7" s="7" t="s">
        <v>3</v>
      </c>
      <c r="AM7" s="124"/>
    </row>
    <row r="8" spans="1:39" ht="12" customHeight="1">
      <c r="A8" s="4"/>
      <c r="C8" s="9"/>
      <c r="D8" s="9"/>
      <c r="E8" s="12"/>
      <c r="F8" s="4"/>
      <c r="G8" s="4"/>
      <c r="H8" s="4"/>
      <c r="I8" s="12"/>
      <c r="J8" s="4"/>
      <c r="K8" s="4"/>
      <c r="L8" s="80"/>
      <c r="M8" s="12"/>
      <c r="N8" s="4"/>
      <c r="P8" s="9"/>
      <c r="Q8" s="9"/>
      <c r="R8" s="12"/>
      <c r="S8" s="4"/>
      <c r="T8" s="4"/>
      <c r="U8" s="80"/>
      <c r="V8" s="12"/>
      <c r="W8" s="4"/>
      <c r="X8" s="4"/>
      <c r="Y8" s="80"/>
      <c r="Z8" s="12"/>
      <c r="AA8" s="4"/>
      <c r="AC8" s="9"/>
      <c r="AD8" s="9"/>
      <c r="AE8" s="12"/>
      <c r="AF8" s="4"/>
      <c r="AG8" s="4"/>
      <c r="AH8" s="4"/>
      <c r="AI8" s="84"/>
      <c r="AJ8" s="14"/>
      <c r="AK8" s="14"/>
      <c r="AL8" s="80"/>
      <c r="AM8" s="12"/>
    </row>
    <row r="9" spans="1:39" ht="13.5" customHeight="1">
      <c r="A9" s="71"/>
      <c r="C9" s="15" t="s">
        <v>127</v>
      </c>
      <c r="D9" s="4"/>
      <c r="E9" s="86">
        <f>F9+G9</f>
        <v>1222398</v>
      </c>
      <c r="F9" s="17">
        <v>598669</v>
      </c>
      <c r="G9" s="17">
        <v>623729</v>
      </c>
      <c r="H9" s="18">
        <f>(F9/G9)*100</f>
        <v>95.98222946183358</v>
      </c>
      <c r="I9" s="16">
        <f>J9+K9</f>
        <v>1229296</v>
      </c>
      <c r="J9" s="17">
        <v>602032</v>
      </c>
      <c r="K9" s="17">
        <v>627264</v>
      </c>
      <c r="L9" s="22">
        <f>(J9/K9)*100</f>
        <v>95.97745128048159</v>
      </c>
      <c r="M9" s="19" t="s">
        <v>53</v>
      </c>
      <c r="N9" s="71"/>
      <c r="P9" s="15" t="s">
        <v>127</v>
      </c>
      <c r="Q9" s="4"/>
      <c r="R9" s="86">
        <v>1238754</v>
      </c>
      <c r="S9" s="17">
        <v>606618</v>
      </c>
      <c r="T9" s="87">
        <v>632137</v>
      </c>
      <c r="U9" s="22">
        <f>(S9/T9)*100</f>
        <v>95.96305864076933</v>
      </c>
      <c r="V9" s="86">
        <v>1249314</v>
      </c>
      <c r="W9" s="17">
        <v>612250</v>
      </c>
      <c r="X9" s="17">
        <v>637063</v>
      </c>
      <c r="Y9" s="22">
        <f>(W9/X9)*100</f>
        <v>96.10509478654387</v>
      </c>
      <c r="Z9" s="19" t="s">
        <v>53</v>
      </c>
      <c r="AA9" s="71"/>
      <c r="AC9" s="15" t="s">
        <v>127</v>
      </c>
      <c r="AD9" s="4"/>
      <c r="AE9" s="16">
        <f>AF9+AG9</f>
        <v>1261856</v>
      </c>
      <c r="AF9" s="17">
        <v>618930</v>
      </c>
      <c r="AG9" s="17">
        <v>642926</v>
      </c>
      <c r="AH9" s="18">
        <f>(AF9/AG9)*100</f>
        <v>96.26768866090343</v>
      </c>
      <c r="AI9" s="16">
        <f>AJ9+AK9</f>
        <v>1273440</v>
      </c>
      <c r="AJ9" s="17">
        <v>624737</v>
      </c>
      <c r="AK9" s="17">
        <v>648703</v>
      </c>
      <c r="AL9" s="18">
        <f>(AJ9/AK9)*100</f>
        <v>96.30555123068646</v>
      </c>
      <c r="AM9" s="19" t="s">
        <v>53</v>
      </c>
    </row>
    <row r="10" spans="1:39" ht="13.5" customHeight="1">
      <c r="A10" s="71"/>
      <c r="E10" s="16"/>
      <c r="F10" s="17"/>
      <c r="G10" s="17"/>
      <c r="I10" s="16"/>
      <c r="J10" s="17"/>
      <c r="K10" s="17"/>
      <c r="L10" s="81"/>
      <c r="M10" s="19"/>
      <c r="N10" s="71"/>
      <c r="R10" s="16"/>
      <c r="S10" s="17"/>
      <c r="T10" s="17"/>
      <c r="U10" s="81"/>
      <c r="V10" s="16"/>
      <c r="W10" s="17"/>
      <c r="X10" s="17"/>
      <c r="Y10" s="81"/>
      <c r="Z10" s="19"/>
      <c r="AA10" s="71"/>
      <c r="AE10" s="16"/>
      <c r="AF10" s="17"/>
      <c r="AG10" s="17"/>
      <c r="AI10" s="16"/>
      <c r="AJ10" s="17"/>
      <c r="AK10" s="17"/>
      <c r="AM10" s="19"/>
    </row>
    <row r="11" spans="1:39" ht="13.5" customHeight="1">
      <c r="A11" s="71"/>
      <c r="B11" s="1">
        <v>1</v>
      </c>
      <c r="C11" s="15" t="s">
        <v>47</v>
      </c>
      <c r="D11" s="15"/>
      <c r="E11" s="16">
        <f aca="true" t="shared" si="0" ref="E11:E68">F11+G11</f>
        <v>304836</v>
      </c>
      <c r="F11" s="17">
        <v>146942</v>
      </c>
      <c r="G11" s="17">
        <v>157894</v>
      </c>
      <c r="H11" s="18">
        <f aca="true" t="shared" si="1" ref="H11:H68">(F11/G11)*100</f>
        <v>93.06370096393783</v>
      </c>
      <c r="I11" s="16">
        <f aca="true" t="shared" si="2" ref="I11:I68">J11+K11</f>
        <v>304100</v>
      </c>
      <c r="J11" s="17">
        <v>146436</v>
      </c>
      <c r="K11" s="17">
        <v>157664</v>
      </c>
      <c r="L11" s="22">
        <f aca="true" t="shared" si="3" ref="L11:L68">(J11/K11)*100</f>
        <v>92.87852648670591</v>
      </c>
      <c r="M11" s="19">
        <v>1</v>
      </c>
      <c r="N11" s="71"/>
      <c r="O11" s="1">
        <v>1</v>
      </c>
      <c r="P11" s="15" t="s">
        <v>47</v>
      </c>
      <c r="Q11" s="15"/>
      <c r="R11" s="16">
        <f aca="true" t="shared" si="4" ref="R11:R68">S11+T11</f>
        <v>303597</v>
      </c>
      <c r="S11" s="17">
        <v>145918</v>
      </c>
      <c r="T11" s="17">
        <v>157679</v>
      </c>
      <c r="U11" s="22">
        <f aca="true" t="shared" si="5" ref="U11:U68">(S11/T11)*100</f>
        <v>92.54117542602376</v>
      </c>
      <c r="V11" s="16">
        <f aca="true" t="shared" si="6" ref="V11:V68">W11+X11</f>
        <v>303540</v>
      </c>
      <c r="W11" s="17">
        <v>145919</v>
      </c>
      <c r="X11" s="17">
        <v>157621</v>
      </c>
      <c r="Y11" s="22">
        <f aca="true" t="shared" si="7" ref="Y11:Y68">(W11/X11)*100</f>
        <v>92.57586235336662</v>
      </c>
      <c r="Z11" s="19">
        <v>1</v>
      </c>
      <c r="AA11" s="71"/>
      <c r="AB11" s="1">
        <v>1</v>
      </c>
      <c r="AC11" s="15" t="s">
        <v>47</v>
      </c>
      <c r="AD11" s="15"/>
      <c r="AE11" s="16">
        <f aca="true" t="shared" si="8" ref="AE11:AE68">AF11+AG11</f>
        <v>302378</v>
      </c>
      <c r="AF11" s="17">
        <v>145423</v>
      </c>
      <c r="AG11" s="17">
        <v>156955</v>
      </c>
      <c r="AH11" s="18">
        <f aca="true" t="shared" si="9" ref="AH11:AH68">(AF11/AG11)*100</f>
        <v>92.6526711477812</v>
      </c>
      <c r="AI11" s="16">
        <f aca="true" t="shared" si="10" ref="AI11:AI68">AJ11+AK11</f>
        <v>301890</v>
      </c>
      <c r="AJ11" s="17">
        <v>145301</v>
      </c>
      <c r="AK11" s="17">
        <v>156589</v>
      </c>
      <c r="AL11" s="18">
        <f aca="true" t="shared" si="11" ref="AL11:AL68">(AJ11/AK11)*100</f>
        <v>92.79131995223165</v>
      </c>
      <c r="AM11" s="19">
        <v>1</v>
      </c>
    </row>
    <row r="12" spans="1:39" ht="13.5" customHeight="1">
      <c r="A12" s="71"/>
      <c r="B12" s="1">
        <v>2</v>
      </c>
      <c r="C12" s="15" t="s">
        <v>4</v>
      </c>
      <c r="D12" s="15"/>
      <c r="E12" s="16">
        <f t="shared" si="0"/>
        <v>75905</v>
      </c>
      <c r="F12" s="17">
        <v>37362</v>
      </c>
      <c r="G12" s="17">
        <v>38543</v>
      </c>
      <c r="H12" s="18">
        <f t="shared" si="1"/>
        <v>96.93588978543445</v>
      </c>
      <c r="I12" s="16">
        <f t="shared" si="2"/>
        <v>77442</v>
      </c>
      <c r="J12" s="17">
        <v>38126</v>
      </c>
      <c r="K12" s="17">
        <v>39316</v>
      </c>
      <c r="L12" s="22">
        <f t="shared" si="3"/>
        <v>96.97324244582359</v>
      </c>
      <c r="M12" s="19">
        <v>2</v>
      </c>
      <c r="N12" s="71"/>
      <c r="O12" s="1">
        <v>2</v>
      </c>
      <c r="P12" s="15" t="s">
        <v>4</v>
      </c>
      <c r="Q12" s="15"/>
      <c r="R12" s="16">
        <f t="shared" si="4"/>
        <v>78757</v>
      </c>
      <c r="S12" s="17">
        <v>38804</v>
      </c>
      <c r="T12" s="17">
        <v>39953</v>
      </c>
      <c r="U12" s="22">
        <f t="shared" si="5"/>
        <v>97.12412084198934</v>
      </c>
      <c r="V12" s="16">
        <f t="shared" si="6"/>
        <v>80007</v>
      </c>
      <c r="W12" s="17">
        <v>39343</v>
      </c>
      <c r="X12" s="17">
        <v>40664</v>
      </c>
      <c r="Y12" s="22">
        <f t="shared" si="7"/>
        <v>96.75142632303758</v>
      </c>
      <c r="Z12" s="19">
        <v>2</v>
      </c>
      <c r="AA12" s="71"/>
      <c r="AB12" s="1">
        <v>2</v>
      </c>
      <c r="AC12" s="15" t="s">
        <v>4</v>
      </c>
      <c r="AD12" s="15"/>
      <c r="AE12" s="16">
        <f t="shared" si="8"/>
        <v>81573</v>
      </c>
      <c r="AF12" s="17">
        <v>40131</v>
      </c>
      <c r="AG12" s="17">
        <v>41442</v>
      </c>
      <c r="AH12" s="18">
        <f t="shared" si="9"/>
        <v>96.83654263790358</v>
      </c>
      <c r="AI12" s="16">
        <f t="shared" si="10"/>
        <v>82862</v>
      </c>
      <c r="AJ12" s="17">
        <v>40782</v>
      </c>
      <c r="AK12" s="17">
        <v>42080</v>
      </c>
      <c r="AL12" s="18">
        <f t="shared" si="11"/>
        <v>96.91539923954373</v>
      </c>
      <c r="AM12" s="19">
        <v>2</v>
      </c>
    </row>
    <row r="13" spans="1:39" ht="13.5" customHeight="1">
      <c r="A13" s="71"/>
      <c r="B13" s="1">
        <v>3</v>
      </c>
      <c r="C13" s="15" t="s">
        <v>5</v>
      </c>
      <c r="D13" s="15"/>
      <c r="E13" s="16">
        <f t="shared" si="0"/>
        <v>41245</v>
      </c>
      <c r="F13" s="17">
        <v>20554</v>
      </c>
      <c r="G13" s="17">
        <v>20691</v>
      </c>
      <c r="H13" s="18">
        <f t="shared" si="1"/>
        <v>99.33787637136919</v>
      </c>
      <c r="I13" s="16">
        <f t="shared" si="2"/>
        <v>41124</v>
      </c>
      <c r="J13" s="17">
        <v>20471</v>
      </c>
      <c r="K13" s="17">
        <v>20653</v>
      </c>
      <c r="L13" s="22">
        <f t="shared" si="3"/>
        <v>99.11877209122162</v>
      </c>
      <c r="M13" s="19">
        <v>3</v>
      </c>
      <c r="N13" s="71"/>
      <c r="O13" s="1">
        <v>3</v>
      </c>
      <c r="P13" s="15" t="s">
        <v>5</v>
      </c>
      <c r="Q13" s="15"/>
      <c r="R13" s="16">
        <f t="shared" si="4"/>
        <v>41051</v>
      </c>
      <c r="S13" s="17">
        <v>20412</v>
      </c>
      <c r="T13" s="17">
        <v>20639</v>
      </c>
      <c r="U13" s="22">
        <f t="shared" si="5"/>
        <v>98.90014051068366</v>
      </c>
      <c r="V13" s="16">
        <f t="shared" si="6"/>
        <v>41231</v>
      </c>
      <c r="W13" s="17">
        <v>20527</v>
      </c>
      <c r="X13" s="17">
        <v>20704</v>
      </c>
      <c r="Y13" s="22">
        <f t="shared" si="7"/>
        <v>99.14509273570324</v>
      </c>
      <c r="Z13" s="19">
        <v>3</v>
      </c>
      <c r="AA13" s="71"/>
      <c r="AB13" s="1">
        <v>3</v>
      </c>
      <c r="AC13" s="15" t="s">
        <v>5</v>
      </c>
      <c r="AD13" s="15"/>
      <c r="AE13" s="16">
        <f t="shared" si="8"/>
        <v>41482</v>
      </c>
      <c r="AF13" s="17">
        <v>20756</v>
      </c>
      <c r="AG13" s="17">
        <v>20726</v>
      </c>
      <c r="AH13" s="18">
        <f t="shared" si="9"/>
        <v>100.14474573000096</v>
      </c>
      <c r="AI13" s="16">
        <f t="shared" si="10"/>
        <v>41777</v>
      </c>
      <c r="AJ13" s="17">
        <v>20874</v>
      </c>
      <c r="AK13" s="17">
        <v>20903</v>
      </c>
      <c r="AL13" s="18">
        <f t="shared" si="11"/>
        <v>99.86126393340669</v>
      </c>
      <c r="AM13" s="19">
        <v>3</v>
      </c>
    </row>
    <row r="14" spans="1:39" ht="13.5" customHeight="1">
      <c r="A14" s="71"/>
      <c r="B14" s="1">
        <v>4</v>
      </c>
      <c r="C14" s="15" t="s">
        <v>6</v>
      </c>
      <c r="D14" s="15"/>
      <c r="E14" s="16">
        <f t="shared" si="0"/>
        <v>89994</v>
      </c>
      <c r="F14" s="17">
        <v>44316</v>
      </c>
      <c r="G14" s="17">
        <v>45678</v>
      </c>
      <c r="H14" s="18">
        <f t="shared" si="1"/>
        <v>97.01825824247997</v>
      </c>
      <c r="I14" s="16">
        <f t="shared" si="2"/>
        <v>91246</v>
      </c>
      <c r="J14" s="17">
        <v>45053</v>
      </c>
      <c r="K14" s="17">
        <v>46193</v>
      </c>
      <c r="L14" s="22">
        <f t="shared" si="3"/>
        <v>97.53209360725651</v>
      </c>
      <c r="M14" s="19">
        <v>4</v>
      </c>
      <c r="N14" s="71"/>
      <c r="O14" s="1">
        <v>4</v>
      </c>
      <c r="P14" s="15" t="s">
        <v>6</v>
      </c>
      <c r="Q14" s="15"/>
      <c r="R14" s="16">
        <f t="shared" si="4"/>
        <v>92928</v>
      </c>
      <c r="S14" s="17">
        <v>45854</v>
      </c>
      <c r="T14" s="17">
        <v>47074</v>
      </c>
      <c r="U14" s="22">
        <f t="shared" si="5"/>
        <v>97.40833581170072</v>
      </c>
      <c r="V14" s="16">
        <f t="shared" si="6"/>
        <v>93926</v>
      </c>
      <c r="W14" s="17">
        <v>46317</v>
      </c>
      <c r="X14" s="17">
        <v>47609</v>
      </c>
      <c r="Y14" s="22">
        <f t="shared" si="7"/>
        <v>97.28622739398013</v>
      </c>
      <c r="Z14" s="19">
        <v>4</v>
      </c>
      <c r="AA14" s="71"/>
      <c r="AB14" s="1">
        <v>4</v>
      </c>
      <c r="AC14" s="15" t="s">
        <v>6</v>
      </c>
      <c r="AD14" s="15"/>
      <c r="AE14" s="16">
        <f t="shared" si="8"/>
        <v>94883</v>
      </c>
      <c r="AF14" s="17">
        <v>46809</v>
      </c>
      <c r="AG14" s="17">
        <v>48074</v>
      </c>
      <c r="AH14" s="18">
        <f t="shared" si="9"/>
        <v>97.36864001331281</v>
      </c>
      <c r="AI14" s="16">
        <f t="shared" si="10"/>
        <v>96002</v>
      </c>
      <c r="AJ14" s="17">
        <v>47360</v>
      </c>
      <c r="AK14" s="17">
        <v>48642</v>
      </c>
      <c r="AL14" s="18">
        <f t="shared" si="11"/>
        <v>97.36441758151392</v>
      </c>
      <c r="AM14" s="19">
        <v>4</v>
      </c>
    </row>
    <row r="15" spans="1:39" ht="13.5" customHeight="1">
      <c r="A15" s="71"/>
      <c r="B15" s="1">
        <v>5</v>
      </c>
      <c r="C15" s="15" t="s">
        <v>7</v>
      </c>
      <c r="D15" s="15"/>
      <c r="E15" s="16">
        <f t="shared" si="0"/>
        <v>51154</v>
      </c>
      <c r="F15" s="17">
        <v>25373</v>
      </c>
      <c r="G15" s="17">
        <v>25781</v>
      </c>
      <c r="H15" s="18">
        <f t="shared" si="1"/>
        <v>98.41743919941041</v>
      </c>
      <c r="I15" s="16">
        <f t="shared" si="2"/>
        <v>51478</v>
      </c>
      <c r="J15" s="17">
        <v>25528</v>
      </c>
      <c r="K15" s="17">
        <v>25950</v>
      </c>
      <c r="L15" s="22">
        <f t="shared" si="3"/>
        <v>98.373795761079</v>
      </c>
      <c r="M15" s="19">
        <v>5</v>
      </c>
      <c r="N15" s="71"/>
      <c r="O15" s="1">
        <v>5</v>
      </c>
      <c r="P15" s="15" t="s">
        <v>7</v>
      </c>
      <c r="Q15" s="15"/>
      <c r="R15" s="16">
        <f t="shared" si="4"/>
        <v>51916</v>
      </c>
      <c r="S15" s="17">
        <v>25701</v>
      </c>
      <c r="T15" s="17">
        <v>26215</v>
      </c>
      <c r="U15" s="22">
        <f t="shared" si="5"/>
        <v>98.03929048254815</v>
      </c>
      <c r="V15" s="16">
        <f t="shared" si="6"/>
        <v>52285</v>
      </c>
      <c r="W15" s="17">
        <v>25831</v>
      </c>
      <c r="X15" s="17">
        <v>26454</v>
      </c>
      <c r="Y15" s="22">
        <f t="shared" si="7"/>
        <v>97.64496862478265</v>
      </c>
      <c r="Z15" s="19">
        <v>5</v>
      </c>
      <c r="AA15" s="71"/>
      <c r="AB15" s="1">
        <v>5</v>
      </c>
      <c r="AC15" s="15" t="s">
        <v>7</v>
      </c>
      <c r="AD15" s="15"/>
      <c r="AE15" s="16">
        <f t="shared" si="8"/>
        <v>53159</v>
      </c>
      <c r="AF15" s="17">
        <v>26308</v>
      </c>
      <c r="AG15" s="17">
        <v>26851</v>
      </c>
      <c r="AH15" s="18">
        <f t="shared" si="9"/>
        <v>97.97772894864251</v>
      </c>
      <c r="AI15" s="16">
        <f t="shared" si="10"/>
        <v>53955</v>
      </c>
      <c r="AJ15" s="17">
        <v>26669</v>
      </c>
      <c r="AK15" s="17">
        <v>27286</v>
      </c>
      <c r="AL15" s="18">
        <f t="shared" si="11"/>
        <v>97.73876713332844</v>
      </c>
      <c r="AM15" s="19">
        <v>5</v>
      </c>
    </row>
    <row r="16" spans="1:39" ht="13.5" customHeight="1">
      <c r="A16" s="71"/>
      <c r="B16" s="1">
        <v>6</v>
      </c>
      <c r="C16" s="15" t="s">
        <v>8</v>
      </c>
      <c r="D16" s="15"/>
      <c r="E16" s="16">
        <f t="shared" si="0"/>
        <v>49636</v>
      </c>
      <c r="F16" s="17">
        <v>24504</v>
      </c>
      <c r="G16" s="17">
        <v>25132</v>
      </c>
      <c r="H16" s="18">
        <f t="shared" si="1"/>
        <v>97.50119369727837</v>
      </c>
      <c r="I16" s="16">
        <f t="shared" si="2"/>
        <v>50289</v>
      </c>
      <c r="J16" s="17">
        <v>24847</v>
      </c>
      <c r="K16" s="17">
        <v>25442</v>
      </c>
      <c r="L16" s="22">
        <f t="shared" si="3"/>
        <v>97.66134737835075</v>
      </c>
      <c r="M16" s="19">
        <v>6</v>
      </c>
      <c r="N16" s="71"/>
      <c r="O16" s="1">
        <v>6</v>
      </c>
      <c r="P16" s="15" t="s">
        <v>8</v>
      </c>
      <c r="Q16" s="15"/>
      <c r="R16" s="16">
        <f t="shared" si="4"/>
        <v>51094</v>
      </c>
      <c r="S16" s="17">
        <v>25288</v>
      </c>
      <c r="T16" s="17">
        <v>25806</v>
      </c>
      <c r="U16" s="22">
        <f t="shared" si="5"/>
        <v>97.99271487251026</v>
      </c>
      <c r="V16" s="16">
        <f t="shared" si="6"/>
        <v>52231</v>
      </c>
      <c r="W16" s="17">
        <v>25864</v>
      </c>
      <c r="X16" s="17">
        <v>26367</v>
      </c>
      <c r="Y16" s="22">
        <f t="shared" si="7"/>
        <v>98.09231236014715</v>
      </c>
      <c r="Z16" s="19">
        <v>6</v>
      </c>
      <c r="AA16" s="71"/>
      <c r="AB16" s="1">
        <v>6</v>
      </c>
      <c r="AC16" s="15" t="s">
        <v>8</v>
      </c>
      <c r="AD16" s="15"/>
      <c r="AE16" s="16">
        <f t="shared" si="8"/>
        <v>53060</v>
      </c>
      <c r="AF16" s="17">
        <v>26343</v>
      </c>
      <c r="AG16" s="17">
        <v>26717</v>
      </c>
      <c r="AH16" s="18">
        <f t="shared" si="9"/>
        <v>98.60014223153797</v>
      </c>
      <c r="AI16" s="16">
        <f t="shared" si="10"/>
        <v>53496</v>
      </c>
      <c r="AJ16" s="17">
        <v>26569</v>
      </c>
      <c r="AK16" s="17">
        <v>26927</v>
      </c>
      <c r="AL16" s="18">
        <f t="shared" si="11"/>
        <v>98.6704794444238</v>
      </c>
      <c r="AM16" s="19">
        <v>6</v>
      </c>
    </row>
    <row r="17" spans="1:39" ht="13.5" customHeight="1">
      <c r="A17" s="71"/>
      <c r="B17" s="1">
        <v>7</v>
      </c>
      <c r="C17" s="15" t="s">
        <v>9</v>
      </c>
      <c r="D17" s="15"/>
      <c r="E17" s="16">
        <f t="shared" si="0"/>
        <v>105845</v>
      </c>
      <c r="F17" s="17">
        <v>50632</v>
      </c>
      <c r="G17" s="17">
        <v>55213</v>
      </c>
      <c r="H17" s="18">
        <f t="shared" si="1"/>
        <v>91.70304095050079</v>
      </c>
      <c r="I17" s="16">
        <f t="shared" si="2"/>
        <v>107251</v>
      </c>
      <c r="J17" s="17">
        <v>51396</v>
      </c>
      <c r="K17" s="17">
        <v>55855</v>
      </c>
      <c r="L17" s="22">
        <f t="shared" si="3"/>
        <v>92.01682929012622</v>
      </c>
      <c r="M17" s="19">
        <v>7</v>
      </c>
      <c r="N17" s="71"/>
      <c r="O17" s="1">
        <v>7</v>
      </c>
      <c r="P17" s="15" t="s">
        <v>9</v>
      </c>
      <c r="Q17" s="15"/>
      <c r="R17" s="16">
        <f t="shared" si="4"/>
        <v>109439</v>
      </c>
      <c r="S17" s="17">
        <v>52479</v>
      </c>
      <c r="T17" s="17">
        <v>56960</v>
      </c>
      <c r="U17" s="22">
        <f t="shared" si="5"/>
        <v>92.13307584269663</v>
      </c>
      <c r="V17" s="16">
        <f t="shared" si="6"/>
        <v>111231</v>
      </c>
      <c r="W17" s="17">
        <v>53553</v>
      </c>
      <c r="X17" s="17">
        <v>57678</v>
      </c>
      <c r="Y17" s="22">
        <f t="shared" si="7"/>
        <v>92.8482263601373</v>
      </c>
      <c r="Z17" s="19">
        <v>7</v>
      </c>
      <c r="AA17" s="71"/>
      <c r="AB17" s="1">
        <v>7</v>
      </c>
      <c r="AC17" s="15" t="s">
        <v>9</v>
      </c>
      <c r="AD17" s="15"/>
      <c r="AE17" s="16">
        <f t="shared" si="8"/>
        <v>113367</v>
      </c>
      <c r="AF17" s="17">
        <v>54622</v>
      </c>
      <c r="AG17" s="17">
        <v>58745</v>
      </c>
      <c r="AH17" s="18">
        <f t="shared" si="9"/>
        <v>92.98153034300792</v>
      </c>
      <c r="AI17" s="16">
        <f t="shared" si="10"/>
        <v>115336</v>
      </c>
      <c r="AJ17" s="17">
        <v>55533</v>
      </c>
      <c r="AK17" s="17">
        <v>59803</v>
      </c>
      <c r="AL17" s="18">
        <f t="shared" si="11"/>
        <v>92.85988997207498</v>
      </c>
      <c r="AM17" s="19">
        <v>7</v>
      </c>
    </row>
    <row r="18" spans="1:39" ht="13.5" customHeight="1">
      <c r="A18" s="71"/>
      <c r="B18" s="1">
        <v>8</v>
      </c>
      <c r="C18" s="15" t="s">
        <v>10</v>
      </c>
      <c r="D18" s="15"/>
      <c r="E18" s="16">
        <f t="shared" si="0"/>
        <v>40777</v>
      </c>
      <c r="F18" s="17">
        <v>19928</v>
      </c>
      <c r="G18" s="17">
        <v>20849</v>
      </c>
      <c r="H18" s="18">
        <f t="shared" si="1"/>
        <v>95.58252194349849</v>
      </c>
      <c r="I18" s="16">
        <f t="shared" si="2"/>
        <v>41409</v>
      </c>
      <c r="J18" s="17">
        <v>20238</v>
      </c>
      <c r="K18" s="17">
        <v>21171</v>
      </c>
      <c r="L18" s="22">
        <f t="shared" si="3"/>
        <v>95.59302819895139</v>
      </c>
      <c r="M18" s="19">
        <v>8</v>
      </c>
      <c r="N18" s="71"/>
      <c r="O18" s="1">
        <v>8</v>
      </c>
      <c r="P18" s="15" t="s">
        <v>10</v>
      </c>
      <c r="Q18" s="15"/>
      <c r="R18" s="16">
        <f t="shared" si="4"/>
        <v>42189</v>
      </c>
      <c r="S18" s="17">
        <v>20630</v>
      </c>
      <c r="T18" s="17">
        <v>21559</v>
      </c>
      <c r="U18" s="22">
        <f t="shared" si="5"/>
        <v>95.69089475393108</v>
      </c>
      <c r="V18" s="16">
        <f t="shared" si="6"/>
        <v>42788</v>
      </c>
      <c r="W18" s="17">
        <v>20947</v>
      </c>
      <c r="X18" s="17">
        <v>21841</v>
      </c>
      <c r="Y18" s="22">
        <f t="shared" si="7"/>
        <v>95.9067808250538</v>
      </c>
      <c r="Z18" s="19">
        <v>8</v>
      </c>
      <c r="AA18" s="71"/>
      <c r="AB18" s="1">
        <v>8</v>
      </c>
      <c r="AC18" s="15" t="s">
        <v>10</v>
      </c>
      <c r="AD18" s="15"/>
      <c r="AE18" s="16">
        <f t="shared" si="8"/>
        <v>43972</v>
      </c>
      <c r="AF18" s="17">
        <v>21569</v>
      </c>
      <c r="AG18" s="17">
        <v>22403</v>
      </c>
      <c r="AH18" s="18">
        <f t="shared" si="9"/>
        <v>96.27728429228229</v>
      </c>
      <c r="AI18" s="16">
        <f t="shared" si="10"/>
        <v>45253</v>
      </c>
      <c r="AJ18" s="17">
        <v>22190</v>
      </c>
      <c r="AK18" s="17">
        <v>23063</v>
      </c>
      <c r="AL18" s="18">
        <f t="shared" si="11"/>
        <v>96.21471621211464</v>
      </c>
      <c r="AM18" s="19">
        <v>8</v>
      </c>
    </row>
    <row r="19" spans="1:40" ht="13.5" customHeight="1">
      <c r="A19" s="71"/>
      <c r="B19" s="1">
        <v>9</v>
      </c>
      <c r="C19" s="15" t="s">
        <v>11</v>
      </c>
      <c r="D19" s="90"/>
      <c r="E19" s="86">
        <f t="shared" si="0"/>
        <v>101911</v>
      </c>
      <c r="F19" s="87">
        <f>SUM(F20:F23)</f>
        <v>50386</v>
      </c>
      <c r="G19" s="87">
        <f>SUM(G20:G23)</f>
        <v>51525</v>
      </c>
      <c r="H19" s="92">
        <f t="shared" si="1"/>
        <v>97.78942261038331</v>
      </c>
      <c r="I19" s="86">
        <f t="shared" si="2"/>
        <v>102276</v>
      </c>
      <c r="J19" s="87">
        <f>SUM(J20:J23)</f>
        <v>50586</v>
      </c>
      <c r="K19" s="87">
        <f>SUM(K20:K23)</f>
        <v>51690</v>
      </c>
      <c r="L19" s="92">
        <f t="shared" si="3"/>
        <v>97.86419036564132</v>
      </c>
      <c r="M19" s="93">
        <v>9</v>
      </c>
      <c r="N19" s="94"/>
      <c r="O19" s="89">
        <v>9</v>
      </c>
      <c r="P19" s="90" t="s">
        <v>11</v>
      </c>
      <c r="Q19" s="90"/>
      <c r="R19" s="86">
        <f t="shared" si="4"/>
        <v>102643</v>
      </c>
      <c r="S19" s="87">
        <f>SUM(S20:S23)</f>
        <v>50825</v>
      </c>
      <c r="T19" s="87">
        <f>SUM(T20:T23)</f>
        <v>51818</v>
      </c>
      <c r="U19" s="92">
        <f t="shared" si="5"/>
        <v>98.08367748658767</v>
      </c>
      <c r="V19" s="86">
        <f t="shared" si="6"/>
        <v>103588</v>
      </c>
      <c r="W19" s="87">
        <f>SUM(W20:W23)</f>
        <v>51367</v>
      </c>
      <c r="X19" s="87">
        <f>SUM(X20:X23)</f>
        <v>52221</v>
      </c>
      <c r="Y19" s="92">
        <f t="shared" si="7"/>
        <v>98.36464257674116</v>
      </c>
      <c r="Z19" s="93">
        <v>9</v>
      </c>
      <c r="AA19" s="94"/>
      <c r="AB19" s="89">
        <v>9</v>
      </c>
      <c r="AC19" s="90" t="s">
        <v>11</v>
      </c>
      <c r="AD19" s="90"/>
      <c r="AE19" s="86">
        <f t="shared" si="8"/>
        <v>104406</v>
      </c>
      <c r="AF19" s="87">
        <f>SUM(AF20:AF23)</f>
        <v>51829</v>
      </c>
      <c r="AG19" s="87">
        <f>SUM(AG20:AG23)</f>
        <v>52577</v>
      </c>
      <c r="AH19" s="92">
        <f t="shared" si="9"/>
        <v>98.57732468569907</v>
      </c>
      <c r="AI19" s="86">
        <f t="shared" si="10"/>
        <v>105228</v>
      </c>
      <c r="AJ19" s="87">
        <f>SUM(AJ20:AJ23)</f>
        <v>52305</v>
      </c>
      <c r="AK19" s="87">
        <f>SUM(AK20:AK23)</f>
        <v>52923</v>
      </c>
      <c r="AL19" s="92">
        <f t="shared" si="11"/>
        <v>98.8322657445723</v>
      </c>
      <c r="AM19" s="93">
        <v>9</v>
      </c>
      <c r="AN19" s="95"/>
    </row>
    <row r="20" spans="1:39" ht="13.5" customHeight="1">
      <c r="A20" s="71"/>
      <c r="C20" s="20" t="s">
        <v>56</v>
      </c>
      <c r="D20" s="15"/>
      <c r="E20" s="16">
        <f t="shared" si="0"/>
        <v>20733</v>
      </c>
      <c r="F20" s="17">
        <v>10362</v>
      </c>
      <c r="G20" s="17">
        <v>10371</v>
      </c>
      <c r="H20" s="18">
        <f t="shared" si="1"/>
        <v>99.91321955452705</v>
      </c>
      <c r="I20" s="16">
        <f t="shared" si="2"/>
        <v>20849</v>
      </c>
      <c r="J20" s="17">
        <v>10424</v>
      </c>
      <c r="K20" s="17">
        <v>10425</v>
      </c>
      <c r="L20" s="22">
        <f t="shared" si="3"/>
        <v>99.99040767386091</v>
      </c>
      <c r="M20" s="19" t="s">
        <v>60</v>
      </c>
      <c r="N20" s="71"/>
      <c r="P20" s="20" t="s">
        <v>56</v>
      </c>
      <c r="Q20" s="15"/>
      <c r="R20" s="16">
        <f t="shared" si="4"/>
        <v>20968</v>
      </c>
      <c r="S20" s="17">
        <v>10466</v>
      </c>
      <c r="T20" s="17">
        <v>10502</v>
      </c>
      <c r="U20" s="22">
        <f t="shared" si="5"/>
        <v>99.65720815082841</v>
      </c>
      <c r="V20" s="16">
        <f t="shared" si="6"/>
        <v>21358</v>
      </c>
      <c r="W20" s="17">
        <v>10636</v>
      </c>
      <c r="X20" s="17">
        <v>10722</v>
      </c>
      <c r="Y20" s="22">
        <f t="shared" si="7"/>
        <v>99.19791083753032</v>
      </c>
      <c r="Z20" s="19" t="s">
        <v>60</v>
      </c>
      <c r="AA20" s="71"/>
      <c r="AC20" s="20" t="s">
        <v>56</v>
      </c>
      <c r="AD20" s="15"/>
      <c r="AE20" s="16">
        <f t="shared" si="8"/>
        <v>21575</v>
      </c>
      <c r="AF20" s="17">
        <v>10761</v>
      </c>
      <c r="AG20" s="17">
        <v>10814</v>
      </c>
      <c r="AH20" s="18">
        <f t="shared" si="9"/>
        <v>99.50989458109858</v>
      </c>
      <c r="AI20" s="16">
        <f t="shared" si="10"/>
        <v>21808</v>
      </c>
      <c r="AJ20" s="17">
        <v>10891</v>
      </c>
      <c r="AK20" s="17">
        <v>10917</v>
      </c>
      <c r="AL20" s="18">
        <f t="shared" si="11"/>
        <v>99.76183933315014</v>
      </c>
      <c r="AM20" s="19" t="s">
        <v>60</v>
      </c>
    </row>
    <row r="21" spans="1:39" ht="13.5" customHeight="1">
      <c r="A21" s="71"/>
      <c r="C21" s="20" t="s">
        <v>57</v>
      </c>
      <c r="D21" s="15"/>
      <c r="E21" s="16">
        <f t="shared" si="0"/>
        <v>54018</v>
      </c>
      <c r="F21" s="17">
        <v>26359</v>
      </c>
      <c r="G21" s="17">
        <v>27659</v>
      </c>
      <c r="H21" s="18">
        <f t="shared" si="1"/>
        <v>95.29990238258794</v>
      </c>
      <c r="I21" s="16">
        <f t="shared" si="2"/>
        <v>54445</v>
      </c>
      <c r="J21" s="17">
        <v>26582</v>
      </c>
      <c r="K21" s="17">
        <v>27863</v>
      </c>
      <c r="L21" s="22">
        <f t="shared" si="3"/>
        <v>95.40250511430929</v>
      </c>
      <c r="M21" s="19" t="s">
        <v>61</v>
      </c>
      <c r="N21" s="71"/>
      <c r="P21" s="20" t="s">
        <v>57</v>
      </c>
      <c r="Q21" s="15"/>
      <c r="R21" s="16">
        <f t="shared" si="4"/>
        <v>54914</v>
      </c>
      <c r="S21" s="17">
        <v>26860</v>
      </c>
      <c r="T21" s="17">
        <v>28054</v>
      </c>
      <c r="U21" s="22">
        <f t="shared" si="5"/>
        <v>95.74392243530335</v>
      </c>
      <c r="V21" s="16">
        <f t="shared" si="6"/>
        <v>55625</v>
      </c>
      <c r="W21" s="17">
        <v>27286</v>
      </c>
      <c r="X21" s="17">
        <v>28339</v>
      </c>
      <c r="Y21" s="22">
        <f t="shared" si="7"/>
        <v>96.28427255725326</v>
      </c>
      <c r="Z21" s="19" t="s">
        <v>61</v>
      </c>
      <c r="AA21" s="71"/>
      <c r="AC21" s="20" t="s">
        <v>57</v>
      </c>
      <c r="AD21" s="15"/>
      <c r="AE21" s="16">
        <f t="shared" si="8"/>
        <v>56351</v>
      </c>
      <c r="AF21" s="17">
        <v>27680</v>
      </c>
      <c r="AG21" s="17">
        <v>28671</v>
      </c>
      <c r="AH21" s="18">
        <f t="shared" si="9"/>
        <v>96.54354574308535</v>
      </c>
      <c r="AI21" s="16">
        <f t="shared" si="10"/>
        <v>57169</v>
      </c>
      <c r="AJ21" s="17">
        <v>28098</v>
      </c>
      <c r="AK21" s="17">
        <v>29071</v>
      </c>
      <c r="AL21" s="18">
        <f t="shared" si="11"/>
        <v>96.65302191187094</v>
      </c>
      <c r="AM21" s="19" t="s">
        <v>61</v>
      </c>
    </row>
    <row r="22" spans="1:39" ht="13.5" customHeight="1">
      <c r="A22" s="71"/>
      <c r="C22" s="20" t="s">
        <v>58</v>
      </c>
      <c r="D22" s="15"/>
      <c r="E22" s="16">
        <f t="shared" si="0"/>
        <v>14125</v>
      </c>
      <c r="F22" s="17">
        <v>7072</v>
      </c>
      <c r="G22" s="17">
        <v>7053</v>
      </c>
      <c r="H22" s="18">
        <f t="shared" si="1"/>
        <v>100.26938891251949</v>
      </c>
      <c r="I22" s="16">
        <f t="shared" si="2"/>
        <v>13962</v>
      </c>
      <c r="J22" s="17">
        <v>6987</v>
      </c>
      <c r="K22" s="17">
        <v>6975</v>
      </c>
      <c r="L22" s="22">
        <f t="shared" si="3"/>
        <v>100.17204301075269</v>
      </c>
      <c r="M22" s="19" t="s">
        <v>62</v>
      </c>
      <c r="N22" s="71"/>
      <c r="P22" s="20" t="s">
        <v>58</v>
      </c>
      <c r="Q22" s="15"/>
      <c r="R22" s="16">
        <f t="shared" si="4"/>
        <v>13695</v>
      </c>
      <c r="S22" s="17">
        <v>6885</v>
      </c>
      <c r="T22" s="17">
        <v>6810</v>
      </c>
      <c r="U22" s="22">
        <f t="shared" si="5"/>
        <v>101.10132158590308</v>
      </c>
      <c r="V22" s="16">
        <f t="shared" si="6"/>
        <v>13464</v>
      </c>
      <c r="W22" s="17">
        <v>6797</v>
      </c>
      <c r="X22" s="17">
        <v>6667</v>
      </c>
      <c r="Y22" s="22">
        <f t="shared" si="7"/>
        <v>101.94990250487474</v>
      </c>
      <c r="Z22" s="19" t="s">
        <v>62</v>
      </c>
      <c r="AA22" s="71"/>
      <c r="AC22" s="20" t="s">
        <v>58</v>
      </c>
      <c r="AD22" s="15"/>
      <c r="AE22" s="16">
        <f t="shared" si="8"/>
        <v>13296</v>
      </c>
      <c r="AF22" s="17">
        <v>6723</v>
      </c>
      <c r="AG22" s="17">
        <v>6573</v>
      </c>
      <c r="AH22" s="18">
        <f t="shared" si="9"/>
        <v>102.28206298493838</v>
      </c>
      <c r="AI22" s="16">
        <f t="shared" si="10"/>
        <v>13123</v>
      </c>
      <c r="AJ22" s="17">
        <v>6643</v>
      </c>
      <c r="AK22" s="17">
        <v>6480</v>
      </c>
      <c r="AL22" s="18">
        <f t="shared" si="11"/>
        <v>102.51543209876543</v>
      </c>
      <c r="AM22" s="19" t="s">
        <v>62</v>
      </c>
    </row>
    <row r="23" spans="1:39" ht="13.5" customHeight="1">
      <c r="A23" s="71"/>
      <c r="C23" s="20" t="s">
        <v>59</v>
      </c>
      <c r="D23" s="15"/>
      <c r="E23" s="16">
        <f t="shared" si="0"/>
        <v>13035</v>
      </c>
      <c r="F23" s="17">
        <v>6593</v>
      </c>
      <c r="G23" s="17">
        <v>6442</v>
      </c>
      <c r="H23" s="18">
        <f t="shared" si="1"/>
        <v>102.34399254889786</v>
      </c>
      <c r="I23" s="16">
        <f t="shared" si="2"/>
        <v>13020</v>
      </c>
      <c r="J23" s="17">
        <v>6593</v>
      </c>
      <c r="K23" s="17">
        <v>6427</v>
      </c>
      <c r="L23" s="22">
        <f t="shared" si="3"/>
        <v>102.58285358643224</v>
      </c>
      <c r="M23" s="19" t="s">
        <v>63</v>
      </c>
      <c r="N23" s="71"/>
      <c r="P23" s="20" t="s">
        <v>59</v>
      </c>
      <c r="Q23" s="15"/>
      <c r="R23" s="16">
        <f t="shared" si="4"/>
        <v>13066</v>
      </c>
      <c r="S23" s="17">
        <v>6614</v>
      </c>
      <c r="T23" s="17">
        <v>6452</v>
      </c>
      <c r="U23" s="22">
        <f t="shared" si="5"/>
        <v>102.51084934903906</v>
      </c>
      <c r="V23" s="16">
        <f t="shared" si="6"/>
        <v>13141</v>
      </c>
      <c r="W23" s="17">
        <v>6648</v>
      </c>
      <c r="X23" s="17">
        <v>6493</v>
      </c>
      <c r="Y23" s="22">
        <f t="shared" si="7"/>
        <v>102.38718620052364</v>
      </c>
      <c r="Z23" s="19" t="s">
        <v>63</v>
      </c>
      <c r="AA23" s="71"/>
      <c r="AC23" s="20" t="s">
        <v>59</v>
      </c>
      <c r="AD23" s="15"/>
      <c r="AE23" s="16">
        <f t="shared" si="8"/>
        <v>13184</v>
      </c>
      <c r="AF23" s="17">
        <v>6665</v>
      </c>
      <c r="AG23" s="17">
        <v>6519</v>
      </c>
      <c r="AH23" s="18">
        <f t="shared" si="9"/>
        <v>102.2396073017334</v>
      </c>
      <c r="AI23" s="16">
        <f t="shared" si="10"/>
        <v>13128</v>
      </c>
      <c r="AJ23" s="17">
        <v>6673</v>
      </c>
      <c r="AK23" s="17">
        <v>6455</v>
      </c>
      <c r="AL23" s="18">
        <f t="shared" si="11"/>
        <v>103.37722695584819</v>
      </c>
      <c r="AM23" s="19" t="s">
        <v>63</v>
      </c>
    </row>
    <row r="24" spans="1:40" ht="13.5" customHeight="1">
      <c r="A24" s="71"/>
      <c r="B24" s="1">
        <v>10</v>
      </c>
      <c r="C24" s="15" t="s">
        <v>12</v>
      </c>
      <c r="D24" s="90"/>
      <c r="E24" s="86">
        <f t="shared" si="0"/>
        <v>55429</v>
      </c>
      <c r="F24" s="87">
        <f>SUM(F25:F29)</f>
        <v>26999</v>
      </c>
      <c r="G24" s="87">
        <f>SUM(G25:G29)</f>
        <v>28430</v>
      </c>
      <c r="H24" s="92">
        <f t="shared" si="1"/>
        <v>94.96658459373901</v>
      </c>
      <c r="I24" s="86">
        <f t="shared" si="2"/>
        <v>54754</v>
      </c>
      <c r="J24" s="87">
        <f>SUM(J25:J29)</f>
        <v>26671</v>
      </c>
      <c r="K24" s="87">
        <f>SUM(K25:K29)</f>
        <v>28083</v>
      </c>
      <c r="L24" s="92">
        <f t="shared" si="3"/>
        <v>94.97204714596019</v>
      </c>
      <c r="M24" s="93">
        <v>10</v>
      </c>
      <c r="N24" s="94"/>
      <c r="O24" s="89">
        <v>10</v>
      </c>
      <c r="P24" s="90" t="s">
        <v>12</v>
      </c>
      <c r="Q24" s="90"/>
      <c r="R24" s="86">
        <f t="shared" si="4"/>
        <v>54209</v>
      </c>
      <c r="S24" s="87">
        <f>SUM(S25:S29)</f>
        <v>26447</v>
      </c>
      <c r="T24" s="87">
        <f>SUM(T25:T29)</f>
        <v>27762</v>
      </c>
      <c r="U24" s="92">
        <f t="shared" si="5"/>
        <v>95.26330955982998</v>
      </c>
      <c r="V24" s="86">
        <f t="shared" si="6"/>
        <v>54178</v>
      </c>
      <c r="W24" s="87">
        <f>SUM(W25:W29)</f>
        <v>26522</v>
      </c>
      <c r="X24" s="87">
        <f>SUM(X25:X29)</f>
        <v>27656</v>
      </c>
      <c r="Y24" s="92">
        <f t="shared" si="7"/>
        <v>95.89962395140294</v>
      </c>
      <c r="Z24" s="93">
        <v>10</v>
      </c>
      <c r="AA24" s="94"/>
      <c r="AB24" s="89">
        <v>10</v>
      </c>
      <c r="AC24" s="90" t="s">
        <v>12</v>
      </c>
      <c r="AD24" s="90"/>
      <c r="AE24" s="86">
        <f t="shared" si="8"/>
        <v>54467</v>
      </c>
      <c r="AF24" s="87">
        <f>SUM(AF25:AF29)</f>
        <v>26747</v>
      </c>
      <c r="AG24" s="87">
        <f>SUM(AG25:AG29)</f>
        <v>27720</v>
      </c>
      <c r="AH24" s="92">
        <f t="shared" si="9"/>
        <v>96.48989898989899</v>
      </c>
      <c r="AI24" s="86">
        <f t="shared" si="10"/>
        <v>54326</v>
      </c>
      <c r="AJ24" s="87">
        <f>SUM(AJ25:AJ29)</f>
        <v>26657</v>
      </c>
      <c r="AK24" s="87">
        <f>SUM(AK25:AK29)</f>
        <v>27669</v>
      </c>
      <c r="AL24" s="92">
        <f t="shared" si="11"/>
        <v>96.34247714048213</v>
      </c>
      <c r="AM24" s="93">
        <v>10</v>
      </c>
      <c r="AN24" s="95"/>
    </row>
    <row r="25" spans="1:39" ht="13.5" customHeight="1">
      <c r="A25" s="71"/>
      <c r="C25" s="20" t="s">
        <v>64</v>
      </c>
      <c r="D25" s="15"/>
      <c r="E25" s="16">
        <f t="shared" si="0"/>
        <v>32599</v>
      </c>
      <c r="F25" s="17">
        <v>15723</v>
      </c>
      <c r="G25" s="17">
        <v>16876</v>
      </c>
      <c r="H25" s="18">
        <f t="shared" si="1"/>
        <v>93.16781227779096</v>
      </c>
      <c r="I25" s="16">
        <f t="shared" si="2"/>
        <v>32537</v>
      </c>
      <c r="J25" s="17">
        <v>15714</v>
      </c>
      <c r="K25" s="17">
        <v>16823</v>
      </c>
      <c r="L25" s="22">
        <f t="shared" si="3"/>
        <v>93.40783451227486</v>
      </c>
      <c r="M25" s="19" t="s">
        <v>69</v>
      </c>
      <c r="N25" s="71"/>
      <c r="P25" s="20" t="s">
        <v>64</v>
      </c>
      <c r="Q25" s="15"/>
      <c r="R25" s="16">
        <f t="shared" si="4"/>
        <v>32444</v>
      </c>
      <c r="S25" s="17">
        <v>15703</v>
      </c>
      <c r="T25" s="17">
        <v>16741</v>
      </c>
      <c r="U25" s="22">
        <f t="shared" si="5"/>
        <v>93.79965354518845</v>
      </c>
      <c r="V25" s="16">
        <f t="shared" si="6"/>
        <v>32638</v>
      </c>
      <c r="W25" s="17">
        <v>15871</v>
      </c>
      <c r="X25" s="17">
        <v>16767</v>
      </c>
      <c r="Y25" s="22">
        <f t="shared" si="7"/>
        <v>94.65616985745811</v>
      </c>
      <c r="Z25" s="19" t="s">
        <v>69</v>
      </c>
      <c r="AA25" s="71"/>
      <c r="AC25" s="20" t="s">
        <v>64</v>
      </c>
      <c r="AD25" s="15"/>
      <c r="AE25" s="16">
        <f t="shared" si="8"/>
        <v>32851</v>
      </c>
      <c r="AF25" s="17">
        <v>16050</v>
      </c>
      <c r="AG25" s="17">
        <v>16801</v>
      </c>
      <c r="AH25" s="18">
        <f t="shared" si="9"/>
        <v>95.53002797452532</v>
      </c>
      <c r="AI25" s="16">
        <f t="shared" si="10"/>
        <v>33095</v>
      </c>
      <c r="AJ25" s="17">
        <v>16161</v>
      </c>
      <c r="AK25" s="17">
        <v>16934</v>
      </c>
      <c r="AL25" s="18">
        <f t="shared" si="11"/>
        <v>95.43521908586277</v>
      </c>
      <c r="AM25" s="19" t="s">
        <v>69</v>
      </c>
    </row>
    <row r="26" spans="1:39" ht="13.5" customHeight="1">
      <c r="A26" s="71"/>
      <c r="C26" s="20" t="s">
        <v>65</v>
      </c>
      <c r="D26" s="15"/>
      <c r="E26" s="16">
        <f t="shared" si="0"/>
        <v>8584</v>
      </c>
      <c r="F26" s="17">
        <v>4252</v>
      </c>
      <c r="G26" s="17">
        <v>4332</v>
      </c>
      <c r="H26" s="18">
        <f t="shared" si="1"/>
        <v>98.15327793167128</v>
      </c>
      <c r="I26" s="16">
        <f t="shared" si="2"/>
        <v>8378</v>
      </c>
      <c r="J26" s="17">
        <v>4114</v>
      </c>
      <c r="K26" s="17">
        <v>4264</v>
      </c>
      <c r="L26" s="22">
        <f t="shared" si="3"/>
        <v>96.48217636022514</v>
      </c>
      <c r="M26" s="19" t="s">
        <v>70</v>
      </c>
      <c r="N26" s="71"/>
      <c r="P26" s="20" t="s">
        <v>65</v>
      </c>
      <c r="Q26" s="15"/>
      <c r="R26" s="16">
        <f t="shared" si="4"/>
        <v>8223</v>
      </c>
      <c r="S26" s="17">
        <v>4071</v>
      </c>
      <c r="T26" s="17">
        <v>4152</v>
      </c>
      <c r="U26" s="22">
        <f t="shared" si="5"/>
        <v>98.04913294797689</v>
      </c>
      <c r="V26" s="16">
        <f t="shared" si="6"/>
        <v>8084</v>
      </c>
      <c r="W26" s="17">
        <v>4002</v>
      </c>
      <c r="X26" s="17">
        <v>4082</v>
      </c>
      <c r="Y26" s="22">
        <f t="shared" si="7"/>
        <v>98.04017638412543</v>
      </c>
      <c r="Z26" s="19" t="s">
        <v>70</v>
      </c>
      <c r="AA26" s="71"/>
      <c r="AC26" s="20" t="s">
        <v>65</v>
      </c>
      <c r="AD26" s="15"/>
      <c r="AE26" s="16">
        <f t="shared" si="8"/>
        <v>8034</v>
      </c>
      <c r="AF26" s="17">
        <v>4001</v>
      </c>
      <c r="AG26" s="17">
        <v>4033</v>
      </c>
      <c r="AH26" s="18">
        <f t="shared" si="9"/>
        <v>99.20654599553683</v>
      </c>
      <c r="AI26" s="16">
        <f t="shared" si="10"/>
        <v>7864</v>
      </c>
      <c r="AJ26" s="17">
        <v>3915</v>
      </c>
      <c r="AK26" s="17">
        <v>3949</v>
      </c>
      <c r="AL26" s="18">
        <f t="shared" si="11"/>
        <v>99.13902253735122</v>
      </c>
      <c r="AM26" s="19" t="s">
        <v>70</v>
      </c>
    </row>
    <row r="27" spans="1:39" ht="13.5" customHeight="1">
      <c r="A27" s="71"/>
      <c r="C27" s="20" t="s">
        <v>66</v>
      </c>
      <c r="D27" s="15"/>
      <c r="E27" s="16">
        <f t="shared" si="0"/>
        <v>2974</v>
      </c>
      <c r="F27" s="17">
        <v>1437</v>
      </c>
      <c r="G27" s="17">
        <v>1537</v>
      </c>
      <c r="H27" s="18">
        <f t="shared" si="1"/>
        <v>93.49381912817176</v>
      </c>
      <c r="I27" s="16">
        <f t="shared" si="2"/>
        <v>2964</v>
      </c>
      <c r="J27" s="17">
        <v>1442</v>
      </c>
      <c r="K27" s="17">
        <v>1522</v>
      </c>
      <c r="L27" s="22">
        <f t="shared" si="3"/>
        <v>94.7437582128778</v>
      </c>
      <c r="M27" s="19" t="s">
        <v>71</v>
      </c>
      <c r="N27" s="71"/>
      <c r="P27" s="20" t="s">
        <v>66</v>
      </c>
      <c r="Q27" s="15"/>
      <c r="R27" s="16">
        <f t="shared" si="4"/>
        <v>2940</v>
      </c>
      <c r="S27" s="17">
        <v>1427</v>
      </c>
      <c r="T27" s="17">
        <v>1513</v>
      </c>
      <c r="U27" s="22">
        <f t="shared" si="5"/>
        <v>94.31592861863847</v>
      </c>
      <c r="V27" s="16">
        <f t="shared" si="6"/>
        <v>2918</v>
      </c>
      <c r="W27" s="17">
        <v>1409</v>
      </c>
      <c r="X27" s="17">
        <v>1509</v>
      </c>
      <c r="Y27" s="22">
        <f t="shared" si="7"/>
        <v>93.37309476474486</v>
      </c>
      <c r="Z27" s="19" t="s">
        <v>71</v>
      </c>
      <c r="AA27" s="71"/>
      <c r="AC27" s="20" t="s">
        <v>66</v>
      </c>
      <c r="AD27" s="15"/>
      <c r="AE27" s="16">
        <f t="shared" si="8"/>
        <v>2963</v>
      </c>
      <c r="AF27" s="17">
        <v>1425</v>
      </c>
      <c r="AG27" s="17">
        <v>1538</v>
      </c>
      <c r="AH27" s="18">
        <f t="shared" si="9"/>
        <v>92.65279583875163</v>
      </c>
      <c r="AI27" s="16">
        <f t="shared" si="10"/>
        <v>3036</v>
      </c>
      <c r="AJ27" s="17">
        <v>1451</v>
      </c>
      <c r="AK27" s="17">
        <v>1585</v>
      </c>
      <c r="AL27" s="18">
        <f t="shared" si="11"/>
        <v>91.54574132492114</v>
      </c>
      <c r="AM27" s="19" t="s">
        <v>71</v>
      </c>
    </row>
    <row r="28" spans="1:39" ht="13.5" customHeight="1">
      <c r="A28" s="71"/>
      <c r="C28" s="20" t="s">
        <v>67</v>
      </c>
      <c r="D28" s="15"/>
      <c r="E28" s="16">
        <f t="shared" si="0"/>
        <v>3241</v>
      </c>
      <c r="F28" s="17">
        <v>1621</v>
      </c>
      <c r="G28" s="17">
        <v>1620</v>
      </c>
      <c r="H28" s="18">
        <f t="shared" si="1"/>
        <v>100.06172839506173</v>
      </c>
      <c r="I28" s="16">
        <f t="shared" si="2"/>
        <v>3191</v>
      </c>
      <c r="J28" s="17">
        <v>1601</v>
      </c>
      <c r="K28" s="17">
        <v>1590</v>
      </c>
      <c r="L28" s="22">
        <f t="shared" si="3"/>
        <v>100.69182389937109</v>
      </c>
      <c r="M28" s="19" t="s">
        <v>73</v>
      </c>
      <c r="N28" s="71"/>
      <c r="P28" s="20" t="s">
        <v>67</v>
      </c>
      <c r="Q28" s="15"/>
      <c r="R28" s="16">
        <f t="shared" si="4"/>
        <v>3148</v>
      </c>
      <c r="S28" s="17">
        <v>1585</v>
      </c>
      <c r="T28" s="17">
        <v>1563</v>
      </c>
      <c r="U28" s="22">
        <f t="shared" si="5"/>
        <v>101.40754958413308</v>
      </c>
      <c r="V28" s="16">
        <f t="shared" si="6"/>
        <v>3181</v>
      </c>
      <c r="W28" s="17">
        <v>1613</v>
      </c>
      <c r="X28" s="17">
        <v>1568</v>
      </c>
      <c r="Y28" s="22">
        <f t="shared" si="7"/>
        <v>102.86989795918366</v>
      </c>
      <c r="Z28" s="19" t="s">
        <v>73</v>
      </c>
      <c r="AA28" s="71"/>
      <c r="AC28" s="20" t="s">
        <v>67</v>
      </c>
      <c r="AD28" s="15"/>
      <c r="AE28" s="16">
        <f t="shared" si="8"/>
        <v>3229</v>
      </c>
      <c r="AF28" s="17">
        <v>1651</v>
      </c>
      <c r="AG28" s="17">
        <v>1578</v>
      </c>
      <c r="AH28" s="18">
        <f t="shared" si="9"/>
        <v>104.62610899873258</v>
      </c>
      <c r="AI28" s="16">
        <f t="shared" si="10"/>
        <v>3186</v>
      </c>
      <c r="AJ28" s="17">
        <v>1617</v>
      </c>
      <c r="AK28" s="17">
        <v>1569</v>
      </c>
      <c r="AL28" s="18">
        <f t="shared" si="11"/>
        <v>103.05927342256214</v>
      </c>
      <c r="AM28" s="19" t="s">
        <v>73</v>
      </c>
    </row>
    <row r="29" spans="1:39" ht="13.5" customHeight="1">
      <c r="A29" s="71"/>
      <c r="C29" s="20" t="s">
        <v>68</v>
      </c>
      <c r="D29" s="15"/>
      <c r="E29" s="16">
        <f t="shared" si="0"/>
        <v>8031</v>
      </c>
      <c r="F29" s="17">
        <v>3966</v>
      </c>
      <c r="G29" s="17">
        <v>4065</v>
      </c>
      <c r="H29" s="18">
        <f t="shared" si="1"/>
        <v>97.56457564575646</v>
      </c>
      <c r="I29" s="16">
        <f t="shared" si="2"/>
        <v>7684</v>
      </c>
      <c r="J29" s="17">
        <v>3800</v>
      </c>
      <c r="K29" s="17">
        <v>3884</v>
      </c>
      <c r="L29" s="22">
        <f t="shared" si="3"/>
        <v>97.83728115345005</v>
      </c>
      <c r="M29" s="19" t="s">
        <v>72</v>
      </c>
      <c r="N29" s="71"/>
      <c r="P29" s="20" t="s">
        <v>68</v>
      </c>
      <c r="Q29" s="15"/>
      <c r="R29" s="16">
        <f t="shared" si="4"/>
        <v>7454</v>
      </c>
      <c r="S29" s="17">
        <v>3661</v>
      </c>
      <c r="T29" s="17">
        <v>3793</v>
      </c>
      <c r="U29" s="22">
        <f t="shared" si="5"/>
        <v>96.51990508832058</v>
      </c>
      <c r="V29" s="16">
        <f t="shared" si="6"/>
        <v>7357</v>
      </c>
      <c r="W29" s="17">
        <v>3627</v>
      </c>
      <c r="X29" s="17">
        <v>3730</v>
      </c>
      <c r="Y29" s="22">
        <f t="shared" si="7"/>
        <v>97.23860589812332</v>
      </c>
      <c r="Z29" s="19" t="s">
        <v>72</v>
      </c>
      <c r="AA29" s="71"/>
      <c r="AC29" s="20" t="s">
        <v>68</v>
      </c>
      <c r="AD29" s="15"/>
      <c r="AE29" s="16">
        <f t="shared" si="8"/>
        <v>7390</v>
      </c>
      <c r="AF29" s="17">
        <v>3620</v>
      </c>
      <c r="AG29" s="17">
        <v>3770</v>
      </c>
      <c r="AH29" s="18">
        <f t="shared" si="9"/>
        <v>96.02122015915118</v>
      </c>
      <c r="AI29" s="16">
        <f t="shared" si="10"/>
        <v>7145</v>
      </c>
      <c r="AJ29" s="17">
        <v>3513</v>
      </c>
      <c r="AK29" s="17">
        <v>3632</v>
      </c>
      <c r="AL29" s="18">
        <f t="shared" si="11"/>
        <v>96.72356828193833</v>
      </c>
      <c r="AM29" s="19" t="s">
        <v>72</v>
      </c>
    </row>
    <row r="30" spans="1:39" ht="13.5" customHeight="1">
      <c r="A30" s="71"/>
      <c r="B30" s="89">
        <v>11</v>
      </c>
      <c r="C30" s="90" t="s">
        <v>13</v>
      </c>
      <c r="D30" s="90"/>
      <c r="E30" s="86">
        <f t="shared" si="0"/>
        <v>36836</v>
      </c>
      <c r="F30" s="87">
        <f>SUM(F31:F34)</f>
        <v>18357</v>
      </c>
      <c r="G30" s="87">
        <f>SUM(G31:G34)</f>
        <v>18479</v>
      </c>
      <c r="H30" s="92">
        <f t="shared" si="1"/>
        <v>99.33979111423778</v>
      </c>
      <c r="I30" s="86">
        <f t="shared" si="2"/>
        <v>36736</v>
      </c>
      <c r="J30" s="87">
        <f>SUM(J31:J34)</f>
        <v>18330</v>
      </c>
      <c r="K30" s="87">
        <f>SUM(K31:K34)</f>
        <v>18406</v>
      </c>
      <c r="L30" s="92">
        <f t="shared" si="3"/>
        <v>99.58709116592416</v>
      </c>
      <c r="M30" s="93">
        <v>11</v>
      </c>
      <c r="N30" s="94"/>
      <c r="O30" s="89">
        <v>11</v>
      </c>
      <c r="P30" s="90" t="s">
        <v>13</v>
      </c>
      <c r="Q30" s="90"/>
      <c r="R30" s="86">
        <f t="shared" si="4"/>
        <v>40381</v>
      </c>
      <c r="S30" s="87">
        <f>SUM(S31:S34)</f>
        <v>19999</v>
      </c>
      <c r="T30" s="87">
        <f>SUM(T31:T34)</f>
        <v>20382</v>
      </c>
      <c r="U30" s="92">
        <f t="shared" si="5"/>
        <v>98.12089098223923</v>
      </c>
      <c r="V30" s="86">
        <f t="shared" si="6"/>
        <v>37112</v>
      </c>
      <c r="W30" s="87">
        <f>SUM(W31:W34)</f>
        <v>18538</v>
      </c>
      <c r="X30" s="87">
        <f>SUM(X31:X34)</f>
        <v>18574</v>
      </c>
      <c r="Y30" s="92">
        <f t="shared" si="7"/>
        <v>99.80618068267471</v>
      </c>
      <c r="Z30" s="93">
        <v>11</v>
      </c>
      <c r="AA30" s="94"/>
      <c r="AB30" s="89">
        <v>11</v>
      </c>
      <c r="AC30" s="90" t="s">
        <v>13</v>
      </c>
      <c r="AD30" s="90"/>
      <c r="AE30" s="86">
        <f t="shared" si="8"/>
        <v>37744</v>
      </c>
      <c r="AF30" s="87">
        <f>SUM(AF31:AF34)</f>
        <v>18866</v>
      </c>
      <c r="AG30" s="87">
        <f>SUM(AG31:AG34)</f>
        <v>18878</v>
      </c>
      <c r="AH30" s="92">
        <f t="shared" si="9"/>
        <v>99.93643394427376</v>
      </c>
      <c r="AI30" s="86">
        <f t="shared" si="10"/>
        <v>38173</v>
      </c>
      <c r="AJ30" s="87">
        <f>SUM(AJ31:AJ34)</f>
        <v>19049</v>
      </c>
      <c r="AK30" s="87">
        <f>SUM(AK31:AK34)</f>
        <v>19124</v>
      </c>
      <c r="AL30" s="92">
        <f t="shared" si="11"/>
        <v>99.6078226312487</v>
      </c>
      <c r="AM30" s="93">
        <v>11</v>
      </c>
    </row>
    <row r="31" spans="1:39" ht="13.5" customHeight="1">
      <c r="A31" s="71"/>
      <c r="C31" s="20" t="s">
        <v>74</v>
      </c>
      <c r="D31" s="15"/>
      <c r="E31" s="16">
        <f t="shared" si="0"/>
        <v>9446</v>
      </c>
      <c r="F31" s="17">
        <v>4654</v>
      </c>
      <c r="G31" s="17">
        <v>4792</v>
      </c>
      <c r="H31" s="18">
        <f t="shared" si="1"/>
        <v>97.12020033388981</v>
      </c>
      <c r="I31" s="16">
        <f t="shared" si="2"/>
        <v>9330</v>
      </c>
      <c r="J31" s="17">
        <v>4609</v>
      </c>
      <c r="K31" s="17">
        <v>4721</v>
      </c>
      <c r="L31" s="22">
        <f t="shared" si="3"/>
        <v>97.62762126668079</v>
      </c>
      <c r="M31" s="19" t="s">
        <v>78</v>
      </c>
      <c r="N31" s="71"/>
      <c r="P31" s="20" t="s">
        <v>74</v>
      </c>
      <c r="Q31" s="15"/>
      <c r="R31" s="16">
        <f t="shared" si="4"/>
        <v>9382</v>
      </c>
      <c r="S31" s="17">
        <v>4650</v>
      </c>
      <c r="T31" s="17">
        <v>4732</v>
      </c>
      <c r="U31" s="22">
        <f t="shared" si="5"/>
        <v>98.26711749788673</v>
      </c>
      <c r="V31" s="16">
        <f t="shared" si="6"/>
        <v>9519</v>
      </c>
      <c r="W31" s="17">
        <v>4708</v>
      </c>
      <c r="X31" s="17">
        <v>4811</v>
      </c>
      <c r="Y31" s="22">
        <f t="shared" si="7"/>
        <v>97.85907295780503</v>
      </c>
      <c r="Z31" s="19" t="s">
        <v>78</v>
      </c>
      <c r="AA31" s="71"/>
      <c r="AC31" s="20" t="s">
        <v>74</v>
      </c>
      <c r="AD31" s="15"/>
      <c r="AE31" s="16">
        <f t="shared" si="8"/>
        <v>9812</v>
      </c>
      <c r="AF31" s="17">
        <v>4894</v>
      </c>
      <c r="AG31" s="17">
        <v>4918</v>
      </c>
      <c r="AH31" s="18">
        <f t="shared" si="9"/>
        <v>99.51199674664498</v>
      </c>
      <c r="AI31" s="16">
        <f t="shared" si="10"/>
        <v>10006</v>
      </c>
      <c r="AJ31" s="17">
        <v>4985</v>
      </c>
      <c r="AK31" s="17">
        <v>5021</v>
      </c>
      <c r="AL31" s="18">
        <f t="shared" si="11"/>
        <v>99.28301135232024</v>
      </c>
      <c r="AM31" s="19" t="s">
        <v>78</v>
      </c>
    </row>
    <row r="32" spans="1:39" ht="13.5" customHeight="1">
      <c r="A32" s="71"/>
      <c r="C32" s="20" t="s">
        <v>75</v>
      </c>
      <c r="D32" s="15"/>
      <c r="E32" s="16">
        <f t="shared" si="0"/>
        <v>5918</v>
      </c>
      <c r="F32" s="17">
        <v>3101</v>
      </c>
      <c r="G32" s="17">
        <v>2817</v>
      </c>
      <c r="H32" s="18">
        <f t="shared" si="1"/>
        <v>110.08164714235002</v>
      </c>
      <c r="I32" s="16">
        <f t="shared" si="2"/>
        <v>5842</v>
      </c>
      <c r="J32" s="17">
        <v>3061</v>
      </c>
      <c r="K32" s="17">
        <v>2781</v>
      </c>
      <c r="L32" s="22">
        <f t="shared" si="3"/>
        <v>110.0683207479324</v>
      </c>
      <c r="M32" s="19" t="s">
        <v>79</v>
      </c>
      <c r="N32" s="71"/>
      <c r="P32" s="20" t="s">
        <v>75</v>
      </c>
      <c r="Q32" s="15"/>
      <c r="R32" s="16">
        <f t="shared" si="4"/>
        <v>5838</v>
      </c>
      <c r="S32" s="17">
        <v>3049</v>
      </c>
      <c r="T32" s="17">
        <v>2789</v>
      </c>
      <c r="U32" s="22">
        <f t="shared" si="5"/>
        <v>109.32233775546791</v>
      </c>
      <c r="V32" s="16">
        <f t="shared" si="6"/>
        <v>5818</v>
      </c>
      <c r="W32" s="17">
        <v>3055</v>
      </c>
      <c r="X32" s="17">
        <v>2763</v>
      </c>
      <c r="Y32" s="22">
        <f t="shared" si="7"/>
        <v>110.56822294607312</v>
      </c>
      <c r="Z32" s="19" t="s">
        <v>79</v>
      </c>
      <c r="AA32" s="71"/>
      <c r="AC32" s="20" t="s">
        <v>75</v>
      </c>
      <c r="AD32" s="15"/>
      <c r="AE32" s="16">
        <f t="shared" si="8"/>
        <v>5833</v>
      </c>
      <c r="AF32" s="17">
        <v>3075</v>
      </c>
      <c r="AG32" s="17">
        <v>2758</v>
      </c>
      <c r="AH32" s="18">
        <f t="shared" si="9"/>
        <v>111.49383611312544</v>
      </c>
      <c r="AI32" s="16">
        <f t="shared" si="10"/>
        <v>5906</v>
      </c>
      <c r="AJ32" s="17">
        <v>3123</v>
      </c>
      <c r="AK32" s="17">
        <v>2783</v>
      </c>
      <c r="AL32" s="18">
        <f t="shared" si="11"/>
        <v>112.21703197987782</v>
      </c>
      <c r="AM32" s="19" t="s">
        <v>79</v>
      </c>
    </row>
    <row r="33" spans="1:39" ht="13.5" customHeight="1">
      <c r="A33" s="71"/>
      <c r="C33" s="20" t="s">
        <v>76</v>
      </c>
      <c r="D33" s="15"/>
      <c r="E33" s="16">
        <f t="shared" si="0"/>
        <v>10773</v>
      </c>
      <c r="F33" s="17">
        <v>5301</v>
      </c>
      <c r="G33" s="17">
        <v>5472</v>
      </c>
      <c r="H33" s="18">
        <f t="shared" si="1"/>
        <v>96.875</v>
      </c>
      <c r="I33" s="16">
        <f t="shared" si="2"/>
        <v>10776</v>
      </c>
      <c r="J33" s="17">
        <v>5316</v>
      </c>
      <c r="K33" s="17">
        <v>5460</v>
      </c>
      <c r="L33" s="22">
        <f t="shared" si="3"/>
        <v>97.36263736263736</v>
      </c>
      <c r="M33" s="19" t="s">
        <v>80</v>
      </c>
      <c r="N33" s="71"/>
      <c r="P33" s="20" t="s">
        <v>76</v>
      </c>
      <c r="Q33" s="15"/>
      <c r="R33" s="16">
        <f t="shared" si="4"/>
        <v>14364</v>
      </c>
      <c r="S33" s="17">
        <v>6952</v>
      </c>
      <c r="T33" s="17">
        <v>7412</v>
      </c>
      <c r="U33" s="22">
        <f t="shared" si="5"/>
        <v>93.7938478143551</v>
      </c>
      <c r="V33" s="16">
        <f t="shared" si="6"/>
        <v>10842</v>
      </c>
      <c r="W33" s="17">
        <v>5354</v>
      </c>
      <c r="X33" s="17">
        <v>5488</v>
      </c>
      <c r="Y33" s="22">
        <f t="shared" si="7"/>
        <v>97.55830903790087</v>
      </c>
      <c r="Z33" s="19" t="s">
        <v>80</v>
      </c>
      <c r="AA33" s="71"/>
      <c r="AC33" s="20" t="s">
        <v>76</v>
      </c>
      <c r="AD33" s="15"/>
      <c r="AE33" s="16">
        <f t="shared" si="8"/>
        <v>11026</v>
      </c>
      <c r="AF33" s="17">
        <v>5414</v>
      </c>
      <c r="AG33" s="17">
        <v>5612</v>
      </c>
      <c r="AH33" s="18">
        <f t="shared" si="9"/>
        <v>96.47184604419103</v>
      </c>
      <c r="AI33" s="16">
        <f t="shared" si="10"/>
        <v>11086</v>
      </c>
      <c r="AJ33" s="17">
        <v>5418</v>
      </c>
      <c r="AK33" s="17">
        <v>5668</v>
      </c>
      <c r="AL33" s="18">
        <f t="shared" si="11"/>
        <v>95.5892731122089</v>
      </c>
      <c r="AM33" s="19" t="s">
        <v>80</v>
      </c>
    </row>
    <row r="34" spans="1:39" ht="13.5" customHeight="1">
      <c r="A34" s="71"/>
      <c r="C34" s="20" t="s">
        <v>77</v>
      </c>
      <c r="D34" s="15"/>
      <c r="E34" s="16">
        <f t="shared" si="0"/>
        <v>10699</v>
      </c>
      <c r="F34" s="17">
        <v>5301</v>
      </c>
      <c r="G34" s="17">
        <v>5398</v>
      </c>
      <c r="H34" s="18">
        <f t="shared" si="1"/>
        <v>98.20303816228233</v>
      </c>
      <c r="I34" s="16">
        <f t="shared" si="2"/>
        <v>10788</v>
      </c>
      <c r="J34" s="17">
        <v>5344</v>
      </c>
      <c r="K34" s="17">
        <v>5444</v>
      </c>
      <c r="L34" s="22">
        <f t="shared" si="3"/>
        <v>98.16311535635562</v>
      </c>
      <c r="M34" s="19" t="s">
        <v>81</v>
      </c>
      <c r="N34" s="71"/>
      <c r="P34" s="20" t="s">
        <v>77</v>
      </c>
      <c r="Q34" s="15"/>
      <c r="R34" s="16">
        <f t="shared" si="4"/>
        <v>10797</v>
      </c>
      <c r="S34" s="17">
        <v>5348</v>
      </c>
      <c r="T34" s="17">
        <v>5449</v>
      </c>
      <c r="U34" s="22">
        <f t="shared" si="5"/>
        <v>98.14644888970453</v>
      </c>
      <c r="V34" s="16">
        <f t="shared" si="6"/>
        <v>10933</v>
      </c>
      <c r="W34" s="17">
        <v>5421</v>
      </c>
      <c r="X34" s="17">
        <v>5512</v>
      </c>
      <c r="Y34" s="22">
        <f t="shared" si="7"/>
        <v>98.34905660377359</v>
      </c>
      <c r="Z34" s="19" t="s">
        <v>81</v>
      </c>
      <c r="AA34" s="71"/>
      <c r="AC34" s="20" t="s">
        <v>77</v>
      </c>
      <c r="AD34" s="15"/>
      <c r="AE34" s="16">
        <f t="shared" si="8"/>
        <v>11073</v>
      </c>
      <c r="AF34" s="17">
        <v>5483</v>
      </c>
      <c r="AG34" s="17">
        <v>5590</v>
      </c>
      <c r="AH34" s="18">
        <f t="shared" si="9"/>
        <v>98.08586762075134</v>
      </c>
      <c r="AI34" s="16">
        <f t="shared" si="10"/>
        <v>11175</v>
      </c>
      <c r="AJ34" s="17">
        <v>5523</v>
      </c>
      <c r="AK34" s="17">
        <v>5652</v>
      </c>
      <c r="AL34" s="18">
        <f t="shared" si="11"/>
        <v>97.7176220806794</v>
      </c>
      <c r="AM34" s="19" t="s">
        <v>81</v>
      </c>
    </row>
    <row r="35" spans="1:39" ht="13.5" customHeight="1">
      <c r="A35" s="71"/>
      <c r="B35" s="1">
        <v>12</v>
      </c>
      <c r="C35" s="15" t="s">
        <v>14</v>
      </c>
      <c r="D35" s="15"/>
      <c r="E35" s="16">
        <f t="shared" si="0"/>
        <v>6114</v>
      </c>
      <c r="F35" s="17">
        <v>2948</v>
      </c>
      <c r="G35" s="17">
        <v>3166</v>
      </c>
      <c r="H35" s="18">
        <f t="shared" si="1"/>
        <v>93.11433986102338</v>
      </c>
      <c r="I35" s="16">
        <f t="shared" si="2"/>
        <v>6053</v>
      </c>
      <c r="J35" s="17">
        <v>2953</v>
      </c>
      <c r="K35" s="17">
        <v>3100</v>
      </c>
      <c r="L35" s="22">
        <f t="shared" si="3"/>
        <v>95.25806451612904</v>
      </c>
      <c r="M35" s="19">
        <v>12</v>
      </c>
      <c r="N35" s="71"/>
      <c r="O35" s="1">
        <v>12</v>
      </c>
      <c r="P35" s="15" t="s">
        <v>14</v>
      </c>
      <c r="Q35" s="15"/>
      <c r="R35" s="16">
        <f t="shared" si="4"/>
        <v>6010</v>
      </c>
      <c r="S35" s="17">
        <v>2939</v>
      </c>
      <c r="T35" s="17">
        <v>3071</v>
      </c>
      <c r="U35" s="22">
        <f t="shared" si="5"/>
        <v>95.70172582220775</v>
      </c>
      <c r="V35" s="16">
        <f t="shared" si="6"/>
        <v>6019</v>
      </c>
      <c r="W35" s="17">
        <v>2951</v>
      </c>
      <c r="X35" s="17">
        <v>3068</v>
      </c>
      <c r="Y35" s="22">
        <f t="shared" si="7"/>
        <v>96.1864406779661</v>
      </c>
      <c r="Z35" s="19">
        <v>12</v>
      </c>
      <c r="AA35" s="71"/>
      <c r="AB35" s="1">
        <v>12</v>
      </c>
      <c r="AC35" s="15" t="s">
        <v>14</v>
      </c>
      <c r="AD35" s="15"/>
      <c r="AE35" s="16">
        <f t="shared" si="8"/>
        <v>6014</v>
      </c>
      <c r="AF35" s="17">
        <v>2954</v>
      </c>
      <c r="AG35" s="17">
        <v>3060</v>
      </c>
      <c r="AH35" s="18">
        <f t="shared" si="9"/>
        <v>96.5359477124183</v>
      </c>
      <c r="AI35" s="16">
        <f t="shared" si="10"/>
        <v>6015</v>
      </c>
      <c r="AJ35" s="17">
        <v>2965</v>
      </c>
      <c r="AK35" s="17">
        <v>3050</v>
      </c>
      <c r="AL35" s="18">
        <f t="shared" si="11"/>
        <v>97.21311475409836</v>
      </c>
      <c r="AM35" s="19">
        <v>12</v>
      </c>
    </row>
    <row r="36" spans="1:39" ht="13.5" customHeight="1">
      <c r="A36" s="71"/>
      <c r="B36" s="1">
        <v>13</v>
      </c>
      <c r="C36" s="15" t="s">
        <v>15</v>
      </c>
      <c r="D36" s="15"/>
      <c r="E36" s="16">
        <f t="shared" si="0"/>
        <v>3513</v>
      </c>
      <c r="F36" s="17">
        <v>1685</v>
      </c>
      <c r="G36" s="17">
        <v>1828</v>
      </c>
      <c r="H36" s="18">
        <f t="shared" si="1"/>
        <v>92.17724288840262</v>
      </c>
      <c r="I36" s="16">
        <f t="shared" si="2"/>
        <v>3435</v>
      </c>
      <c r="J36" s="17">
        <v>1655</v>
      </c>
      <c r="K36" s="17">
        <v>1780</v>
      </c>
      <c r="L36" s="22">
        <f t="shared" si="3"/>
        <v>92.97752808988764</v>
      </c>
      <c r="M36" s="19">
        <v>13</v>
      </c>
      <c r="N36" s="71"/>
      <c r="O36" s="1">
        <v>13</v>
      </c>
      <c r="P36" s="15" t="s">
        <v>15</v>
      </c>
      <c r="Q36" s="15"/>
      <c r="R36" s="16">
        <f t="shared" si="4"/>
        <v>3417</v>
      </c>
      <c r="S36" s="17">
        <v>1643</v>
      </c>
      <c r="T36" s="17">
        <v>1774</v>
      </c>
      <c r="U36" s="22">
        <f t="shared" si="5"/>
        <v>92.61555806087937</v>
      </c>
      <c r="V36" s="16">
        <f t="shared" si="6"/>
        <v>3398</v>
      </c>
      <c r="W36" s="17">
        <v>1637</v>
      </c>
      <c r="X36" s="17">
        <v>1761</v>
      </c>
      <c r="Y36" s="22">
        <f t="shared" si="7"/>
        <v>92.95854628052243</v>
      </c>
      <c r="Z36" s="19">
        <v>13</v>
      </c>
      <c r="AA36" s="71"/>
      <c r="AB36" s="1">
        <v>13</v>
      </c>
      <c r="AC36" s="15" t="s">
        <v>15</v>
      </c>
      <c r="AD36" s="15"/>
      <c r="AE36" s="16">
        <f t="shared" si="8"/>
        <v>3449</v>
      </c>
      <c r="AF36" s="17">
        <v>1679</v>
      </c>
      <c r="AG36" s="17">
        <v>1770</v>
      </c>
      <c r="AH36" s="18">
        <f t="shared" si="9"/>
        <v>94.85875706214689</v>
      </c>
      <c r="AI36" s="16">
        <f t="shared" si="10"/>
        <v>3437</v>
      </c>
      <c r="AJ36" s="17">
        <v>1675</v>
      </c>
      <c r="AK36" s="17">
        <v>1762</v>
      </c>
      <c r="AL36" s="18">
        <f t="shared" si="11"/>
        <v>95.06242905788876</v>
      </c>
      <c r="AM36" s="19">
        <v>13</v>
      </c>
    </row>
    <row r="37" spans="1:39" ht="13.5" customHeight="1">
      <c r="A37" s="71"/>
      <c r="B37" s="1">
        <v>14</v>
      </c>
      <c r="C37" s="15" t="s">
        <v>16</v>
      </c>
      <c r="D37" s="15"/>
      <c r="E37" s="16">
        <f t="shared" si="0"/>
        <v>1891</v>
      </c>
      <c r="F37" s="17">
        <v>968</v>
      </c>
      <c r="G37" s="17">
        <v>923</v>
      </c>
      <c r="H37" s="18">
        <f t="shared" si="1"/>
        <v>104.87540628385699</v>
      </c>
      <c r="I37" s="16">
        <f t="shared" si="2"/>
        <v>1883</v>
      </c>
      <c r="J37" s="17">
        <v>985</v>
      </c>
      <c r="K37" s="17">
        <v>898</v>
      </c>
      <c r="L37" s="22">
        <f t="shared" si="3"/>
        <v>109.68819599109132</v>
      </c>
      <c r="M37" s="19">
        <v>14</v>
      </c>
      <c r="N37" s="71"/>
      <c r="O37" s="1">
        <v>14</v>
      </c>
      <c r="P37" s="15" t="s">
        <v>16</v>
      </c>
      <c r="Q37" s="15"/>
      <c r="R37" s="16">
        <f t="shared" si="4"/>
        <v>1947</v>
      </c>
      <c r="S37" s="17">
        <v>1036</v>
      </c>
      <c r="T37" s="17">
        <v>911</v>
      </c>
      <c r="U37" s="22">
        <f t="shared" si="5"/>
        <v>113.72118551042809</v>
      </c>
      <c r="V37" s="16">
        <f t="shared" si="6"/>
        <v>1951</v>
      </c>
      <c r="W37" s="17">
        <v>1047</v>
      </c>
      <c r="X37" s="17">
        <v>904</v>
      </c>
      <c r="Y37" s="22">
        <f t="shared" si="7"/>
        <v>115.81858407079646</v>
      </c>
      <c r="Z37" s="19">
        <v>14</v>
      </c>
      <c r="AA37" s="71"/>
      <c r="AB37" s="1">
        <v>14</v>
      </c>
      <c r="AC37" s="15" t="s">
        <v>16</v>
      </c>
      <c r="AD37" s="15"/>
      <c r="AE37" s="16">
        <f t="shared" si="8"/>
        <v>1928</v>
      </c>
      <c r="AF37" s="17">
        <v>1055</v>
      </c>
      <c r="AG37" s="17">
        <v>873</v>
      </c>
      <c r="AH37" s="18">
        <f t="shared" si="9"/>
        <v>120.84765177548682</v>
      </c>
      <c r="AI37" s="16">
        <f t="shared" si="10"/>
        <v>1963</v>
      </c>
      <c r="AJ37" s="17">
        <v>1090</v>
      </c>
      <c r="AK37" s="17">
        <v>873</v>
      </c>
      <c r="AL37" s="18">
        <f t="shared" si="11"/>
        <v>124.85681557846506</v>
      </c>
      <c r="AM37" s="19">
        <v>14</v>
      </c>
    </row>
    <row r="38" spans="1:39" ht="13.5" customHeight="1">
      <c r="A38" s="71"/>
      <c r="B38" s="1">
        <v>15</v>
      </c>
      <c r="C38" s="15" t="s">
        <v>17</v>
      </c>
      <c r="D38" s="15"/>
      <c r="E38" s="16">
        <f t="shared" si="0"/>
        <v>9165</v>
      </c>
      <c r="F38" s="17">
        <v>4453</v>
      </c>
      <c r="G38" s="17">
        <v>4712</v>
      </c>
      <c r="H38" s="18">
        <f t="shared" si="1"/>
        <v>94.50339558573853</v>
      </c>
      <c r="I38" s="16">
        <f t="shared" si="2"/>
        <v>9167</v>
      </c>
      <c r="J38" s="17">
        <v>4450</v>
      </c>
      <c r="K38" s="17">
        <v>4717</v>
      </c>
      <c r="L38" s="22">
        <f t="shared" si="3"/>
        <v>94.33962264150944</v>
      </c>
      <c r="M38" s="19">
        <v>15</v>
      </c>
      <c r="N38" s="71"/>
      <c r="O38" s="1">
        <v>15</v>
      </c>
      <c r="P38" s="15" t="s">
        <v>17</v>
      </c>
      <c r="Q38" s="15"/>
      <c r="R38" s="16">
        <f t="shared" si="4"/>
        <v>9189</v>
      </c>
      <c r="S38" s="17">
        <v>4482</v>
      </c>
      <c r="T38" s="17">
        <v>4707</v>
      </c>
      <c r="U38" s="22">
        <f t="shared" si="5"/>
        <v>95.21988527724665</v>
      </c>
      <c r="V38" s="16">
        <f t="shared" si="6"/>
        <v>9288</v>
      </c>
      <c r="W38" s="17">
        <v>4546</v>
      </c>
      <c r="X38" s="17">
        <v>4742</v>
      </c>
      <c r="Y38" s="22">
        <f t="shared" si="7"/>
        <v>95.86672290172923</v>
      </c>
      <c r="Z38" s="19">
        <v>15</v>
      </c>
      <c r="AA38" s="71"/>
      <c r="AB38" s="1">
        <v>15</v>
      </c>
      <c r="AC38" s="15" t="s">
        <v>17</v>
      </c>
      <c r="AD38" s="15"/>
      <c r="AE38" s="16">
        <f t="shared" si="8"/>
        <v>9373</v>
      </c>
      <c r="AF38" s="17">
        <v>4615</v>
      </c>
      <c r="AG38" s="17">
        <v>4758</v>
      </c>
      <c r="AH38" s="18">
        <f t="shared" si="9"/>
        <v>96.99453551912568</v>
      </c>
      <c r="AI38" s="16">
        <f t="shared" si="10"/>
        <v>9486</v>
      </c>
      <c r="AJ38" s="17">
        <v>4678</v>
      </c>
      <c r="AK38" s="17">
        <v>4808</v>
      </c>
      <c r="AL38" s="18">
        <f t="shared" si="11"/>
        <v>97.29617304492513</v>
      </c>
      <c r="AM38" s="19">
        <v>15</v>
      </c>
    </row>
    <row r="39" spans="1:39" ht="13.5" customHeight="1">
      <c r="A39" s="71"/>
      <c r="B39" s="1">
        <v>16</v>
      </c>
      <c r="C39" s="15" t="s">
        <v>18</v>
      </c>
      <c r="D39" s="15"/>
      <c r="E39" s="16">
        <f t="shared" si="0"/>
        <v>15043</v>
      </c>
      <c r="F39" s="17">
        <v>7455</v>
      </c>
      <c r="G39" s="17">
        <v>7588</v>
      </c>
      <c r="H39" s="18">
        <f t="shared" si="1"/>
        <v>98.24723247232473</v>
      </c>
      <c r="I39" s="16">
        <f t="shared" si="2"/>
        <v>14927</v>
      </c>
      <c r="J39" s="17">
        <v>7401</v>
      </c>
      <c r="K39" s="17">
        <v>7526</v>
      </c>
      <c r="L39" s="22">
        <f t="shared" si="3"/>
        <v>98.33909115067765</v>
      </c>
      <c r="M39" s="19">
        <v>16</v>
      </c>
      <c r="N39" s="71"/>
      <c r="O39" s="1">
        <v>16</v>
      </c>
      <c r="P39" s="15" t="s">
        <v>18</v>
      </c>
      <c r="Q39" s="15"/>
      <c r="R39" s="16">
        <f t="shared" si="4"/>
        <v>14870</v>
      </c>
      <c r="S39" s="17">
        <v>7369</v>
      </c>
      <c r="T39" s="17">
        <v>7501</v>
      </c>
      <c r="U39" s="22">
        <f t="shared" si="5"/>
        <v>98.24023463538195</v>
      </c>
      <c r="V39" s="16">
        <f t="shared" si="6"/>
        <v>14881</v>
      </c>
      <c r="W39" s="17">
        <v>7372</v>
      </c>
      <c r="X39" s="17">
        <v>7509</v>
      </c>
      <c r="Y39" s="22">
        <f t="shared" si="7"/>
        <v>98.17552270608603</v>
      </c>
      <c r="Z39" s="19">
        <v>16</v>
      </c>
      <c r="AA39" s="71"/>
      <c r="AB39" s="1">
        <v>16</v>
      </c>
      <c r="AC39" s="15" t="s">
        <v>18</v>
      </c>
      <c r="AD39" s="15"/>
      <c r="AE39" s="16">
        <f t="shared" si="8"/>
        <v>14813</v>
      </c>
      <c r="AF39" s="17">
        <v>7313</v>
      </c>
      <c r="AG39" s="17">
        <v>7500</v>
      </c>
      <c r="AH39" s="18">
        <f t="shared" si="9"/>
        <v>97.50666666666666</v>
      </c>
      <c r="AI39" s="16">
        <f t="shared" si="10"/>
        <v>14718</v>
      </c>
      <c r="AJ39" s="17">
        <v>7303</v>
      </c>
      <c r="AK39" s="17">
        <v>7415</v>
      </c>
      <c r="AL39" s="18">
        <f t="shared" si="11"/>
        <v>98.48954821308159</v>
      </c>
      <c r="AM39" s="19">
        <v>16</v>
      </c>
    </row>
    <row r="40" spans="1:39" ht="13.5" customHeight="1">
      <c r="A40" s="71"/>
      <c r="B40" s="1">
        <v>17</v>
      </c>
      <c r="C40" s="15" t="s">
        <v>19</v>
      </c>
      <c r="D40" s="15"/>
      <c r="E40" s="16">
        <f t="shared" si="0"/>
        <v>8486</v>
      </c>
      <c r="F40" s="17">
        <v>4298</v>
      </c>
      <c r="G40" s="17">
        <v>4188</v>
      </c>
      <c r="H40" s="18">
        <f t="shared" si="1"/>
        <v>102.62655205348614</v>
      </c>
      <c r="I40" s="16">
        <f t="shared" si="2"/>
        <v>8469</v>
      </c>
      <c r="J40" s="17">
        <v>4263</v>
      </c>
      <c r="K40" s="17">
        <v>4206</v>
      </c>
      <c r="L40" s="22">
        <f t="shared" si="3"/>
        <v>101.35520684736092</v>
      </c>
      <c r="M40" s="19">
        <v>17</v>
      </c>
      <c r="N40" s="71"/>
      <c r="O40" s="1">
        <v>17</v>
      </c>
      <c r="P40" s="15" t="s">
        <v>19</v>
      </c>
      <c r="Q40" s="15"/>
      <c r="R40" s="16">
        <f t="shared" si="4"/>
        <v>8521</v>
      </c>
      <c r="S40" s="17">
        <v>4276</v>
      </c>
      <c r="T40" s="17">
        <v>4245</v>
      </c>
      <c r="U40" s="22">
        <f t="shared" si="5"/>
        <v>100.73027090694934</v>
      </c>
      <c r="V40" s="16">
        <f t="shared" si="6"/>
        <v>8593</v>
      </c>
      <c r="W40" s="17">
        <v>4324</v>
      </c>
      <c r="X40" s="17">
        <v>4269</v>
      </c>
      <c r="Y40" s="22">
        <f t="shared" si="7"/>
        <v>101.28835792925743</v>
      </c>
      <c r="Z40" s="19">
        <v>17</v>
      </c>
      <c r="AA40" s="71"/>
      <c r="AB40" s="1">
        <v>17</v>
      </c>
      <c r="AC40" s="15" t="s">
        <v>19</v>
      </c>
      <c r="AD40" s="15"/>
      <c r="AE40" s="16">
        <f t="shared" si="8"/>
        <v>8685</v>
      </c>
      <c r="AF40" s="17">
        <v>4375</v>
      </c>
      <c r="AG40" s="17">
        <v>4310</v>
      </c>
      <c r="AH40" s="18">
        <f t="shared" si="9"/>
        <v>101.50812064965197</v>
      </c>
      <c r="AI40" s="16">
        <f t="shared" si="10"/>
        <v>8685</v>
      </c>
      <c r="AJ40" s="17">
        <v>4388</v>
      </c>
      <c r="AK40" s="17">
        <v>4297</v>
      </c>
      <c r="AL40" s="18">
        <f t="shared" si="11"/>
        <v>102.1177565743542</v>
      </c>
      <c r="AM40" s="19">
        <v>17</v>
      </c>
    </row>
    <row r="41" spans="1:39" ht="13.5" customHeight="1">
      <c r="A41" s="71"/>
      <c r="B41" s="1">
        <v>18</v>
      </c>
      <c r="C41" s="15" t="s">
        <v>20</v>
      </c>
      <c r="D41" s="15"/>
      <c r="E41" s="16">
        <f t="shared" si="0"/>
        <v>4630</v>
      </c>
      <c r="F41" s="17">
        <v>2290</v>
      </c>
      <c r="G41" s="17">
        <v>2340</v>
      </c>
      <c r="H41" s="18">
        <f t="shared" si="1"/>
        <v>97.86324786324786</v>
      </c>
      <c r="I41" s="16">
        <f t="shared" si="2"/>
        <v>4603</v>
      </c>
      <c r="J41" s="17">
        <v>2265</v>
      </c>
      <c r="K41" s="17">
        <v>2338</v>
      </c>
      <c r="L41" s="22">
        <f t="shared" si="3"/>
        <v>96.87767322497861</v>
      </c>
      <c r="M41" s="19">
        <v>18</v>
      </c>
      <c r="N41" s="71"/>
      <c r="O41" s="1">
        <v>18</v>
      </c>
      <c r="P41" s="15" t="s">
        <v>20</v>
      </c>
      <c r="Q41" s="15"/>
      <c r="R41" s="16">
        <f t="shared" si="4"/>
        <v>4586</v>
      </c>
      <c r="S41" s="17">
        <v>2272</v>
      </c>
      <c r="T41" s="17">
        <v>2314</v>
      </c>
      <c r="U41" s="22">
        <f t="shared" si="5"/>
        <v>98.18496110630942</v>
      </c>
      <c r="V41" s="16">
        <f t="shared" si="6"/>
        <v>4604</v>
      </c>
      <c r="W41" s="17">
        <v>2278</v>
      </c>
      <c r="X41" s="17">
        <v>2326</v>
      </c>
      <c r="Y41" s="22">
        <f t="shared" si="7"/>
        <v>97.93637145313843</v>
      </c>
      <c r="Z41" s="19">
        <v>18</v>
      </c>
      <c r="AA41" s="71"/>
      <c r="AB41" s="1">
        <v>18</v>
      </c>
      <c r="AC41" s="15" t="s">
        <v>20</v>
      </c>
      <c r="AD41" s="15"/>
      <c r="AE41" s="16">
        <f t="shared" si="8"/>
        <v>4657</v>
      </c>
      <c r="AF41" s="17">
        <v>2292</v>
      </c>
      <c r="AG41" s="17">
        <v>2365</v>
      </c>
      <c r="AH41" s="18">
        <f t="shared" si="9"/>
        <v>96.91331923890063</v>
      </c>
      <c r="AI41" s="16">
        <f t="shared" si="10"/>
        <v>4651</v>
      </c>
      <c r="AJ41" s="17">
        <v>2293</v>
      </c>
      <c r="AK41" s="17">
        <v>2358</v>
      </c>
      <c r="AL41" s="18">
        <f t="shared" si="11"/>
        <v>97.2434266327396</v>
      </c>
      <c r="AM41" s="19">
        <v>18</v>
      </c>
    </row>
    <row r="42" spans="1:39" ht="13.5" customHeight="1">
      <c r="A42" s="71"/>
      <c r="B42" s="1">
        <v>19</v>
      </c>
      <c r="C42" s="15" t="s">
        <v>21</v>
      </c>
      <c r="D42" s="15"/>
      <c r="E42" s="16">
        <f t="shared" si="0"/>
        <v>9525</v>
      </c>
      <c r="F42" s="17">
        <v>4463</v>
      </c>
      <c r="G42" s="17">
        <v>5062</v>
      </c>
      <c r="H42" s="18">
        <f t="shared" si="1"/>
        <v>88.16673251679178</v>
      </c>
      <c r="I42" s="16">
        <f t="shared" si="2"/>
        <v>9639</v>
      </c>
      <c r="J42" s="17">
        <v>4501</v>
      </c>
      <c r="K42" s="17">
        <v>5138</v>
      </c>
      <c r="L42" s="22">
        <f t="shared" si="3"/>
        <v>87.60217983651226</v>
      </c>
      <c r="M42" s="19">
        <v>19</v>
      </c>
      <c r="N42" s="71"/>
      <c r="O42" s="1">
        <v>19</v>
      </c>
      <c r="P42" s="15" t="s">
        <v>21</v>
      </c>
      <c r="Q42" s="15"/>
      <c r="R42" s="16">
        <f t="shared" si="4"/>
        <v>9774</v>
      </c>
      <c r="S42" s="17">
        <v>4589</v>
      </c>
      <c r="T42" s="17">
        <v>5185</v>
      </c>
      <c r="U42" s="22">
        <f t="shared" si="5"/>
        <v>88.50530376084859</v>
      </c>
      <c r="V42" s="16">
        <f t="shared" si="6"/>
        <v>9800</v>
      </c>
      <c r="W42" s="17">
        <v>4619</v>
      </c>
      <c r="X42" s="17">
        <v>5181</v>
      </c>
      <c r="Y42" s="22">
        <f t="shared" si="7"/>
        <v>89.15267322910636</v>
      </c>
      <c r="Z42" s="19">
        <v>19</v>
      </c>
      <c r="AA42" s="71"/>
      <c r="AB42" s="1">
        <v>19</v>
      </c>
      <c r="AC42" s="15" t="s">
        <v>21</v>
      </c>
      <c r="AD42" s="15"/>
      <c r="AE42" s="16">
        <f t="shared" si="8"/>
        <v>9834</v>
      </c>
      <c r="AF42" s="17">
        <v>4651</v>
      </c>
      <c r="AG42" s="17">
        <v>5183</v>
      </c>
      <c r="AH42" s="18">
        <f t="shared" si="9"/>
        <v>89.73567431989196</v>
      </c>
      <c r="AI42" s="16">
        <f t="shared" si="10"/>
        <v>9911</v>
      </c>
      <c r="AJ42" s="17">
        <v>4716</v>
      </c>
      <c r="AK42" s="17">
        <v>5195</v>
      </c>
      <c r="AL42" s="18">
        <f t="shared" si="11"/>
        <v>90.7795957651588</v>
      </c>
      <c r="AM42" s="19">
        <v>19</v>
      </c>
    </row>
    <row r="43" spans="1:39" ht="13.5" customHeight="1">
      <c r="A43" s="71"/>
      <c r="B43" s="1">
        <v>20</v>
      </c>
      <c r="C43" s="15" t="s">
        <v>22</v>
      </c>
      <c r="D43" s="15"/>
      <c r="E43" s="16">
        <f t="shared" si="0"/>
        <v>5127</v>
      </c>
      <c r="F43" s="17">
        <v>2506</v>
      </c>
      <c r="G43" s="17">
        <v>2621</v>
      </c>
      <c r="H43" s="18">
        <f t="shared" si="1"/>
        <v>95.61236169400992</v>
      </c>
      <c r="I43" s="16">
        <f t="shared" si="2"/>
        <v>5102</v>
      </c>
      <c r="J43" s="17">
        <v>2499</v>
      </c>
      <c r="K43" s="17">
        <v>2603</v>
      </c>
      <c r="L43" s="22">
        <f t="shared" si="3"/>
        <v>96.00461006530927</v>
      </c>
      <c r="M43" s="19">
        <v>20</v>
      </c>
      <c r="N43" s="71"/>
      <c r="O43" s="1">
        <v>20</v>
      </c>
      <c r="P43" s="15" t="s">
        <v>22</v>
      </c>
      <c r="Q43" s="15"/>
      <c r="R43" s="16">
        <f t="shared" si="4"/>
        <v>5182</v>
      </c>
      <c r="S43" s="17">
        <v>2535</v>
      </c>
      <c r="T43" s="17">
        <v>2647</v>
      </c>
      <c r="U43" s="22">
        <f t="shared" si="5"/>
        <v>95.76879486210804</v>
      </c>
      <c r="V43" s="16">
        <f t="shared" si="6"/>
        <v>5171</v>
      </c>
      <c r="W43" s="17">
        <v>2539</v>
      </c>
      <c r="X43" s="17">
        <v>2632</v>
      </c>
      <c r="Y43" s="22">
        <f t="shared" si="7"/>
        <v>96.46656534954407</v>
      </c>
      <c r="Z43" s="19">
        <v>20</v>
      </c>
      <c r="AA43" s="71"/>
      <c r="AB43" s="1">
        <v>20</v>
      </c>
      <c r="AC43" s="15" t="s">
        <v>22</v>
      </c>
      <c r="AD43" s="15"/>
      <c r="AE43" s="16">
        <f t="shared" si="8"/>
        <v>5154</v>
      </c>
      <c r="AF43" s="17">
        <v>2517</v>
      </c>
      <c r="AG43" s="17">
        <v>2637</v>
      </c>
      <c r="AH43" s="18">
        <f t="shared" si="9"/>
        <v>95.44937428896473</v>
      </c>
      <c r="AI43" s="16">
        <f t="shared" si="10"/>
        <v>5131</v>
      </c>
      <c r="AJ43" s="17">
        <v>2535</v>
      </c>
      <c r="AK43" s="17">
        <v>2596</v>
      </c>
      <c r="AL43" s="18">
        <f t="shared" si="11"/>
        <v>97.65023112480739</v>
      </c>
      <c r="AM43" s="19">
        <v>20</v>
      </c>
    </row>
    <row r="44" spans="1:39" ht="13.5" customHeight="1">
      <c r="A44" s="71"/>
      <c r="B44" s="1">
        <v>21</v>
      </c>
      <c r="C44" s="15" t="s">
        <v>23</v>
      </c>
      <c r="D44" s="15"/>
      <c r="E44" s="16">
        <f t="shared" si="0"/>
        <v>30750</v>
      </c>
      <c r="F44" s="17">
        <v>15188</v>
      </c>
      <c r="G44" s="17">
        <v>15562</v>
      </c>
      <c r="H44" s="18">
        <f t="shared" si="1"/>
        <v>97.59670993445573</v>
      </c>
      <c r="I44" s="16">
        <f t="shared" si="2"/>
        <v>31086</v>
      </c>
      <c r="J44" s="17">
        <v>15352</v>
      </c>
      <c r="K44" s="17">
        <v>15734</v>
      </c>
      <c r="L44" s="22">
        <f t="shared" si="3"/>
        <v>97.57213677386551</v>
      </c>
      <c r="M44" s="19">
        <v>21</v>
      </c>
      <c r="N44" s="71"/>
      <c r="O44" s="1">
        <v>21</v>
      </c>
      <c r="P44" s="15" t="s">
        <v>23</v>
      </c>
      <c r="Q44" s="15"/>
      <c r="R44" s="16">
        <f t="shared" si="4"/>
        <v>31461</v>
      </c>
      <c r="S44" s="17">
        <v>15538</v>
      </c>
      <c r="T44" s="17">
        <v>15923</v>
      </c>
      <c r="U44" s="22">
        <f t="shared" si="5"/>
        <v>97.58211392325566</v>
      </c>
      <c r="V44" s="16">
        <f t="shared" si="6"/>
        <v>32032</v>
      </c>
      <c r="W44" s="17">
        <v>15854</v>
      </c>
      <c r="X44" s="17">
        <v>16178</v>
      </c>
      <c r="Y44" s="22">
        <f t="shared" si="7"/>
        <v>97.99728025713932</v>
      </c>
      <c r="Z44" s="19">
        <v>21</v>
      </c>
      <c r="AA44" s="71"/>
      <c r="AB44" s="1">
        <v>21</v>
      </c>
      <c r="AC44" s="15" t="s">
        <v>23</v>
      </c>
      <c r="AD44" s="15"/>
      <c r="AE44" s="16">
        <f t="shared" si="8"/>
        <v>32509</v>
      </c>
      <c r="AF44" s="17">
        <v>16078</v>
      </c>
      <c r="AG44" s="17">
        <v>16431</v>
      </c>
      <c r="AH44" s="18">
        <f t="shared" si="9"/>
        <v>97.85162193414887</v>
      </c>
      <c r="AI44" s="16">
        <f t="shared" si="10"/>
        <v>32912</v>
      </c>
      <c r="AJ44" s="17">
        <v>16266</v>
      </c>
      <c r="AK44" s="17">
        <v>16646</v>
      </c>
      <c r="AL44" s="18">
        <f t="shared" si="11"/>
        <v>97.7171692899195</v>
      </c>
      <c r="AM44" s="19">
        <v>21</v>
      </c>
    </row>
    <row r="45" spans="1:39" ht="13.5" customHeight="1">
      <c r="A45" s="71"/>
      <c r="B45" s="1">
        <v>22</v>
      </c>
      <c r="C45" s="15" t="s">
        <v>24</v>
      </c>
      <c r="D45" s="15"/>
      <c r="E45" s="16">
        <f t="shared" si="0"/>
        <v>13865</v>
      </c>
      <c r="F45" s="17">
        <v>6720</v>
      </c>
      <c r="G45" s="17">
        <v>7145</v>
      </c>
      <c r="H45" s="18">
        <f t="shared" si="1"/>
        <v>94.0517844646606</v>
      </c>
      <c r="I45" s="16">
        <f t="shared" si="2"/>
        <v>13848</v>
      </c>
      <c r="J45" s="17">
        <v>6704</v>
      </c>
      <c r="K45" s="17">
        <v>7144</v>
      </c>
      <c r="L45" s="22">
        <f t="shared" si="3"/>
        <v>93.84098544232923</v>
      </c>
      <c r="M45" s="19">
        <v>22</v>
      </c>
      <c r="N45" s="71"/>
      <c r="O45" s="1">
        <v>22</v>
      </c>
      <c r="P45" s="15" t="s">
        <v>24</v>
      </c>
      <c r="Q45" s="15"/>
      <c r="R45" s="16">
        <f t="shared" si="4"/>
        <v>13845</v>
      </c>
      <c r="S45" s="17">
        <v>6699</v>
      </c>
      <c r="T45" s="17">
        <v>7146</v>
      </c>
      <c r="U45" s="22">
        <f t="shared" si="5"/>
        <v>93.74475230898405</v>
      </c>
      <c r="V45" s="16">
        <f t="shared" si="6"/>
        <v>13864</v>
      </c>
      <c r="W45" s="17">
        <v>6721</v>
      </c>
      <c r="X45" s="17">
        <v>7143</v>
      </c>
      <c r="Y45" s="22">
        <f t="shared" si="7"/>
        <v>94.09211815763685</v>
      </c>
      <c r="Z45" s="19">
        <v>22</v>
      </c>
      <c r="AA45" s="71"/>
      <c r="AB45" s="1">
        <v>22</v>
      </c>
      <c r="AC45" s="15" t="s">
        <v>24</v>
      </c>
      <c r="AD45" s="15"/>
      <c r="AE45" s="16">
        <f t="shared" si="8"/>
        <v>13831</v>
      </c>
      <c r="AF45" s="17">
        <v>6708</v>
      </c>
      <c r="AG45" s="17">
        <v>7123</v>
      </c>
      <c r="AH45" s="18">
        <f t="shared" si="9"/>
        <v>94.17380317282044</v>
      </c>
      <c r="AI45" s="16">
        <f t="shared" si="10"/>
        <v>13752</v>
      </c>
      <c r="AJ45" s="17">
        <v>6694</v>
      </c>
      <c r="AK45" s="17">
        <v>7058</v>
      </c>
      <c r="AL45" s="18">
        <f t="shared" si="11"/>
        <v>94.84273165202607</v>
      </c>
      <c r="AM45" s="19">
        <v>22</v>
      </c>
    </row>
    <row r="46" spans="1:39" ht="13.5" customHeight="1">
      <c r="A46" s="71"/>
      <c r="B46" s="1">
        <v>23</v>
      </c>
      <c r="C46" s="15" t="s">
        <v>25</v>
      </c>
      <c r="D46" s="15"/>
      <c r="E46" s="16">
        <f t="shared" si="0"/>
        <v>20730</v>
      </c>
      <c r="F46" s="17">
        <v>10047</v>
      </c>
      <c r="G46" s="17">
        <v>10683</v>
      </c>
      <c r="H46" s="18">
        <f t="shared" si="1"/>
        <v>94.04661611906768</v>
      </c>
      <c r="I46" s="16">
        <f t="shared" si="2"/>
        <v>21297</v>
      </c>
      <c r="J46" s="17">
        <v>10305</v>
      </c>
      <c r="K46" s="17">
        <v>10992</v>
      </c>
      <c r="L46" s="22">
        <f t="shared" si="3"/>
        <v>93.75</v>
      </c>
      <c r="M46" s="19">
        <v>23</v>
      </c>
      <c r="N46" s="71"/>
      <c r="O46" s="1">
        <v>23</v>
      </c>
      <c r="P46" s="15" t="s">
        <v>25</v>
      </c>
      <c r="Q46" s="15"/>
      <c r="R46" s="16">
        <f t="shared" si="4"/>
        <v>21751</v>
      </c>
      <c r="S46" s="17">
        <v>10502</v>
      </c>
      <c r="T46" s="17">
        <v>11249</v>
      </c>
      <c r="U46" s="22">
        <f t="shared" si="5"/>
        <v>93.35940972530892</v>
      </c>
      <c r="V46" s="16">
        <f t="shared" si="6"/>
        <v>22515</v>
      </c>
      <c r="W46" s="17">
        <v>10905</v>
      </c>
      <c r="X46" s="17">
        <v>11610</v>
      </c>
      <c r="Y46" s="22">
        <f t="shared" si="7"/>
        <v>93.92764857881137</v>
      </c>
      <c r="Z46" s="19">
        <v>23</v>
      </c>
      <c r="AA46" s="71"/>
      <c r="AB46" s="1">
        <v>23</v>
      </c>
      <c r="AC46" s="15" t="s">
        <v>25</v>
      </c>
      <c r="AD46" s="15"/>
      <c r="AE46" s="16">
        <f t="shared" si="8"/>
        <v>23327</v>
      </c>
      <c r="AF46" s="17">
        <v>11293</v>
      </c>
      <c r="AG46" s="17">
        <v>12034</v>
      </c>
      <c r="AH46" s="18">
        <f t="shared" si="9"/>
        <v>93.8424464018614</v>
      </c>
      <c r="AI46" s="16">
        <f t="shared" si="10"/>
        <v>23737</v>
      </c>
      <c r="AJ46" s="17">
        <v>11487</v>
      </c>
      <c r="AK46" s="17">
        <v>12250</v>
      </c>
      <c r="AL46" s="18">
        <f t="shared" si="11"/>
        <v>93.77142857142857</v>
      </c>
      <c r="AM46" s="19">
        <v>23</v>
      </c>
    </row>
    <row r="47" spans="1:39" ht="13.5" customHeight="1">
      <c r="A47" s="71"/>
      <c r="B47" s="1">
        <v>24</v>
      </c>
      <c r="C47" s="15" t="s">
        <v>26</v>
      </c>
      <c r="D47" s="15"/>
      <c r="E47" s="16">
        <f t="shared" si="0"/>
        <v>13707</v>
      </c>
      <c r="F47" s="17">
        <v>6569</v>
      </c>
      <c r="G47" s="17">
        <v>7138</v>
      </c>
      <c r="H47" s="18">
        <f t="shared" si="1"/>
        <v>92.02857943401513</v>
      </c>
      <c r="I47" s="16">
        <f t="shared" si="2"/>
        <v>13945</v>
      </c>
      <c r="J47" s="17">
        <v>6681</v>
      </c>
      <c r="K47" s="17">
        <v>7264</v>
      </c>
      <c r="L47" s="22">
        <f t="shared" si="3"/>
        <v>91.97411894273128</v>
      </c>
      <c r="M47" s="19">
        <v>24</v>
      </c>
      <c r="N47" s="71"/>
      <c r="O47" s="1">
        <v>24</v>
      </c>
      <c r="P47" s="15" t="s">
        <v>26</v>
      </c>
      <c r="Q47" s="15"/>
      <c r="R47" s="16">
        <f t="shared" si="4"/>
        <v>14217</v>
      </c>
      <c r="S47" s="17">
        <v>6811</v>
      </c>
      <c r="T47" s="17">
        <v>7406</v>
      </c>
      <c r="U47" s="22">
        <f t="shared" si="5"/>
        <v>91.96597353497165</v>
      </c>
      <c r="V47" s="16">
        <f t="shared" si="6"/>
        <v>14484</v>
      </c>
      <c r="W47" s="17">
        <v>6904</v>
      </c>
      <c r="X47" s="17">
        <v>7580</v>
      </c>
      <c r="Y47" s="22">
        <f t="shared" si="7"/>
        <v>91.08179419525067</v>
      </c>
      <c r="Z47" s="19">
        <v>24</v>
      </c>
      <c r="AA47" s="71"/>
      <c r="AB47" s="1">
        <v>24</v>
      </c>
      <c r="AC47" s="15" t="s">
        <v>26</v>
      </c>
      <c r="AD47" s="15"/>
      <c r="AE47" s="16">
        <f t="shared" si="8"/>
        <v>14768</v>
      </c>
      <c r="AF47" s="17">
        <v>7059</v>
      </c>
      <c r="AG47" s="17">
        <v>7709</v>
      </c>
      <c r="AH47" s="18">
        <f t="shared" si="9"/>
        <v>91.56829679595279</v>
      </c>
      <c r="AI47" s="16">
        <f t="shared" si="10"/>
        <v>15023</v>
      </c>
      <c r="AJ47" s="17">
        <v>7167</v>
      </c>
      <c r="AK47" s="17">
        <v>7856</v>
      </c>
      <c r="AL47" s="18">
        <f t="shared" si="11"/>
        <v>91.229633401222</v>
      </c>
      <c r="AM47" s="19">
        <v>24</v>
      </c>
    </row>
    <row r="48" spans="1:39" ht="13.5" customHeight="1">
      <c r="A48" s="71"/>
      <c r="B48" s="1">
        <v>25</v>
      </c>
      <c r="C48" s="15" t="s">
        <v>27</v>
      </c>
      <c r="D48" s="15"/>
      <c r="E48" s="16">
        <f t="shared" si="0"/>
        <v>12060</v>
      </c>
      <c r="F48" s="17">
        <v>6257</v>
      </c>
      <c r="G48" s="17">
        <v>5803</v>
      </c>
      <c r="H48" s="18">
        <f t="shared" si="1"/>
        <v>107.82353954850939</v>
      </c>
      <c r="I48" s="16">
        <f t="shared" si="2"/>
        <v>12209</v>
      </c>
      <c r="J48" s="17">
        <v>6323</v>
      </c>
      <c r="K48" s="17">
        <v>5886</v>
      </c>
      <c r="L48" s="22">
        <f t="shared" si="3"/>
        <v>107.42439687393816</v>
      </c>
      <c r="M48" s="19">
        <v>25</v>
      </c>
      <c r="N48" s="71"/>
      <c r="O48" s="1">
        <v>25</v>
      </c>
      <c r="P48" s="15" t="s">
        <v>27</v>
      </c>
      <c r="Q48" s="15"/>
      <c r="R48" s="16">
        <f t="shared" si="4"/>
        <v>12733</v>
      </c>
      <c r="S48" s="17">
        <v>6552</v>
      </c>
      <c r="T48" s="17">
        <v>6181</v>
      </c>
      <c r="U48" s="22">
        <f t="shared" si="5"/>
        <v>106.00226500566252</v>
      </c>
      <c r="V48" s="16">
        <f t="shared" si="6"/>
        <v>13033</v>
      </c>
      <c r="W48" s="17">
        <v>6693</v>
      </c>
      <c r="X48" s="17">
        <v>6340</v>
      </c>
      <c r="Y48" s="22">
        <f t="shared" si="7"/>
        <v>105.56782334384857</v>
      </c>
      <c r="Z48" s="19">
        <v>25</v>
      </c>
      <c r="AA48" s="71"/>
      <c r="AB48" s="1">
        <v>25</v>
      </c>
      <c r="AC48" s="15" t="s">
        <v>27</v>
      </c>
      <c r="AD48" s="15"/>
      <c r="AE48" s="16">
        <f t="shared" si="8"/>
        <v>13505</v>
      </c>
      <c r="AF48" s="17">
        <v>6909</v>
      </c>
      <c r="AG48" s="17">
        <v>6596</v>
      </c>
      <c r="AH48" s="18">
        <f t="shared" si="9"/>
        <v>104.74530018192844</v>
      </c>
      <c r="AI48" s="16">
        <f t="shared" si="10"/>
        <v>13832</v>
      </c>
      <c r="AJ48" s="17">
        <v>7062</v>
      </c>
      <c r="AK48" s="17">
        <v>6770</v>
      </c>
      <c r="AL48" s="18">
        <f t="shared" si="11"/>
        <v>104.31314623338257</v>
      </c>
      <c r="AM48" s="19">
        <v>25</v>
      </c>
    </row>
    <row r="49" spans="1:39" ht="13.5" customHeight="1">
      <c r="A49" s="71"/>
      <c r="B49" s="1">
        <v>26</v>
      </c>
      <c r="C49" s="15" t="s">
        <v>28</v>
      </c>
      <c r="D49" s="15"/>
      <c r="E49" s="16">
        <f t="shared" si="0"/>
        <v>25489</v>
      </c>
      <c r="F49" s="17">
        <v>12972</v>
      </c>
      <c r="G49" s="17">
        <v>12517</v>
      </c>
      <c r="H49" s="18">
        <f t="shared" si="1"/>
        <v>103.63505632340018</v>
      </c>
      <c r="I49" s="16">
        <f t="shared" si="2"/>
        <v>26210</v>
      </c>
      <c r="J49" s="17">
        <v>13304</v>
      </c>
      <c r="K49" s="17">
        <v>12906</v>
      </c>
      <c r="L49" s="22">
        <f t="shared" si="3"/>
        <v>103.08383697505037</v>
      </c>
      <c r="M49" s="19">
        <v>26</v>
      </c>
      <c r="N49" s="71"/>
      <c r="O49" s="1">
        <v>26</v>
      </c>
      <c r="P49" s="15" t="s">
        <v>28</v>
      </c>
      <c r="Q49" s="15"/>
      <c r="R49" s="16">
        <f t="shared" si="4"/>
        <v>26494</v>
      </c>
      <c r="S49" s="17">
        <v>13419</v>
      </c>
      <c r="T49" s="17">
        <v>13075</v>
      </c>
      <c r="U49" s="22">
        <f t="shared" si="5"/>
        <v>102.63097514340345</v>
      </c>
      <c r="V49" s="16">
        <f t="shared" si="6"/>
        <v>26938</v>
      </c>
      <c r="W49" s="17">
        <v>13636</v>
      </c>
      <c r="X49" s="17">
        <v>13302</v>
      </c>
      <c r="Y49" s="22">
        <f t="shared" si="7"/>
        <v>102.51090061644865</v>
      </c>
      <c r="Z49" s="19">
        <v>26</v>
      </c>
      <c r="AA49" s="71"/>
      <c r="AB49" s="1">
        <v>26</v>
      </c>
      <c r="AC49" s="15" t="s">
        <v>28</v>
      </c>
      <c r="AD49" s="15"/>
      <c r="AE49" s="16">
        <f t="shared" si="8"/>
        <v>27503</v>
      </c>
      <c r="AF49" s="17">
        <v>13866</v>
      </c>
      <c r="AG49" s="17">
        <v>13637</v>
      </c>
      <c r="AH49" s="18">
        <f t="shared" si="9"/>
        <v>101.67925496810149</v>
      </c>
      <c r="AI49" s="16">
        <f t="shared" si="10"/>
        <v>28516</v>
      </c>
      <c r="AJ49" s="17">
        <v>14302</v>
      </c>
      <c r="AK49" s="17">
        <v>14214</v>
      </c>
      <c r="AL49" s="18">
        <f t="shared" si="11"/>
        <v>100.61910792176727</v>
      </c>
      <c r="AM49" s="19">
        <v>26</v>
      </c>
    </row>
    <row r="50" spans="1:39" ht="13.5" customHeight="1">
      <c r="A50" s="71"/>
      <c r="B50" s="1">
        <v>27</v>
      </c>
      <c r="C50" s="15" t="s">
        <v>29</v>
      </c>
      <c r="D50" s="15"/>
      <c r="E50" s="16">
        <f t="shared" si="0"/>
        <v>14009</v>
      </c>
      <c r="F50" s="17">
        <v>6773</v>
      </c>
      <c r="G50" s="17">
        <v>7236</v>
      </c>
      <c r="H50" s="18">
        <f t="shared" si="1"/>
        <v>93.60143725815368</v>
      </c>
      <c r="I50" s="16">
        <f t="shared" si="2"/>
        <v>14208</v>
      </c>
      <c r="J50" s="17">
        <v>6860</v>
      </c>
      <c r="K50" s="17">
        <v>7348</v>
      </c>
      <c r="L50" s="22">
        <f t="shared" si="3"/>
        <v>93.35873707131192</v>
      </c>
      <c r="M50" s="19">
        <v>27</v>
      </c>
      <c r="N50" s="71"/>
      <c r="O50" s="1">
        <v>27</v>
      </c>
      <c r="P50" s="15" t="s">
        <v>29</v>
      </c>
      <c r="Q50" s="15"/>
      <c r="R50" s="16">
        <f t="shared" si="4"/>
        <v>14364</v>
      </c>
      <c r="S50" s="17">
        <v>6952</v>
      </c>
      <c r="T50" s="17">
        <v>7412</v>
      </c>
      <c r="U50" s="22">
        <f t="shared" si="5"/>
        <v>93.7938478143551</v>
      </c>
      <c r="V50" s="16">
        <f t="shared" si="6"/>
        <v>14405</v>
      </c>
      <c r="W50" s="17">
        <v>6980</v>
      </c>
      <c r="X50" s="17">
        <v>7425</v>
      </c>
      <c r="Y50" s="22">
        <f t="shared" si="7"/>
        <v>94.006734006734</v>
      </c>
      <c r="Z50" s="19">
        <v>27</v>
      </c>
      <c r="AA50" s="71"/>
      <c r="AB50" s="1">
        <v>27</v>
      </c>
      <c r="AC50" s="15" t="s">
        <v>29</v>
      </c>
      <c r="AD50" s="15"/>
      <c r="AE50" s="16">
        <f t="shared" si="8"/>
        <v>14591</v>
      </c>
      <c r="AF50" s="17">
        <v>7062</v>
      </c>
      <c r="AG50" s="17">
        <v>7529</v>
      </c>
      <c r="AH50" s="18">
        <f t="shared" si="9"/>
        <v>93.79731704077567</v>
      </c>
      <c r="AI50" s="16">
        <f t="shared" si="10"/>
        <v>14850</v>
      </c>
      <c r="AJ50" s="17">
        <v>7184</v>
      </c>
      <c r="AK50" s="17">
        <v>7666</v>
      </c>
      <c r="AL50" s="18">
        <f t="shared" si="11"/>
        <v>93.71249673884685</v>
      </c>
      <c r="AM50" s="19">
        <v>27</v>
      </c>
    </row>
    <row r="51" spans="1:39" ht="13.5" customHeight="1">
      <c r="A51" s="71"/>
      <c r="B51" s="1">
        <v>28</v>
      </c>
      <c r="C51" s="15" t="s">
        <v>30</v>
      </c>
      <c r="D51" s="15"/>
      <c r="E51" s="16">
        <f t="shared" si="0"/>
        <v>28616</v>
      </c>
      <c r="F51" s="17">
        <v>14311</v>
      </c>
      <c r="G51" s="17">
        <v>14305</v>
      </c>
      <c r="H51" s="18">
        <f t="shared" si="1"/>
        <v>100.04194337644181</v>
      </c>
      <c r="I51" s="16">
        <f t="shared" si="2"/>
        <v>28967</v>
      </c>
      <c r="J51" s="17">
        <v>14472</v>
      </c>
      <c r="K51" s="17">
        <v>14495</v>
      </c>
      <c r="L51" s="22">
        <f t="shared" si="3"/>
        <v>99.84132459468782</v>
      </c>
      <c r="M51" s="19">
        <v>28</v>
      </c>
      <c r="N51" s="71"/>
      <c r="O51" s="1">
        <v>28</v>
      </c>
      <c r="P51" s="15" t="s">
        <v>30</v>
      </c>
      <c r="Q51" s="15"/>
      <c r="R51" s="16">
        <f t="shared" si="4"/>
        <v>29461</v>
      </c>
      <c r="S51" s="17">
        <v>14701</v>
      </c>
      <c r="T51" s="17">
        <v>14760</v>
      </c>
      <c r="U51" s="22">
        <f t="shared" si="5"/>
        <v>99.60027100271003</v>
      </c>
      <c r="V51" s="16">
        <f t="shared" si="6"/>
        <v>29606</v>
      </c>
      <c r="W51" s="17">
        <v>14759</v>
      </c>
      <c r="X51" s="17">
        <v>14847</v>
      </c>
      <c r="Y51" s="22">
        <f t="shared" si="7"/>
        <v>99.40728766754226</v>
      </c>
      <c r="Z51" s="19">
        <v>28</v>
      </c>
      <c r="AA51" s="71"/>
      <c r="AB51" s="1">
        <v>28</v>
      </c>
      <c r="AC51" s="15" t="s">
        <v>30</v>
      </c>
      <c r="AD51" s="15"/>
      <c r="AE51" s="16">
        <f t="shared" si="8"/>
        <v>29843</v>
      </c>
      <c r="AF51" s="17">
        <v>14887</v>
      </c>
      <c r="AG51" s="17">
        <v>14956</v>
      </c>
      <c r="AH51" s="18">
        <f t="shared" si="9"/>
        <v>99.5386466969778</v>
      </c>
      <c r="AI51" s="16">
        <f t="shared" si="10"/>
        <v>30249</v>
      </c>
      <c r="AJ51" s="17">
        <v>15067</v>
      </c>
      <c r="AK51" s="17">
        <v>15182</v>
      </c>
      <c r="AL51" s="18">
        <f t="shared" si="11"/>
        <v>99.24252404162824</v>
      </c>
      <c r="AM51" s="19">
        <v>28</v>
      </c>
    </row>
    <row r="52" spans="1:39" ht="13.5" customHeight="1">
      <c r="A52" s="71"/>
      <c r="B52" s="1">
        <v>29</v>
      </c>
      <c r="C52" s="15" t="s">
        <v>31</v>
      </c>
      <c r="D52" s="15"/>
      <c r="E52" s="16">
        <f t="shared" si="0"/>
        <v>710</v>
      </c>
      <c r="F52" s="17">
        <v>359</v>
      </c>
      <c r="G52" s="17">
        <v>351</v>
      </c>
      <c r="H52" s="18">
        <f t="shared" si="1"/>
        <v>102.27920227920228</v>
      </c>
      <c r="I52" s="16">
        <f t="shared" si="2"/>
        <v>695</v>
      </c>
      <c r="J52" s="17">
        <v>353</v>
      </c>
      <c r="K52" s="17">
        <v>342</v>
      </c>
      <c r="L52" s="22">
        <f t="shared" si="3"/>
        <v>103.21637426900585</v>
      </c>
      <c r="M52" s="19">
        <v>29</v>
      </c>
      <c r="N52" s="71"/>
      <c r="O52" s="1">
        <v>29</v>
      </c>
      <c r="P52" s="15" t="s">
        <v>31</v>
      </c>
      <c r="Q52" s="15"/>
      <c r="R52" s="16">
        <f t="shared" si="4"/>
        <v>689</v>
      </c>
      <c r="S52" s="17">
        <v>350</v>
      </c>
      <c r="T52" s="17">
        <v>339</v>
      </c>
      <c r="U52" s="22">
        <f t="shared" si="5"/>
        <v>103.24483775811208</v>
      </c>
      <c r="V52" s="16">
        <f t="shared" si="6"/>
        <v>678</v>
      </c>
      <c r="W52" s="17">
        <v>357</v>
      </c>
      <c r="X52" s="17">
        <v>321</v>
      </c>
      <c r="Y52" s="22">
        <f t="shared" si="7"/>
        <v>111.21495327102804</v>
      </c>
      <c r="Z52" s="19">
        <v>29</v>
      </c>
      <c r="AA52" s="71"/>
      <c r="AB52" s="1">
        <v>29</v>
      </c>
      <c r="AC52" s="15" t="s">
        <v>31</v>
      </c>
      <c r="AD52" s="15"/>
      <c r="AE52" s="16">
        <f t="shared" si="8"/>
        <v>705</v>
      </c>
      <c r="AF52" s="17">
        <v>343</v>
      </c>
      <c r="AG52" s="17">
        <v>362</v>
      </c>
      <c r="AH52" s="18">
        <f t="shared" si="9"/>
        <v>94.7513812154696</v>
      </c>
      <c r="AI52" s="16">
        <f t="shared" si="10"/>
        <v>725</v>
      </c>
      <c r="AJ52" s="17">
        <v>356</v>
      </c>
      <c r="AK52" s="17">
        <v>369</v>
      </c>
      <c r="AL52" s="18">
        <f t="shared" si="11"/>
        <v>96.4769647696477</v>
      </c>
      <c r="AM52" s="19">
        <v>29</v>
      </c>
    </row>
    <row r="53" spans="1:39" ht="13.5" customHeight="1">
      <c r="A53" s="71"/>
      <c r="B53" s="1">
        <v>30</v>
      </c>
      <c r="C53" s="15" t="s">
        <v>32</v>
      </c>
      <c r="D53" s="15"/>
      <c r="E53" s="16">
        <f t="shared" si="0"/>
        <v>853</v>
      </c>
      <c r="F53" s="17">
        <v>427</v>
      </c>
      <c r="G53" s="17">
        <v>426</v>
      </c>
      <c r="H53" s="18">
        <f t="shared" si="1"/>
        <v>100.23474178403755</v>
      </c>
      <c r="I53" s="16">
        <f t="shared" si="2"/>
        <v>876</v>
      </c>
      <c r="J53" s="17">
        <v>429</v>
      </c>
      <c r="K53" s="17">
        <v>447</v>
      </c>
      <c r="L53" s="22">
        <f t="shared" si="3"/>
        <v>95.9731543624161</v>
      </c>
      <c r="M53" s="19">
        <v>30</v>
      </c>
      <c r="N53" s="71"/>
      <c r="O53" s="1">
        <v>30</v>
      </c>
      <c r="P53" s="15" t="s">
        <v>32</v>
      </c>
      <c r="Q53" s="15"/>
      <c r="R53" s="16">
        <f t="shared" si="4"/>
        <v>895</v>
      </c>
      <c r="S53" s="17">
        <v>425</v>
      </c>
      <c r="T53" s="17">
        <v>470</v>
      </c>
      <c r="U53" s="22">
        <f t="shared" si="5"/>
        <v>90.42553191489363</v>
      </c>
      <c r="V53" s="16">
        <f t="shared" si="6"/>
        <v>918</v>
      </c>
      <c r="W53" s="17">
        <v>451</v>
      </c>
      <c r="X53" s="17">
        <v>467</v>
      </c>
      <c r="Y53" s="22">
        <f t="shared" si="7"/>
        <v>96.57387580299786</v>
      </c>
      <c r="Z53" s="19">
        <v>30</v>
      </c>
      <c r="AA53" s="71"/>
      <c r="AB53" s="1">
        <v>30</v>
      </c>
      <c r="AC53" s="15" t="s">
        <v>32</v>
      </c>
      <c r="AD53" s="15"/>
      <c r="AE53" s="16">
        <f t="shared" si="8"/>
        <v>982</v>
      </c>
      <c r="AF53" s="17">
        <v>489</v>
      </c>
      <c r="AG53" s="17">
        <v>493</v>
      </c>
      <c r="AH53" s="18">
        <f t="shared" si="9"/>
        <v>99.18864097363083</v>
      </c>
      <c r="AI53" s="16">
        <f t="shared" si="10"/>
        <v>1018</v>
      </c>
      <c r="AJ53" s="17">
        <v>499</v>
      </c>
      <c r="AK53" s="17">
        <v>519</v>
      </c>
      <c r="AL53" s="18">
        <f t="shared" si="11"/>
        <v>96.14643545279384</v>
      </c>
      <c r="AM53" s="19">
        <v>30</v>
      </c>
    </row>
    <row r="54" spans="1:39" ht="13.5" customHeight="1">
      <c r="A54" s="71"/>
      <c r="B54" s="1">
        <v>31</v>
      </c>
      <c r="C54" s="15" t="s">
        <v>33</v>
      </c>
      <c r="D54" s="15"/>
      <c r="E54" s="16">
        <f t="shared" si="0"/>
        <v>930</v>
      </c>
      <c r="F54" s="17">
        <v>442</v>
      </c>
      <c r="G54" s="17">
        <v>488</v>
      </c>
      <c r="H54" s="18">
        <f t="shared" si="1"/>
        <v>90.57377049180327</v>
      </c>
      <c r="I54" s="16">
        <f t="shared" si="2"/>
        <v>935</v>
      </c>
      <c r="J54" s="17">
        <v>452</v>
      </c>
      <c r="K54" s="17">
        <v>483</v>
      </c>
      <c r="L54" s="22">
        <f t="shared" si="3"/>
        <v>93.58178053830227</v>
      </c>
      <c r="M54" s="19">
        <v>31</v>
      </c>
      <c r="N54" s="71"/>
      <c r="O54" s="1">
        <v>31</v>
      </c>
      <c r="P54" s="15" t="s">
        <v>33</v>
      </c>
      <c r="Q54" s="15"/>
      <c r="R54" s="16">
        <f t="shared" si="4"/>
        <v>925</v>
      </c>
      <c r="S54" s="17">
        <v>448</v>
      </c>
      <c r="T54" s="17">
        <v>477</v>
      </c>
      <c r="U54" s="22">
        <f t="shared" si="5"/>
        <v>93.9203354297694</v>
      </c>
      <c r="V54" s="16">
        <f t="shared" si="6"/>
        <v>891</v>
      </c>
      <c r="W54" s="17">
        <v>433</v>
      </c>
      <c r="X54" s="17">
        <v>458</v>
      </c>
      <c r="Y54" s="22">
        <f t="shared" si="7"/>
        <v>94.54148471615721</v>
      </c>
      <c r="Z54" s="19">
        <v>31</v>
      </c>
      <c r="AA54" s="71"/>
      <c r="AB54" s="1">
        <v>31</v>
      </c>
      <c r="AC54" s="15" t="s">
        <v>33</v>
      </c>
      <c r="AD54" s="15"/>
      <c r="AE54" s="16">
        <f t="shared" si="8"/>
        <v>926</v>
      </c>
      <c r="AF54" s="17">
        <v>458</v>
      </c>
      <c r="AG54" s="17">
        <v>468</v>
      </c>
      <c r="AH54" s="18">
        <f t="shared" si="9"/>
        <v>97.86324786324786</v>
      </c>
      <c r="AI54" s="16">
        <f t="shared" si="10"/>
        <v>968</v>
      </c>
      <c r="AJ54" s="17">
        <v>478</v>
      </c>
      <c r="AK54" s="17">
        <v>490</v>
      </c>
      <c r="AL54" s="18">
        <f t="shared" si="11"/>
        <v>97.55102040816327</v>
      </c>
      <c r="AM54" s="19">
        <v>31</v>
      </c>
    </row>
    <row r="55" spans="1:39" ht="13.5" customHeight="1">
      <c r="A55" s="71"/>
      <c r="B55" s="1">
        <v>32</v>
      </c>
      <c r="C55" s="15" t="s">
        <v>34</v>
      </c>
      <c r="D55" s="15"/>
      <c r="E55" s="16">
        <f t="shared" si="0"/>
        <v>560</v>
      </c>
      <c r="F55" s="17">
        <v>279</v>
      </c>
      <c r="G55" s="17">
        <v>281</v>
      </c>
      <c r="H55" s="18">
        <f t="shared" si="1"/>
        <v>99.28825622775801</v>
      </c>
      <c r="I55" s="16">
        <f t="shared" si="2"/>
        <v>567</v>
      </c>
      <c r="J55" s="17">
        <v>294</v>
      </c>
      <c r="K55" s="17">
        <v>273</v>
      </c>
      <c r="L55" s="22">
        <f t="shared" si="3"/>
        <v>107.6923076923077</v>
      </c>
      <c r="M55" s="19">
        <v>32</v>
      </c>
      <c r="N55" s="71"/>
      <c r="O55" s="1">
        <v>32</v>
      </c>
      <c r="P55" s="15" t="s">
        <v>34</v>
      </c>
      <c r="Q55" s="15"/>
      <c r="R55" s="16">
        <f t="shared" si="4"/>
        <v>567</v>
      </c>
      <c r="S55" s="17">
        <v>310</v>
      </c>
      <c r="T55" s="17">
        <v>257</v>
      </c>
      <c r="U55" s="22">
        <f t="shared" si="5"/>
        <v>120.62256809338521</v>
      </c>
      <c r="V55" s="16">
        <f t="shared" si="6"/>
        <v>576</v>
      </c>
      <c r="W55" s="17">
        <v>322</v>
      </c>
      <c r="X55" s="17">
        <v>254</v>
      </c>
      <c r="Y55" s="22">
        <f t="shared" si="7"/>
        <v>126.77165354330708</v>
      </c>
      <c r="Z55" s="19">
        <v>32</v>
      </c>
      <c r="AA55" s="71"/>
      <c r="AB55" s="1">
        <v>32</v>
      </c>
      <c r="AC55" s="15" t="s">
        <v>34</v>
      </c>
      <c r="AD55" s="15"/>
      <c r="AE55" s="16">
        <f t="shared" si="8"/>
        <v>600</v>
      </c>
      <c r="AF55" s="17">
        <v>342</v>
      </c>
      <c r="AG55" s="17">
        <v>258</v>
      </c>
      <c r="AH55" s="18">
        <f t="shared" si="9"/>
        <v>132.5581395348837</v>
      </c>
      <c r="AI55" s="16">
        <f t="shared" si="10"/>
        <v>616</v>
      </c>
      <c r="AJ55" s="17">
        <v>367</v>
      </c>
      <c r="AK55" s="17">
        <v>249</v>
      </c>
      <c r="AL55" s="18">
        <f t="shared" si="11"/>
        <v>147.3895582329317</v>
      </c>
      <c r="AM55" s="19">
        <v>32</v>
      </c>
    </row>
    <row r="56" spans="1:39" ht="13.5" customHeight="1">
      <c r="A56" s="71"/>
      <c r="B56" s="1">
        <v>33</v>
      </c>
      <c r="C56" s="15" t="s">
        <v>35</v>
      </c>
      <c r="D56" s="15"/>
      <c r="E56" s="16">
        <f t="shared" si="0"/>
        <v>1399</v>
      </c>
      <c r="F56" s="17">
        <v>763</v>
      </c>
      <c r="G56" s="17">
        <v>636</v>
      </c>
      <c r="H56" s="18">
        <f t="shared" si="1"/>
        <v>119.9685534591195</v>
      </c>
      <c r="I56" s="16">
        <f t="shared" si="2"/>
        <v>1413</v>
      </c>
      <c r="J56" s="17">
        <v>781</v>
      </c>
      <c r="K56" s="17">
        <v>632</v>
      </c>
      <c r="L56" s="22">
        <f t="shared" si="3"/>
        <v>123.5759493670886</v>
      </c>
      <c r="M56" s="19">
        <v>33</v>
      </c>
      <c r="N56" s="71"/>
      <c r="O56" s="1">
        <v>33</v>
      </c>
      <c r="P56" s="15" t="s">
        <v>35</v>
      </c>
      <c r="Q56" s="15"/>
      <c r="R56" s="16">
        <f t="shared" si="4"/>
        <v>1380</v>
      </c>
      <c r="S56" s="17">
        <v>784</v>
      </c>
      <c r="T56" s="17">
        <v>596</v>
      </c>
      <c r="U56" s="22">
        <f t="shared" si="5"/>
        <v>131.54362416107384</v>
      </c>
      <c r="V56" s="16">
        <f t="shared" si="6"/>
        <v>1393</v>
      </c>
      <c r="W56" s="17">
        <v>799</v>
      </c>
      <c r="X56" s="17">
        <v>594</v>
      </c>
      <c r="Y56" s="22">
        <f t="shared" si="7"/>
        <v>134.51178451178453</v>
      </c>
      <c r="Z56" s="19">
        <v>33</v>
      </c>
      <c r="AA56" s="71"/>
      <c r="AB56" s="1">
        <v>33</v>
      </c>
      <c r="AC56" s="15" t="s">
        <v>35</v>
      </c>
      <c r="AD56" s="15"/>
      <c r="AE56" s="16">
        <f t="shared" si="8"/>
        <v>1470</v>
      </c>
      <c r="AF56" s="17">
        <v>846</v>
      </c>
      <c r="AG56" s="17">
        <v>624</v>
      </c>
      <c r="AH56" s="18">
        <f t="shared" si="9"/>
        <v>135.5769230769231</v>
      </c>
      <c r="AI56" s="16">
        <f t="shared" si="10"/>
        <v>1473</v>
      </c>
      <c r="AJ56" s="17">
        <v>857</v>
      </c>
      <c r="AK56" s="17">
        <v>616</v>
      </c>
      <c r="AL56" s="18">
        <f t="shared" si="11"/>
        <v>139.12337662337663</v>
      </c>
      <c r="AM56" s="19">
        <v>33</v>
      </c>
    </row>
    <row r="57" spans="1:39" ht="13.5" customHeight="1">
      <c r="A57" s="71"/>
      <c r="B57" s="1">
        <v>34</v>
      </c>
      <c r="C57" s="15" t="s">
        <v>36</v>
      </c>
      <c r="D57" s="15"/>
      <c r="E57" s="16">
        <f t="shared" si="0"/>
        <v>519</v>
      </c>
      <c r="F57" s="17">
        <v>309</v>
      </c>
      <c r="G57" s="17">
        <v>210</v>
      </c>
      <c r="H57" s="18">
        <f t="shared" si="1"/>
        <v>147.14285714285717</v>
      </c>
      <c r="I57" s="16">
        <f t="shared" si="2"/>
        <v>517</v>
      </c>
      <c r="J57" s="17">
        <v>305</v>
      </c>
      <c r="K57" s="17">
        <v>212</v>
      </c>
      <c r="L57" s="22">
        <f t="shared" si="3"/>
        <v>143.86792452830187</v>
      </c>
      <c r="M57" s="19">
        <v>34</v>
      </c>
      <c r="N57" s="71"/>
      <c r="O57" s="1">
        <v>34</v>
      </c>
      <c r="P57" s="15" t="s">
        <v>36</v>
      </c>
      <c r="Q57" s="15"/>
      <c r="R57" s="16">
        <f t="shared" si="4"/>
        <v>524</v>
      </c>
      <c r="S57" s="17">
        <v>314</v>
      </c>
      <c r="T57" s="17">
        <v>210</v>
      </c>
      <c r="U57" s="22">
        <f t="shared" si="5"/>
        <v>149.52380952380952</v>
      </c>
      <c r="V57" s="16">
        <f t="shared" si="6"/>
        <v>544</v>
      </c>
      <c r="W57" s="17">
        <v>330</v>
      </c>
      <c r="X57" s="17">
        <v>214</v>
      </c>
      <c r="Y57" s="22">
        <f t="shared" si="7"/>
        <v>154.20560747663552</v>
      </c>
      <c r="Z57" s="19">
        <v>34</v>
      </c>
      <c r="AA57" s="71"/>
      <c r="AB57" s="1">
        <v>34</v>
      </c>
      <c r="AC57" s="15" t="s">
        <v>36</v>
      </c>
      <c r="AD57" s="15"/>
      <c r="AE57" s="16">
        <f t="shared" si="8"/>
        <v>555</v>
      </c>
      <c r="AF57" s="17">
        <v>338</v>
      </c>
      <c r="AG57" s="17">
        <v>217</v>
      </c>
      <c r="AH57" s="18">
        <f t="shared" si="9"/>
        <v>155.76036866359445</v>
      </c>
      <c r="AI57" s="16">
        <f t="shared" si="10"/>
        <v>575</v>
      </c>
      <c r="AJ57" s="17">
        <v>358</v>
      </c>
      <c r="AK57" s="17">
        <v>217</v>
      </c>
      <c r="AL57" s="18">
        <f t="shared" si="11"/>
        <v>164.97695852534562</v>
      </c>
      <c r="AM57" s="19">
        <v>34</v>
      </c>
    </row>
    <row r="58" spans="1:39" ht="13.5" customHeight="1">
      <c r="A58" s="71"/>
      <c r="B58" s="1">
        <v>35</v>
      </c>
      <c r="C58" s="15" t="s">
        <v>37</v>
      </c>
      <c r="D58" s="15"/>
      <c r="E58" s="16">
        <f t="shared" si="0"/>
        <v>1456</v>
      </c>
      <c r="F58" s="17">
        <v>731</v>
      </c>
      <c r="G58" s="17">
        <v>725</v>
      </c>
      <c r="H58" s="18">
        <f t="shared" si="1"/>
        <v>100.82758620689656</v>
      </c>
      <c r="I58" s="16">
        <f t="shared" si="2"/>
        <v>1462</v>
      </c>
      <c r="J58" s="17">
        <v>736</v>
      </c>
      <c r="K58" s="17">
        <v>726</v>
      </c>
      <c r="L58" s="22">
        <f t="shared" si="3"/>
        <v>101.37741046831957</v>
      </c>
      <c r="M58" s="19">
        <v>35</v>
      </c>
      <c r="N58" s="71"/>
      <c r="O58" s="1">
        <v>35</v>
      </c>
      <c r="P58" s="15" t="s">
        <v>37</v>
      </c>
      <c r="Q58" s="15"/>
      <c r="R58" s="16">
        <f t="shared" si="4"/>
        <v>1436</v>
      </c>
      <c r="S58" s="17">
        <v>728</v>
      </c>
      <c r="T58" s="17">
        <v>708</v>
      </c>
      <c r="U58" s="22">
        <f t="shared" si="5"/>
        <v>102.82485875706216</v>
      </c>
      <c r="V58" s="16">
        <f t="shared" si="6"/>
        <v>1413</v>
      </c>
      <c r="W58" s="17">
        <v>705</v>
      </c>
      <c r="X58" s="17">
        <v>708</v>
      </c>
      <c r="Y58" s="22">
        <f t="shared" si="7"/>
        <v>99.57627118644068</v>
      </c>
      <c r="Z58" s="19">
        <v>35</v>
      </c>
      <c r="AA58" s="71"/>
      <c r="AB58" s="1">
        <v>35</v>
      </c>
      <c r="AC58" s="15" t="s">
        <v>37</v>
      </c>
      <c r="AD58" s="15"/>
      <c r="AE58" s="16">
        <f t="shared" si="8"/>
        <v>1423</v>
      </c>
      <c r="AF58" s="17">
        <v>716</v>
      </c>
      <c r="AG58" s="17">
        <v>707</v>
      </c>
      <c r="AH58" s="18">
        <f t="shared" si="9"/>
        <v>101.27298444130129</v>
      </c>
      <c r="AI58" s="16">
        <f t="shared" si="10"/>
        <v>1434</v>
      </c>
      <c r="AJ58" s="17">
        <v>728</v>
      </c>
      <c r="AK58" s="17">
        <v>706</v>
      </c>
      <c r="AL58" s="18">
        <f t="shared" si="11"/>
        <v>103.11614730878188</v>
      </c>
      <c r="AM58" s="19">
        <v>35</v>
      </c>
    </row>
    <row r="59" spans="1:39" ht="13.5" customHeight="1">
      <c r="A59" s="71"/>
      <c r="B59" s="1">
        <v>36</v>
      </c>
      <c r="C59" s="15" t="s">
        <v>38</v>
      </c>
      <c r="D59" s="15"/>
      <c r="E59" s="16">
        <f t="shared" si="0"/>
        <v>1892</v>
      </c>
      <c r="F59" s="17">
        <v>947</v>
      </c>
      <c r="G59" s="17">
        <v>945</v>
      </c>
      <c r="H59" s="18">
        <f t="shared" si="1"/>
        <v>100.21164021164022</v>
      </c>
      <c r="I59" s="16">
        <f t="shared" si="2"/>
        <v>1889</v>
      </c>
      <c r="J59" s="17">
        <v>940</v>
      </c>
      <c r="K59" s="17">
        <v>949</v>
      </c>
      <c r="L59" s="22">
        <f t="shared" si="3"/>
        <v>99.05163329820864</v>
      </c>
      <c r="M59" s="19">
        <v>36</v>
      </c>
      <c r="N59" s="71"/>
      <c r="O59" s="1">
        <v>36</v>
      </c>
      <c r="P59" s="15" t="s">
        <v>38</v>
      </c>
      <c r="Q59" s="15"/>
      <c r="R59" s="16">
        <f t="shared" si="4"/>
        <v>1900</v>
      </c>
      <c r="S59" s="17">
        <v>958</v>
      </c>
      <c r="T59" s="17">
        <v>942</v>
      </c>
      <c r="U59" s="22">
        <f t="shared" si="5"/>
        <v>101.69851380042462</v>
      </c>
      <c r="V59" s="16">
        <f t="shared" si="6"/>
        <v>1890</v>
      </c>
      <c r="W59" s="17">
        <v>953</v>
      </c>
      <c r="X59" s="17">
        <v>937</v>
      </c>
      <c r="Y59" s="22">
        <f t="shared" si="7"/>
        <v>101.7075773745998</v>
      </c>
      <c r="Z59" s="19">
        <v>36</v>
      </c>
      <c r="AA59" s="71"/>
      <c r="AB59" s="1">
        <v>36</v>
      </c>
      <c r="AC59" s="15" t="s">
        <v>38</v>
      </c>
      <c r="AD59" s="15"/>
      <c r="AE59" s="16">
        <f t="shared" si="8"/>
        <v>1900</v>
      </c>
      <c r="AF59" s="17">
        <v>959</v>
      </c>
      <c r="AG59" s="17">
        <v>941</v>
      </c>
      <c r="AH59" s="18">
        <f t="shared" si="9"/>
        <v>101.91285866099892</v>
      </c>
      <c r="AI59" s="16">
        <f t="shared" si="10"/>
        <v>1895</v>
      </c>
      <c r="AJ59" s="17">
        <v>959</v>
      </c>
      <c r="AK59" s="17">
        <v>936</v>
      </c>
      <c r="AL59" s="18">
        <f t="shared" si="11"/>
        <v>102.45726495726495</v>
      </c>
      <c r="AM59" s="19">
        <v>36</v>
      </c>
    </row>
    <row r="60" spans="1:39" ht="13.5" customHeight="1">
      <c r="A60" s="71"/>
      <c r="B60" s="1">
        <v>37</v>
      </c>
      <c r="C60" s="15" t="s">
        <v>39</v>
      </c>
      <c r="D60" s="15"/>
      <c r="E60" s="86">
        <f t="shared" si="0"/>
        <v>10309</v>
      </c>
      <c r="F60" s="87">
        <f>SUM(F61:F62)</f>
        <v>5308</v>
      </c>
      <c r="G60" s="87">
        <f>SUM(G61:G62)</f>
        <v>5001</v>
      </c>
      <c r="H60" s="92">
        <f t="shared" si="1"/>
        <v>106.13877224555088</v>
      </c>
      <c r="I60" s="86">
        <f t="shared" si="2"/>
        <v>10183</v>
      </c>
      <c r="J60" s="87">
        <f>SUM(J61:J62)</f>
        <v>5219</v>
      </c>
      <c r="K60" s="87">
        <f>SUM(K61:K62)</f>
        <v>4964</v>
      </c>
      <c r="L60" s="92">
        <f t="shared" si="3"/>
        <v>105.13698630136987</v>
      </c>
      <c r="M60" s="93">
        <v>37</v>
      </c>
      <c r="N60" s="94"/>
      <c r="O60" s="89">
        <v>37</v>
      </c>
      <c r="P60" s="90" t="s">
        <v>39</v>
      </c>
      <c r="Q60" s="90"/>
      <c r="R60" s="86">
        <f t="shared" si="4"/>
        <v>10077</v>
      </c>
      <c r="S60" s="87">
        <f>SUM(S61:S62)</f>
        <v>5180</v>
      </c>
      <c r="T60" s="87">
        <f>SUM(T61:T62)</f>
        <v>4897</v>
      </c>
      <c r="U60" s="92">
        <f t="shared" si="5"/>
        <v>105.77904839697774</v>
      </c>
      <c r="V60" s="86">
        <f t="shared" si="6"/>
        <v>10042</v>
      </c>
      <c r="W60" s="87">
        <f>SUM(W61:W62)</f>
        <v>5175</v>
      </c>
      <c r="X60" s="87">
        <f>SUM(X61:X62)</f>
        <v>4867</v>
      </c>
      <c r="Y60" s="92">
        <f t="shared" si="7"/>
        <v>106.32833367577564</v>
      </c>
      <c r="Z60" s="93">
        <v>37</v>
      </c>
      <c r="AA60" s="94"/>
      <c r="AB60" s="89">
        <v>37</v>
      </c>
      <c r="AC60" s="90" t="s">
        <v>39</v>
      </c>
      <c r="AD60" s="90"/>
      <c r="AE60" s="86">
        <f t="shared" si="8"/>
        <v>9981</v>
      </c>
      <c r="AF60" s="87">
        <f>SUM(AF61:AF62)</f>
        <v>5165</v>
      </c>
      <c r="AG60" s="87">
        <f>SUM(AG61:AG62)</f>
        <v>4816</v>
      </c>
      <c r="AH60" s="92">
        <f t="shared" si="9"/>
        <v>107.24667774086379</v>
      </c>
      <c r="AI60" s="86">
        <f t="shared" si="10"/>
        <v>9819</v>
      </c>
      <c r="AJ60" s="87">
        <f>SUM(AJ61:AJ62)</f>
        <v>5048</v>
      </c>
      <c r="AK60" s="87">
        <f>SUM(AK61:AK62)</f>
        <v>4771</v>
      </c>
      <c r="AL60" s="92">
        <f t="shared" si="11"/>
        <v>105.80591071054286</v>
      </c>
      <c r="AM60" s="19">
        <v>37</v>
      </c>
    </row>
    <row r="61" spans="1:39" ht="13.5" customHeight="1">
      <c r="A61" s="71"/>
      <c r="C61" s="21" t="s">
        <v>120</v>
      </c>
      <c r="D61" s="15"/>
      <c r="E61" s="16">
        <f t="shared" si="0"/>
        <v>5437</v>
      </c>
      <c r="F61" s="17">
        <v>2791</v>
      </c>
      <c r="G61" s="17">
        <v>2646</v>
      </c>
      <c r="H61" s="18">
        <f t="shared" si="1"/>
        <v>105.47996976568406</v>
      </c>
      <c r="I61" s="16">
        <f t="shared" si="2"/>
        <v>5327</v>
      </c>
      <c r="J61" s="17">
        <v>2714</v>
      </c>
      <c r="K61" s="17">
        <v>2613</v>
      </c>
      <c r="L61" s="22">
        <f t="shared" si="3"/>
        <v>103.8652889399158</v>
      </c>
      <c r="M61" s="19" t="s">
        <v>121</v>
      </c>
      <c r="N61" s="71"/>
      <c r="P61" s="21" t="s">
        <v>120</v>
      </c>
      <c r="Q61" s="15"/>
      <c r="R61" s="16">
        <f t="shared" si="4"/>
        <v>5247</v>
      </c>
      <c r="S61" s="17">
        <v>2680</v>
      </c>
      <c r="T61" s="17">
        <v>2567</v>
      </c>
      <c r="U61" s="22">
        <f t="shared" si="5"/>
        <v>104.40202571094663</v>
      </c>
      <c r="V61" s="16">
        <f t="shared" si="6"/>
        <v>5235</v>
      </c>
      <c r="W61" s="17">
        <v>2673</v>
      </c>
      <c r="X61" s="17">
        <v>2562</v>
      </c>
      <c r="Y61" s="22">
        <f t="shared" si="7"/>
        <v>104.33255269320843</v>
      </c>
      <c r="Z61" s="19" t="s">
        <v>121</v>
      </c>
      <c r="AA61" s="71"/>
      <c r="AC61" s="21" t="s">
        <v>120</v>
      </c>
      <c r="AD61" s="15"/>
      <c r="AE61" s="16">
        <f t="shared" si="8"/>
        <v>5251</v>
      </c>
      <c r="AF61" s="17">
        <v>2703</v>
      </c>
      <c r="AG61" s="17">
        <v>2548</v>
      </c>
      <c r="AH61" s="18">
        <f t="shared" si="9"/>
        <v>106.08320251177395</v>
      </c>
      <c r="AI61" s="16">
        <f t="shared" si="10"/>
        <v>5157</v>
      </c>
      <c r="AJ61" s="17">
        <v>2640</v>
      </c>
      <c r="AK61" s="17">
        <v>2517</v>
      </c>
      <c r="AL61" s="18">
        <f t="shared" si="11"/>
        <v>104.88676996424316</v>
      </c>
      <c r="AM61" s="19" t="s">
        <v>121</v>
      </c>
    </row>
    <row r="62" spans="1:39" ht="13.5" customHeight="1">
      <c r="A62" s="71"/>
      <c r="C62" s="21" t="s">
        <v>119</v>
      </c>
      <c r="D62" s="15"/>
      <c r="E62" s="16">
        <f t="shared" si="0"/>
        <v>4872</v>
      </c>
      <c r="F62" s="17">
        <v>2517</v>
      </c>
      <c r="G62" s="17">
        <v>2355</v>
      </c>
      <c r="H62" s="18">
        <f t="shared" si="1"/>
        <v>106.87898089171975</v>
      </c>
      <c r="I62" s="16">
        <f t="shared" si="2"/>
        <v>4856</v>
      </c>
      <c r="J62" s="17">
        <v>2505</v>
      </c>
      <c r="K62" s="17">
        <v>2351</v>
      </c>
      <c r="L62" s="22">
        <f t="shared" si="3"/>
        <v>106.55040408336878</v>
      </c>
      <c r="M62" s="19" t="s">
        <v>61</v>
      </c>
      <c r="N62" s="71"/>
      <c r="P62" s="21" t="s">
        <v>119</v>
      </c>
      <c r="Q62" s="15"/>
      <c r="R62" s="16">
        <f t="shared" si="4"/>
        <v>4830</v>
      </c>
      <c r="S62" s="17">
        <v>2500</v>
      </c>
      <c r="T62" s="17">
        <v>2330</v>
      </c>
      <c r="U62" s="22">
        <f t="shared" si="5"/>
        <v>107.29613733905579</v>
      </c>
      <c r="V62" s="16">
        <f t="shared" si="6"/>
        <v>4807</v>
      </c>
      <c r="W62" s="17">
        <v>2502</v>
      </c>
      <c r="X62" s="17">
        <v>2305</v>
      </c>
      <c r="Y62" s="22">
        <f t="shared" si="7"/>
        <v>108.5466377440347</v>
      </c>
      <c r="Z62" s="19" t="s">
        <v>61</v>
      </c>
      <c r="AA62" s="71"/>
      <c r="AC62" s="21" t="s">
        <v>119</v>
      </c>
      <c r="AD62" s="15"/>
      <c r="AE62" s="16">
        <f t="shared" si="8"/>
        <v>4730</v>
      </c>
      <c r="AF62" s="17">
        <v>2462</v>
      </c>
      <c r="AG62" s="17">
        <v>2268</v>
      </c>
      <c r="AH62" s="18">
        <f t="shared" si="9"/>
        <v>108.55379188712521</v>
      </c>
      <c r="AI62" s="16">
        <f t="shared" si="10"/>
        <v>4662</v>
      </c>
      <c r="AJ62" s="17">
        <v>2408</v>
      </c>
      <c r="AK62" s="17">
        <v>2254</v>
      </c>
      <c r="AL62" s="18">
        <f t="shared" si="11"/>
        <v>106.83229813664596</v>
      </c>
      <c r="AM62" s="19" t="s">
        <v>61</v>
      </c>
    </row>
    <row r="63" spans="1:39" ht="13.5" customHeight="1">
      <c r="A63" s="71"/>
      <c r="B63" s="1">
        <v>38</v>
      </c>
      <c r="C63" s="15" t="s">
        <v>40</v>
      </c>
      <c r="D63" s="15"/>
      <c r="E63" s="86">
        <f t="shared" si="0"/>
        <v>20718</v>
      </c>
      <c r="F63" s="87">
        <f>SUM(F64:F65)</f>
        <v>10367</v>
      </c>
      <c r="G63" s="87">
        <f>SUM(G64:G65)</f>
        <v>10351</v>
      </c>
      <c r="H63" s="92">
        <f t="shared" si="1"/>
        <v>100.15457443725244</v>
      </c>
      <c r="I63" s="86">
        <f t="shared" si="2"/>
        <v>20968</v>
      </c>
      <c r="J63" s="87">
        <f>SUM(J64:J65)</f>
        <v>10437</v>
      </c>
      <c r="K63" s="87">
        <f>SUM(K64:K65)</f>
        <v>10531</v>
      </c>
      <c r="L63" s="92">
        <f t="shared" si="3"/>
        <v>99.10739720824233</v>
      </c>
      <c r="M63" s="93">
        <v>38</v>
      </c>
      <c r="N63" s="94"/>
      <c r="O63" s="89">
        <v>38</v>
      </c>
      <c r="P63" s="90" t="s">
        <v>40</v>
      </c>
      <c r="Q63" s="90"/>
      <c r="R63" s="86">
        <f t="shared" si="4"/>
        <v>21210</v>
      </c>
      <c r="S63" s="87">
        <f>SUM(S64:S65)</f>
        <v>10580</v>
      </c>
      <c r="T63" s="87">
        <f>SUM(T64:T65)</f>
        <v>10630</v>
      </c>
      <c r="U63" s="92">
        <f t="shared" si="5"/>
        <v>99.52963311382878</v>
      </c>
      <c r="V63" s="86">
        <f t="shared" si="6"/>
        <v>21578</v>
      </c>
      <c r="W63" s="87">
        <f>SUM(W64:W65)</f>
        <v>10758</v>
      </c>
      <c r="X63" s="87">
        <f>SUM(X64:X65)</f>
        <v>10820</v>
      </c>
      <c r="Y63" s="92">
        <f t="shared" si="7"/>
        <v>99.42698706099816</v>
      </c>
      <c r="Z63" s="93">
        <v>38</v>
      </c>
      <c r="AA63" s="94"/>
      <c r="AB63" s="89">
        <v>38</v>
      </c>
      <c r="AC63" s="90" t="s">
        <v>40</v>
      </c>
      <c r="AD63" s="90"/>
      <c r="AE63" s="86">
        <f t="shared" si="8"/>
        <v>22279</v>
      </c>
      <c r="AF63" s="87">
        <f>SUM(AF64:AF65)</f>
        <v>11066</v>
      </c>
      <c r="AG63" s="87">
        <f>SUM(AG64:AG65)</f>
        <v>11213</v>
      </c>
      <c r="AH63" s="92">
        <f t="shared" si="9"/>
        <v>98.68902167127442</v>
      </c>
      <c r="AI63" s="86">
        <f t="shared" si="10"/>
        <v>23033</v>
      </c>
      <c r="AJ63" s="87">
        <f>SUM(AJ64:AJ65)</f>
        <v>11463</v>
      </c>
      <c r="AK63" s="87">
        <f>SUM(AK64:AK65)</f>
        <v>11570</v>
      </c>
      <c r="AL63" s="92">
        <f t="shared" si="11"/>
        <v>99.07519446845289</v>
      </c>
      <c r="AM63" s="93">
        <v>38</v>
      </c>
    </row>
    <row r="64" spans="1:39" ht="13.5" customHeight="1">
      <c r="A64" s="71"/>
      <c r="C64" s="20" t="s">
        <v>82</v>
      </c>
      <c r="D64" s="15"/>
      <c r="E64" s="16">
        <f t="shared" si="0"/>
        <v>14150</v>
      </c>
      <c r="F64" s="17">
        <v>7130</v>
      </c>
      <c r="G64" s="17">
        <v>7020</v>
      </c>
      <c r="H64" s="18">
        <f t="shared" si="1"/>
        <v>101.56695156695157</v>
      </c>
      <c r="I64" s="16">
        <f t="shared" si="2"/>
        <v>14296</v>
      </c>
      <c r="J64" s="17">
        <v>7152</v>
      </c>
      <c r="K64" s="17">
        <v>7144</v>
      </c>
      <c r="L64" s="22">
        <f t="shared" si="3"/>
        <v>100.11198208286673</v>
      </c>
      <c r="M64" s="19" t="s">
        <v>84</v>
      </c>
      <c r="N64" s="71"/>
      <c r="P64" s="20" t="s">
        <v>82</v>
      </c>
      <c r="Q64" s="15"/>
      <c r="R64" s="16">
        <f t="shared" si="4"/>
        <v>14511</v>
      </c>
      <c r="S64" s="17">
        <v>7259</v>
      </c>
      <c r="T64" s="17">
        <v>7252</v>
      </c>
      <c r="U64" s="22">
        <f t="shared" si="5"/>
        <v>100.09652509652508</v>
      </c>
      <c r="V64" s="16">
        <f t="shared" si="6"/>
        <v>14756</v>
      </c>
      <c r="W64" s="17">
        <v>7369</v>
      </c>
      <c r="X64" s="17">
        <v>7387</v>
      </c>
      <c r="Y64" s="22">
        <f t="shared" si="7"/>
        <v>99.75632868552863</v>
      </c>
      <c r="Z64" s="19" t="s">
        <v>84</v>
      </c>
      <c r="AA64" s="71"/>
      <c r="AC64" s="20" t="s">
        <v>82</v>
      </c>
      <c r="AD64" s="15"/>
      <c r="AE64" s="16">
        <f t="shared" si="8"/>
        <v>15300</v>
      </c>
      <c r="AF64" s="17">
        <v>7598</v>
      </c>
      <c r="AG64" s="17">
        <v>7702</v>
      </c>
      <c r="AH64" s="18">
        <f t="shared" si="9"/>
        <v>98.64970137626591</v>
      </c>
      <c r="AI64" s="16">
        <f t="shared" si="10"/>
        <v>15938</v>
      </c>
      <c r="AJ64" s="17">
        <v>7916</v>
      </c>
      <c r="AK64" s="17">
        <v>8022</v>
      </c>
      <c r="AL64" s="18">
        <f t="shared" si="11"/>
        <v>98.67863375716779</v>
      </c>
      <c r="AM64" s="19" t="s">
        <v>84</v>
      </c>
    </row>
    <row r="65" spans="1:39" ht="13.5" customHeight="1">
      <c r="A65" s="71"/>
      <c r="C65" s="20" t="s">
        <v>83</v>
      </c>
      <c r="D65" s="15"/>
      <c r="E65" s="16">
        <f t="shared" si="0"/>
        <v>6568</v>
      </c>
      <c r="F65" s="17">
        <v>3237</v>
      </c>
      <c r="G65" s="17">
        <v>3331</v>
      </c>
      <c r="H65" s="18">
        <f t="shared" si="1"/>
        <v>97.17802461723207</v>
      </c>
      <c r="I65" s="16">
        <f t="shared" si="2"/>
        <v>6672</v>
      </c>
      <c r="J65" s="17">
        <v>3285</v>
      </c>
      <c r="K65" s="17">
        <v>3387</v>
      </c>
      <c r="L65" s="22">
        <f t="shared" si="3"/>
        <v>96.98848538529671</v>
      </c>
      <c r="M65" s="19" t="s">
        <v>61</v>
      </c>
      <c r="N65" s="71"/>
      <c r="P65" s="20" t="s">
        <v>83</v>
      </c>
      <c r="Q65" s="15"/>
      <c r="R65" s="16">
        <f t="shared" si="4"/>
        <v>6699</v>
      </c>
      <c r="S65" s="17">
        <v>3321</v>
      </c>
      <c r="T65" s="17">
        <v>3378</v>
      </c>
      <c r="U65" s="22">
        <f t="shared" si="5"/>
        <v>98.3126110124334</v>
      </c>
      <c r="V65" s="16">
        <f t="shared" si="6"/>
        <v>6822</v>
      </c>
      <c r="W65" s="17">
        <v>3389</v>
      </c>
      <c r="X65" s="17">
        <v>3433</v>
      </c>
      <c r="Y65" s="22">
        <f t="shared" si="7"/>
        <v>98.7183221672007</v>
      </c>
      <c r="Z65" s="19" t="s">
        <v>61</v>
      </c>
      <c r="AA65" s="71"/>
      <c r="AC65" s="20" t="s">
        <v>83</v>
      </c>
      <c r="AD65" s="15"/>
      <c r="AE65" s="16">
        <f t="shared" si="8"/>
        <v>6979</v>
      </c>
      <c r="AF65" s="17">
        <v>3468</v>
      </c>
      <c r="AG65" s="17">
        <v>3511</v>
      </c>
      <c r="AH65" s="18">
        <f t="shared" si="9"/>
        <v>98.77527769866134</v>
      </c>
      <c r="AI65" s="16">
        <f t="shared" si="10"/>
        <v>7095</v>
      </c>
      <c r="AJ65" s="17">
        <v>3547</v>
      </c>
      <c r="AK65" s="17">
        <v>3548</v>
      </c>
      <c r="AL65" s="18">
        <f t="shared" si="11"/>
        <v>99.97181510710259</v>
      </c>
      <c r="AM65" s="19" t="s">
        <v>61</v>
      </c>
    </row>
    <row r="66" spans="1:39" ht="13.5" customHeight="1">
      <c r="A66" s="71"/>
      <c r="B66" s="1">
        <v>39</v>
      </c>
      <c r="C66" s="15" t="s">
        <v>41</v>
      </c>
      <c r="D66" s="15"/>
      <c r="E66" s="16">
        <f t="shared" si="0"/>
        <v>1463</v>
      </c>
      <c r="F66" s="17">
        <v>752</v>
      </c>
      <c r="G66" s="17">
        <v>711</v>
      </c>
      <c r="H66" s="18">
        <f t="shared" si="1"/>
        <v>105.76652601969059</v>
      </c>
      <c r="I66" s="16">
        <f t="shared" si="2"/>
        <v>1402</v>
      </c>
      <c r="J66" s="17">
        <v>734</v>
      </c>
      <c r="K66" s="17">
        <v>668</v>
      </c>
      <c r="L66" s="22">
        <f t="shared" si="3"/>
        <v>109.88023952095809</v>
      </c>
      <c r="M66" s="19">
        <v>39</v>
      </c>
      <c r="N66" s="71"/>
      <c r="O66" s="1">
        <v>39</v>
      </c>
      <c r="P66" s="15" t="s">
        <v>41</v>
      </c>
      <c r="Q66" s="15"/>
      <c r="R66" s="16">
        <f t="shared" si="4"/>
        <v>1362</v>
      </c>
      <c r="S66" s="17">
        <v>718</v>
      </c>
      <c r="T66" s="17">
        <v>644</v>
      </c>
      <c r="U66" s="22">
        <f t="shared" si="5"/>
        <v>111.49068322981365</v>
      </c>
      <c r="V66" s="16">
        <f t="shared" si="6"/>
        <v>1385</v>
      </c>
      <c r="W66" s="17">
        <v>743</v>
      </c>
      <c r="X66" s="17">
        <v>642</v>
      </c>
      <c r="Y66" s="22">
        <f t="shared" si="7"/>
        <v>115.73208722741433</v>
      </c>
      <c r="Z66" s="19">
        <v>39</v>
      </c>
      <c r="AA66" s="71"/>
      <c r="AB66" s="1">
        <v>39</v>
      </c>
      <c r="AC66" s="15" t="s">
        <v>41</v>
      </c>
      <c r="AD66" s="15"/>
      <c r="AE66" s="16">
        <f t="shared" si="8"/>
        <v>1402</v>
      </c>
      <c r="AF66" s="17">
        <v>760</v>
      </c>
      <c r="AG66" s="17">
        <v>642</v>
      </c>
      <c r="AH66" s="18">
        <f t="shared" si="9"/>
        <v>118.38006230529594</v>
      </c>
      <c r="AI66" s="16">
        <f t="shared" si="10"/>
        <v>1409</v>
      </c>
      <c r="AJ66" s="17">
        <v>769</v>
      </c>
      <c r="AK66" s="17">
        <v>640</v>
      </c>
      <c r="AL66" s="18">
        <f t="shared" si="11"/>
        <v>120.15625000000001</v>
      </c>
      <c r="AM66" s="19">
        <v>39</v>
      </c>
    </row>
    <row r="67" spans="1:39" ht="13.5" customHeight="1">
      <c r="A67" s="71"/>
      <c r="B67" s="1">
        <v>40</v>
      </c>
      <c r="C67" s="15" t="s">
        <v>42</v>
      </c>
      <c r="D67" s="15"/>
      <c r="E67" s="16">
        <f t="shared" si="0"/>
        <v>3468</v>
      </c>
      <c r="F67" s="17">
        <v>1804</v>
      </c>
      <c r="G67" s="17">
        <v>1664</v>
      </c>
      <c r="H67" s="18">
        <f t="shared" si="1"/>
        <v>108.41346153846155</v>
      </c>
      <c r="I67" s="16">
        <f t="shared" si="2"/>
        <v>3445</v>
      </c>
      <c r="J67" s="17">
        <v>1793</v>
      </c>
      <c r="K67" s="17">
        <v>1652</v>
      </c>
      <c r="L67" s="22">
        <f t="shared" si="3"/>
        <v>108.53510895883778</v>
      </c>
      <c r="M67" s="19">
        <v>40</v>
      </c>
      <c r="N67" s="71"/>
      <c r="O67" s="1">
        <v>40</v>
      </c>
      <c r="P67" s="15" t="s">
        <v>42</v>
      </c>
      <c r="Q67" s="15"/>
      <c r="R67" s="16">
        <f t="shared" si="4"/>
        <v>3500</v>
      </c>
      <c r="S67" s="17">
        <v>1826</v>
      </c>
      <c r="T67" s="17">
        <v>1674</v>
      </c>
      <c r="U67" s="22">
        <f t="shared" si="5"/>
        <v>109.0800477897252</v>
      </c>
      <c r="V67" s="16">
        <f t="shared" si="6"/>
        <v>3519</v>
      </c>
      <c r="W67" s="17">
        <v>1813</v>
      </c>
      <c r="X67" s="17">
        <v>1706</v>
      </c>
      <c r="Y67" s="22">
        <f t="shared" si="7"/>
        <v>106.27198124267292</v>
      </c>
      <c r="Z67" s="19">
        <v>40</v>
      </c>
      <c r="AA67" s="71"/>
      <c r="AB67" s="1">
        <v>40</v>
      </c>
      <c r="AC67" s="15" t="s">
        <v>42</v>
      </c>
      <c r="AD67" s="15"/>
      <c r="AE67" s="16">
        <f t="shared" si="8"/>
        <v>3541</v>
      </c>
      <c r="AF67" s="17">
        <v>1805</v>
      </c>
      <c r="AG67" s="17">
        <v>1736</v>
      </c>
      <c r="AH67" s="18">
        <f t="shared" si="9"/>
        <v>103.97465437788019</v>
      </c>
      <c r="AI67" s="16">
        <f t="shared" si="10"/>
        <v>3508</v>
      </c>
      <c r="AJ67" s="17">
        <v>1783</v>
      </c>
      <c r="AK67" s="17">
        <v>1725</v>
      </c>
      <c r="AL67" s="18">
        <f t="shared" si="11"/>
        <v>103.36231884057972</v>
      </c>
      <c r="AM67" s="19">
        <v>40</v>
      </c>
    </row>
    <row r="68" spans="1:39" ht="13.5" customHeight="1">
      <c r="A68" s="71"/>
      <c r="B68" s="23">
        <v>41</v>
      </c>
      <c r="C68" s="24" t="s">
        <v>43</v>
      </c>
      <c r="D68" s="24"/>
      <c r="E68" s="28">
        <f t="shared" si="0"/>
        <v>1833</v>
      </c>
      <c r="F68" s="25">
        <v>925</v>
      </c>
      <c r="G68" s="25">
        <v>908</v>
      </c>
      <c r="H68" s="29">
        <f t="shared" si="1"/>
        <v>101.87224669603525</v>
      </c>
      <c r="I68" s="28">
        <f t="shared" si="2"/>
        <v>1791</v>
      </c>
      <c r="J68" s="25">
        <v>904</v>
      </c>
      <c r="K68" s="25">
        <v>887</v>
      </c>
      <c r="L68" s="26">
        <f t="shared" si="3"/>
        <v>101.91657271702368</v>
      </c>
      <c r="M68" s="27">
        <v>41</v>
      </c>
      <c r="N68" s="71"/>
      <c r="O68" s="23">
        <v>41</v>
      </c>
      <c r="P68" s="24" t="s">
        <v>43</v>
      </c>
      <c r="Q68" s="24"/>
      <c r="R68" s="28">
        <f t="shared" si="4"/>
        <v>1793</v>
      </c>
      <c r="S68" s="25">
        <v>921</v>
      </c>
      <c r="T68" s="25">
        <v>872</v>
      </c>
      <c r="U68" s="26">
        <f t="shared" si="5"/>
        <v>105.61926605504588</v>
      </c>
      <c r="V68" s="28">
        <f t="shared" si="6"/>
        <v>1787</v>
      </c>
      <c r="W68" s="25">
        <v>918</v>
      </c>
      <c r="X68" s="25">
        <v>869</v>
      </c>
      <c r="Y68" s="26">
        <f t="shared" si="7"/>
        <v>105.63866513233602</v>
      </c>
      <c r="Z68" s="27">
        <v>41</v>
      </c>
      <c r="AA68" s="71"/>
      <c r="AB68" s="23">
        <v>41</v>
      </c>
      <c r="AC68" s="24" t="s">
        <v>43</v>
      </c>
      <c r="AD68" s="24"/>
      <c r="AE68" s="28">
        <f t="shared" si="8"/>
        <v>1817</v>
      </c>
      <c r="AF68" s="25">
        <v>927</v>
      </c>
      <c r="AG68" s="25">
        <v>890</v>
      </c>
      <c r="AH68" s="29">
        <f t="shared" si="9"/>
        <v>104.15730337078652</v>
      </c>
      <c r="AI68" s="28">
        <f t="shared" si="10"/>
        <v>1801</v>
      </c>
      <c r="AJ68" s="25">
        <v>911</v>
      </c>
      <c r="AK68" s="25">
        <v>890</v>
      </c>
      <c r="AL68" s="29">
        <f t="shared" si="11"/>
        <v>102.35955056179775</v>
      </c>
      <c r="AM68" s="27">
        <v>41</v>
      </c>
    </row>
    <row r="69" spans="5:37" ht="13.5" customHeight="1">
      <c r="E69" s="2" t="s">
        <v>162</v>
      </c>
      <c r="R69" s="2" t="s">
        <v>116</v>
      </c>
      <c r="AE69" s="2" t="s">
        <v>116</v>
      </c>
      <c r="AK69" s="2" t="s">
        <v>161</v>
      </c>
    </row>
    <row r="70" spans="5:31" ht="12.75" customHeight="1">
      <c r="E70" s="2" t="s">
        <v>158</v>
      </c>
      <c r="R70" s="2" t="s">
        <v>158</v>
      </c>
      <c r="AE70" s="2" t="s">
        <v>158</v>
      </c>
    </row>
    <row r="71" ht="12.75" customHeight="1">
      <c r="E71" s="2" t="s">
        <v>163</v>
      </c>
    </row>
  </sheetData>
  <sheetProtection/>
  <mergeCells count="18">
    <mergeCell ref="AM5:AM7"/>
    <mergeCell ref="AE6:AH6"/>
    <mergeCell ref="V6:Y6"/>
    <mergeCell ref="AI6:AL6"/>
    <mergeCell ref="AI5:AL5"/>
    <mergeCell ref="AE5:AH5"/>
    <mergeCell ref="AB5:AC7"/>
    <mergeCell ref="V5:Y5"/>
    <mergeCell ref="Z5:Z7"/>
    <mergeCell ref="M5:M7"/>
    <mergeCell ref="R6:U6"/>
    <mergeCell ref="B5:C7"/>
    <mergeCell ref="I5:L5"/>
    <mergeCell ref="E5:H5"/>
    <mergeCell ref="R5:U5"/>
    <mergeCell ref="E6:H6"/>
    <mergeCell ref="I6:L6"/>
    <mergeCell ref="O5:P7"/>
  </mergeCells>
  <hyperlinks>
    <hyperlink ref="C1" location="目次!A1" display="目次へ"/>
    <hyperlink ref="P1" location="目次!A1" display="目次へ"/>
    <hyperlink ref="AC1" location="目次!A1" display="目次へ"/>
  </hyperlinks>
  <printOptions verticalCentered="1"/>
  <pageMargins left="0.3937007874015748" right="0.1968503937007874" top="0.5905511811023623" bottom="0.3937007874015748" header="0.5118110236220472" footer="0.5118110236220472"/>
  <pageSetup blackAndWhite="1" horizontalDpi="600" verticalDpi="600" orientation="portrait" paperSize="9" scale="89" r:id="rId1"/>
  <colBreaks count="2" manualBreakCount="2">
    <brk id="13" max="70" man="1"/>
    <brk id="26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71"/>
  <sheetViews>
    <sheetView showGridLines="0" view="pageBreakPreview" zoomScaleSheetLayoutView="100" zoomScalePageLayoutView="0" workbookViewId="0" topLeftCell="A1">
      <pane xSplit="3" ySplit="7" topLeftCell="AI2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.75" customHeight="1"/>
  <cols>
    <col min="1" max="1" width="3.75390625" style="1" bestFit="1" customWidth="1"/>
    <col min="2" max="2" width="8.125" style="2" customWidth="1"/>
    <col min="3" max="3" width="1.25" style="2" customWidth="1"/>
    <col min="4" max="7" width="10.75390625" style="2" customWidth="1"/>
    <col min="8" max="11" width="12.50390625" style="2" customWidth="1"/>
    <col min="12" max="12" width="3.00390625" style="2" bestFit="1" customWidth="1"/>
    <col min="13" max="13" width="1.12109375" style="2" customWidth="1"/>
    <col min="14" max="14" width="3.75390625" style="1" bestFit="1" customWidth="1"/>
    <col min="15" max="15" width="8.125" style="2" customWidth="1"/>
    <col min="16" max="16" width="1.25" style="2" customWidth="1"/>
    <col min="17" max="20" width="11.00390625" style="2" customWidth="1"/>
    <col min="21" max="24" width="12.50390625" style="2" customWidth="1"/>
    <col min="25" max="25" width="3.00390625" style="2" bestFit="1" customWidth="1"/>
    <col min="26" max="26" width="1.12109375" style="2" customWidth="1"/>
    <col min="27" max="27" width="3.75390625" style="1" bestFit="1" customWidth="1"/>
    <col min="28" max="28" width="8.125" style="2" customWidth="1"/>
    <col min="29" max="29" width="1.25" style="2" customWidth="1"/>
    <col min="30" max="33" width="11.00390625" style="2" customWidth="1"/>
    <col min="34" max="37" width="12.375" style="2" customWidth="1"/>
    <col min="38" max="38" width="3.00390625" style="2" bestFit="1" customWidth="1"/>
    <col min="39" max="39" width="1.12109375" style="2" customWidth="1"/>
    <col min="40" max="40" width="3.75390625" style="1" bestFit="1" customWidth="1"/>
    <col min="41" max="41" width="8.125" style="2" customWidth="1"/>
    <col min="42" max="42" width="1.25" style="2" customWidth="1"/>
    <col min="43" max="46" width="10.625" style="2" customWidth="1"/>
    <col min="47" max="50" width="12.25390625" style="2" customWidth="1"/>
    <col min="51" max="51" width="3.625" style="2" bestFit="1" customWidth="1"/>
    <col min="52" max="16384" width="9.00390625" style="2" customWidth="1"/>
  </cols>
  <sheetData>
    <row r="1" spans="2:51" ht="14.25" customHeight="1">
      <c r="B1" s="68" t="s">
        <v>118</v>
      </c>
      <c r="D1" s="3"/>
      <c r="E1" s="3"/>
      <c r="F1" s="3"/>
      <c r="G1" s="3"/>
      <c r="H1" s="3"/>
      <c r="I1" s="3"/>
      <c r="J1" s="3"/>
      <c r="K1" s="3"/>
      <c r="L1" s="3"/>
      <c r="M1" s="3"/>
      <c r="O1" s="68" t="s">
        <v>118</v>
      </c>
      <c r="Q1" s="3"/>
      <c r="R1" s="3"/>
      <c r="S1" s="3"/>
      <c r="T1" s="3"/>
      <c r="U1" s="3"/>
      <c r="V1" s="3"/>
      <c r="W1" s="3"/>
      <c r="X1" s="3"/>
      <c r="Y1" s="3"/>
      <c r="Z1" s="3"/>
      <c r="AB1" s="68" t="s">
        <v>118</v>
      </c>
      <c r="AD1" s="3"/>
      <c r="AE1" s="3"/>
      <c r="AF1" s="3"/>
      <c r="AG1" s="3"/>
      <c r="AH1" s="3"/>
      <c r="AI1" s="3"/>
      <c r="AJ1" s="3"/>
      <c r="AK1" s="3"/>
      <c r="AL1" s="3"/>
      <c r="AM1" s="3"/>
      <c r="AO1" s="68" t="s">
        <v>118</v>
      </c>
      <c r="AQ1" s="3"/>
      <c r="AR1" s="3"/>
      <c r="AS1" s="3"/>
      <c r="AT1" s="3"/>
      <c r="AU1" s="3"/>
      <c r="AV1" s="3"/>
      <c r="AW1" s="3"/>
      <c r="AX1" s="3"/>
      <c r="AY1" s="3"/>
    </row>
    <row r="2" spans="2:51" ht="16.5" customHeight="1">
      <c r="B2" s="4"/>
      <c r="C2" s="4"/>
      <c r="D2" s="3" t="s">
        <v>167</v>
      </c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R2" s="4"/>
      <c r="S2" s="4"/>
      <c r="T2" s="79" t="s">
        <v>148</v>
      </c>
      <c r="U2" s="4"/>
      <c r="V2" s="4"/>
      <c r="W2" s="4"/>
      <c r="X2" s="79" t="s">
        <v>148</v>
      </c>
      <c r="Y2" s="4"/>
      <c r="Z2" s="4"/>
      <c r="AB2" s="4"/>
      <c r="AC2" s="4"/>
      <c r="AD2" s="4"/>
      <c r="AE2" s="4"/>
      <c r="AF2" s="4"/>
      <c r="AG2" s="79" t="s">
        <v>148</v>
      </c>
      <c r="AH2" s="4"/>
      <c r="AI2" s="4"/>
      <c r="AJ2" s="4"/>
      <c r="AK2" s="79" t="s">
        <v>148</v>
      </c>
      <c r="AL2" s="4"/>
      <c r="AM2" s="4"/>
      <c r="AO2" s="4"/>
      <c r="AP2" s="4"/>
      <c r="AQ2" s="4"/>
      <c r="AR2" s="4"/>
      <c r="AS2" s="4"/>
      <c r="AT2" s="79" t="s">
        <v>148</v>
      </c>
      <c r="AU2" s="4"/>
      <c r="AV2" s="4"/>
      <c r="AW2" s="4"/>
      <c r="AX2" s="79" t="s">
        <v>148</v>
      </c>
      <c r="AY2" s="4"/>
    </row>
    <row r="3" spans="2:51" ht="12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4:50" ht="13.5" customHeight="1">
      <c r="D4" s="2" t="s">
        <v>45</v>
      </c>
      <c r="K4" s="5" t="s">
        <v>123</v>
      </c>
      <c r="Q4" s="2" t="s">
        <v>45</v>
      </c>
      <c r="X4" s="5" t="s">
        <v>123</v>
      </c>
      <c r="AD4" s="2" t="s">
        <v>45</v>
      </c>
      <c r="AK4" s="5" t="s">
        <v>123</v>
      </c>
      <c r="AQ4" s="2" t="s">
        <v>45</v>
      </c>
      <c r="AX4" s="5" t="s">
        <v>123</v>
      </c>
    </row>
    <row r="5" spans="1:51" ht="13.5" customHeight="1">
      <c r="A5" s="132" t="s">
        <v>44</v>
      </c>
      <c r="B5" s="132"/>
      <c r="C5" s="6"/>
      <c r="D5" s="139" t="s">
        <v>109</v>
      </c>
      <c r="E5" s="140"/>
      <c r="F5" s="140"/>
      <c r="G5" s="131"/>
      <c r="H5" s="139" t="s">
        <v>110</v>
      </c>
      <c r="I5" s="140"/>
      <c r="J5" s="140"/>
      <c r="K5" s="131"/>
      <c r="L5" s="122" t="s">
        <v>44</v>
      </c>
      <c r="M5" s="70"/>
      <c r="N5" s="132" t="s">
        <v>44</v>
      </c>
      <c r="O5" s="132"/>
      <c r="P5" s="6"/>
      <c r="Q5" s="139" t="s">
        <v>111</v>
      </c>
      <c r="R5" s="140"/>
      <c r="S5" s="140"/>
      <c r="T5" s="131"/>
      <c r="U5" s="139" t="s">
        <v>112</v>
      </c>
      <c r="V5" s="140"/>
      <c r="W5" s="140"/>
      <c r="X5" s="131"/>
      <c r="Y5" s="122" t="s">
        <v>44</v>
      </c>
      <c r="Z5" s="70"/>
      <c r="AA5" s="132" t="s">
        <v>44</v>
      </c>
      <c r="AB5" s="132"/>
      <c r="AC5" s="6"/>
      <c r="AD5" s="139" t="s">
        <v>113</v>
      </c>
      <c r="AE5" s="140"/>
      <c r="AF5" s="140"/>
      <c r="AG5" s="131"/>
      <c r="AH5" s="139" t="s">
        <v>114</v>
      </c>
      <c r="AI5" s="140"/>
      <c r="AJ5" s="140"/>
      <c r="AK5" s="131"/>
      <c r="AL5" s="122" t="s">
        <v>44</v>
      </c>
      <c r="AM5" s="70"/>
      <c r="AN5" s="132" t="s">
        <v>44</v>
      </c>
      <c r="AO5" s="132"/>
      <c r="AP5" s="6"/>
      <c r="AQ5" s="139" t="s">
        <v>115</v>
      </c>
      <c r="AR5" s="140"/>
      <c r="AS5" s="140"/>
      <c r="AT5" s="131"/>
      <c r="AU5" s="139" t="s">
        <v>54</v>
      </c>
      <c r="AV5" s="140"/>
      <c r="AW5" s="140"/>
      <c r="AX5" s="131"/>
      <c r="AY5" s="122" t="s">
        <v>44</v>
      </c>
    </row>
    <row r="6" spans="1:51" ht="13.5" customHeight="1">
      <c r="A6" s="133"/>
      <c r="B6" s="133"/>
      <c r="C6" s="9"/>
      <c r="D6" s="127" t="s">
        <v>124</v>
      </c>
      <c r="E6" s="127"/>
      <c r="F6" s="127"/>
      <c r="G6" s="127"/>
      <c r="H6" s="127" t="s">
        <v>124</v>
      </c>
      <c r="I6" s="127"/>
      <c r="J6" s="127"/>
      <c r="K6" s="127"/>
      <c r="L6" s="123"/>
      <c r="M6" s="70"/>
      <c r="N6" s="133"/>
      <c r="O6" s="133"/>
      <c r="P6" s="9"/>
      <c r="Q6" s="127" t="s">
        <v>124</v>
      </c>
      <c r="R6" s="127"/>
      <c r="S6" s="127"/>
      <c r="T6" s="127"/>
      <c r="U6" s="127" t="s">
        <v>124</v>
      </c>
      <c r="V6" s="127"/>
      <c r="W6" s="127"/>
      <c r="X6" s="127"/>
      <c r="Y6" s="123"/>
      <c r="Z6" s="70"/>
      <c r="AA6" s="133"/>
      <c r="AB6" s="133"/>
      <c r="AC6" s="9"/>
      <c r="AD6" s="127" t="s">
        <v>124</v>
      </c>
      <c r="AE6" s="127"/>
      <c r="AF6" s="127"/>
      <c r="AG6" s="127"/>
      <c r="AH6" s="127" t="s">
        <v>124</v>
      </c>
      <c r="AI6" s="127"/>
      <c r="AJ6" s="127"/>
      <c r="AK6" s="127"/>
      <c r="AL6" s="123"/>
      <c r="AM6" s="70"/>
      <c r="AN6" s="133"/>
      <c r="AO6" s="133"/>
      <c r="AP6" s="9"/>
      <c r="AQ6" s="127" t="s">
        <v>124</v>
      </c>
      <c r="AR6" s="127"/>
      <c r="AS6" s="127"/>
      <c r="AT6" s="127"/>
      <c r="AU6" s="127" t="s">
        <v>124</v>
      </c>
      <c r="AV6" s="127"/>
      <c r="AW6" s="127"/>
      <c r="AX6" s="127"/>
      <c r="AY6" s="123"/>
    </row>
    <row r="7" spans="1:51" ht="13.5" customHeight="1">
      <c r="A7" s="134"/>
      <c r="B7" s="134"/>
      <c r="C7" s="10"/>
      <c r="D7" s="7" t="s">
        <v>126</v>
      </c>
      <c r="E7" s="7" t="s">
        <v>1</v>
      </c>
      <c r="F7" s="7" t="s">
        <v>2</v>
      </c>
      <c r="G7" s="7" t="s">
        <v>3</v>
      </c>
      <c r="H7" s="7" t="s">
        <v>126</v>
      </c>
      <c r="I7" s="7" t="s">
        <v>1</v>
      </c>
      <c r="J7" s="7" t="s">
        <v>2</v>
      </c>
      <c r="K7" s="7" t="s">
        <v>3</v>
      </c>
      <c r="L7" s="124"/>
      <c r="M7" s="70"/>
      <c r="N7" s="134"/>
      <c r="O7" s="134"/>
      <c r="P7" s="10"/>
      <c r="Q7" s="7" t="s">
        <v>126</v>
      </c>
      <c r="R7" s="7" t="s">
        <v>1</v>
      </c>
      <c r="S7" s="7" t="s">
        <v>2</v>
      </c>
      <c r="T7" s="7" t="s">
        <v>3</v>
      </c>
      <c r="U7" s="7" t="s">
        <v>126</v>
      </c>
      <c r="V7" s="7" t="s">
        <v>1</v>
      </c>
      <c r="W7" s="7" t="s">
        <v>2</v>
      </c>
      <c r="X7" s="7" t="s">
        <v>3</v>
      </c>
      <c r="Y7" s="124"/>
      <c r="Z7" s="70"/>
      <c r="AA7" s="134"/>
      <c r="AB7" s="134"/>
      <c r="AC7" s="10"/>
      <c r="AD7" s="7" t="s">
        <v>126</v>
      </c>
      <c r="AE7" s="7" t="s">
        <v>1</v>
      </c>
      <c r="AF7" s="7" t="s">
        <v>2</v>
      </c>
      <c r="AG7" s="7" t="s">
        <v>3</v>
      </c>
      <c r="AH7" s="7" t="s">
        <v>126</v>
      </c>
      <c r="AI7" s="7" t="s">
        <v>1</v>
      </c>
      <c r="AJ7" s="7" t="s">
        <v>2</v>
      </c>
      <c r="AK7" s="7" t="s">
        <v>3</v>
      </c>
      <c r="AL7" s="124"/>
      <c r="AM7" s="70"/>
      <c r="AN7" s="134"/>
      <c r="AO7" s="134"/>
      <c r="AP7" s="10"/>
      <c r="AQ7" s="7" t="s">
        <v>126</v>
      </c>
      <c r="AR7" s="7" t="s">
        <v>1</v>
      </c>
      <c r="AS7" s="7" t="s">
        <v>2</v>
      </c>
      <c r="AT7" s="7" t="s">
        <v>3</v>
      </c>
      <c r="AU7" s="7" t="s">
        <v>0</v>
      </c>
      <c r="AV7" s="7" t="s">
        <v>1</v>
      </c>
      <c r="AW7" s="7" t="s">
        <v>2</v>
      </c>
      <c r="AX7" s="7" t="s">
        <v>3</v>
      </c>
      <c r="AY7" s="124"/>
    </row>
    <row r="8" spans="2:51" ht="8.25" customHeight="1">
      <c r="B8" s="9"/>
      <c r="C8" s="9"/>
      <c r="D8" s="88"/>
      <c r="E8" s="9"/>
      <c r="F8" s="9"/>
      <c r="G8" s="9"/>
      <c r="H8" s="11"/>
      <c r="I8" s="9"/>
      <c r="J8" s="9"/>
      <c r="K8" s="83"/>
      <c r="L8" s="12"/>
      <c r="M8" s="4"/>
      <c r="O8" s="9"/>
      <c r="P8" s="9"/>
      <c r="Q8" s="12"/>
      <c r="R8" s="4"/>
      <c r="S8" s="4"/>
      <c r="T8" s="80"/>
      <c r="U8" s="12"/>
      <c r="V8" s="4"/>
      <c r="W8" s="4"/>
      <c r="X8" s="80"/>
      <c r="Y8" s="12"/>
      <c r="Z8" s="4"/>
      <c r="AB8" s="9"/>
      <c r="AC8" s="9"/>
      <c r="AD8" s="12"/>
      <c r="AE8" s="4"/>
      <c r="AF8" s="4"/>
      <c r="AG8" s="4"/>
      <c r="AH8" s="12"/>
      <c r="AI8" s="4"/>
      <c r="AJ8" s="4"/>
      <c r="AK8" s="80"/>
      <c r="AL8" s="12"/>
      <c r="AM8" s="4"/>
      <c r="AO8" s="9"/>
      <c r="AP8" s="9"/>
      <c r="AQ8" s="72"/>
      <c r="AR8" s="13"/>
      <c r="AS8" s="13"/>
      <c r="AT8" s="13"/>
      <c r="AU8" s="84"/>
      <c r="AV8" s="14"/>
      <c r="AW8" s="14"/>
      <c r="AX8" s="80"/>
      <c r="AY8" s="12"/>
    </row>
    <row r="9" spans="2:51" ht="13.5" customHeight="1">
      <c r="B9" s="15" t="s">
        <v>127</v>
      </c>
      <c r="C9" s="4"/>
      <c r="D9" s="16">
        <f>E9+F9</f>
        <v>1281205</v>
      </c>
      <c r="E9" s="17">
        <v>628746</v>
      </c>
      <c r="F9" s="17">
        <v>652459</v>
      </c>
      <c r="G9" s="18">
        <f>(E9/F9)*100</f>
        <v>96.36559538607024</v>
      </c>
      <c r="H9" s="16">
        <f>I9+J9</f>
        <v>1289251</v>
      </c>
      <c r="I9" s="17">
        <v>632873</v>
      </c>
      <c r="J9" s="17">
        <v>656378</v>
      </c>
      <c r="K9" s="22">
        <f>(I9/J9)*100</f>
        <v>96.4189841828946</v>
      </c>
      <c r="L9" s="19" t="s">
        <v>53</v>
      </c>
      <c r="M9" s="71"/>
      <c r="O9" s="15" t="s">
        <v>127</v>
      </c>
      <c r="P9" s="4"/>
      <c r="Q9" s="16">
        <f>R9+S9</f>
        <v>1298139</v>
      </c>
      <c r="R9" s="17">
        <v>637462</v>
      </c>
      <c r="S9" s="17">
        <v>660677</v>
      </c>
      <c r="T9" s="22">
        <f>(R9/S9)*100</f>
        <v>96.48618008497344</v>
      </c>
      <c r="U9" s="16">
        <f>V9+W9</f>
        <v>1308010</v>
      </c>
      <c r="V9" s="17">
        <v>642650</v>
      </c>
      <c r="W9" s="17">
        <v>665360</v>
      </c>
      <c r="X9" s="22">
        <f>(V9/W9)*100</f>
        <v>96.58681014788986</v>
      </c>
      <c r="Y9" s="19" t="s">
        <v>53</v>
      </c>
      <c r="Z9" s="71"/>
      <c r="AB9" s="15" t="s">
        <v>127</v>
      </c>
      <c r="AC9" s="4"/>
      <c r="AD9" s="16">
        <f>AE9+AF9</f>
        <v>1318220</v>
      </c>
      <c r="AE9" s="17">
        <v>647877</v>
      </c>
      <c r="AF9" s="17">
        <v>670343</v>
      </c>
      <c r="AG9" s="18">
        <f>(AE9/AF9)*100</f>
        <v>96.64858139788139</v>
      </c>
      <c r="AH9" s="16">
        <f>AI9+AJ9</f>
        <v>1326518</v>
      </c>
      <c r="AI9" s="17">
        <v>651921</v>
      </c>
      <c r="AJ9" s="17">
        <v>674597</v>
      </c>
      <c r="AK9" s="22">
        <f>(AI9/AJ9)*100</f>
        <v>96.63858570376091</v>
      </c>
      <c r="AL9" s="19" t="s">
        <v>53</v>
      </c>
      <c r="AM9" s="71"/>
      <c r="AO9" s="15" t="s">
        <v>127</v>
      </c>
      <c r="AP9" s="4"/>
      <c r="AQ9" s="16">
        <f>AR9+AS9</f>
        <v>1335871</v>
      </c>
      <c r="AR9" s="17">
        <v>656660</v>
      </c>
      <c r="AS9" s="17">
        <v>679211</v>
      </c>
      <c r="AT9" s="18">
        <f>(AR9/AS9)*100</f>
        <v>96.67982409001033</v>
      </c>
      <c r="AU9" s="16">
        <f>AV9+AW9</f>
        <v>1344148</v>
      </c>
      <c r="AV9" s="17">
        <v>660592</v>
      </c>
      <c r="AW9" s="17">
        <v>683556</v>
      </c>
      <c r="AX9" s="22">
        <f>(AV9/AW9)*100</f>
        <v>96.64050933646988</v>
      </c>
      <c r="AY9" s="19" t="s">
        <v>53</v>
      </c>
    </row>
    <row r="10" spans="4:51" ht="13.5" customHeight="1">
      <c r="D10" s="16"/>
      <c r="E10" s="17"/>
      <c r="F10" s="17"/>
      <c r="H10" s="16"/>
      <c r="I10" s="17"/>
      <c r="J10" s="17"/>
      <c r="K10" s="81"/>
      <c r="L10" s="19"/>
      <c r="M10" s="71"/>
      <c r="Q10" s="16"/>
      <c r="R10" s="17"/>
      <c r="S10" s="17"/>
      <c r="T10" s="81"/>
      <c r="U10" s="16"/>
      <c r="V10" s="17"/>
      <c r="W10" s="17"/>
      <c r="X10" s="81"/>
      <c r="Y10" s="19"/>
      <c r="Z10" s="71"/>
      <c r="AD10" s="16"/>
      <c r="AE10" s="17"/>
      <c r="AF10" s="17"/>
      <c r="AH10" s="16"/>
      <c r="AI10" s="17"/>
      <c r="AJ10" s="17"/>
      <c r="AK10" s="81"/>
      <c r="AL10" s="19"/>
      <c r="AM10" s="71"/>
      <c r="AQ10" s="16"/>
      <c r="AR10" s="17"/>
      <c r="AS10" s="17"/>
      <c r="AT10" s="17"/>
      <c r="AU10" s="16"/>
      <c r="AV10" s="17"/>
      <c r="AW10" s="17"/>
      <c r="AX10" s="81"/>
      <c r="AY10" s="19"/>
    </row>
    <row r="11" spans="1:51" ht="13.5" customHeight="1">
      <c r="A11" s="1">
        <v>1</v>
      </c>
      <c r="B11" s="15" t="s">
        <v>47</v>
      </c>
      <c r="C11" s="15"/>
      <c r="D11" s="16">
        <f aca="true" t="shared" si="0" ref="D11:D68">E11+F11</f>
        <v>300891</v>
      </c>
      <c r="E11" s="17">
        <v>144744</v>
      </c>
      <c r="F11" s="17">
        <v>156147</v>
      </c>
      <c r="G11" s="18">
        <f aca="true" t="shared" si="1" ref="G11:G68">(E11/F11)*100</f>
        <v>92.6972660377721</v>
      </c>
      <c r="H11" s="16">
        <v>300016</v>
      </c>
      <c r="I11" s="17">
        <v>144338</v>
      </c>
      <c r="J11" s="17">
        <v>155678</v>
      </c>
      <c r="K11" s="22">
        <f aca="true" t="shared" si="2" ref="K11:K68">(I11/J11)*100</f>
        <v>92.71573375814181</v>
      </c>
      <c r="L11" s="19">
        <v>1</v>
      </c>
      <c r="M11" s="71"/>
      <c r="N11" s="1">
        <v>1</v>
      </c>
      <c r="O11" s="15" t="s">
        <v>47</v>
      </c>
      <c r="P11" s="15"/>
      <c r="Q11" s="16">
        <f aca="true" t="shared" si="3" ref="Q11:Q68">R11+S11</f>
        <v>299522</v>
      </c>
      <c r="R11" s="17">
        <v>144155</v>
      </c>
      <c r="S11" s="17">
        <v>155367</v>
      </c>
      <c r="T11" s="22">
        <f aca="true" t="shared" si="4" ref="T11:T68">(R11/S11)*100</f>
        <v>92.78353833182078</v>
      </c>
      <c r="U11" s="16">
        <f aca="true" t="shared" si="5" ref="U11:U62">V11+W11</f>
        <v>300213</v>
      </c>
      <c r="V11" s="17">
        <v>144491</v>
      </c>
      <c r="W11" s="17">
        <v>155722</v>
      </c>
      <c r="X11" s="22">
        <f aca="true" t="shared" si="6" ref="X11:X62">(V11/W11)*100</f>
        <v>92.78778849488191</v>
      </c>
      <c r="Y11" s="19">
        <v>1</v>
      </c>
      <c r="Z11" s="71"/>
      <c r="AA11" s="1">
        <v>1</v>
      </c>
      <c r="AB11" s="15" t="s">
        <v>47</v>
      </c>
      <c r="AC11" s="15"/>
      <c r="AD11" s="16">
        <f aca="true" t="shared" si="7" ref="AD11:AD60">AE11+AF11</f>
        <v>301032</v>
      </c>
      <c r="AE11" s="17">
        <v>144943</v>
      </c>
      <c r="AF11" s="17">
        <v>156089</v>
      </c>
      <c r="AG11" s="18">
        <f aca="true" t="shared" si="8" ref="AG11:AG60">(AE11/AF11)*100</f>
        <v>92.85920212186637</v>
      </c>
      <c r="AH11" s="16">
        <f aca="true" t="shared" si="9" ref="AH11:AH60">AI11+AJ11</f>
        <v>302719</v>
      </c>
      <c r="AI11" s="17">
        <v>145709</v>
      </c>
      <c r="AJ11" s="17">
        <v>157010</v>
      </c>
      <c r="AK11" s="22">
        <f aca="true" t="shared" si="10" ref="AK11:AK60">(AI11/AJ11)*100</f>
        <v>92.8023692758423</v>
      </c>
      <c r="AL11" s="19">
        <v>1</v>
      </c>
      <c r="AM11" s="71"/>
      <c r="AN11" s="1">
        <v>1</v>
      </c>
      <c r="AO11" s="15" t="s">
        <v>47</v>
      </c>
      <c r="AP11" s="15"/>
      <c r="AQ11" s="16">
        <f aca="true" t="shared" si="11" ref="AQ11:AQ60">AR11+AS11</f>
        <v>304953</v>
      </c>
      <c r="AR11" s="17">
        <v>146782</v>
      </c>
      <c r="AS11" s="17">
        <v>158171</v>
      </c>
      <c r="AT11" s="18">
        <f aca="true" t="shared" si="12" ref="AT11:AT60">(AR11/AS11)*100</f>
        <v>92.79956502772316</v>
      </c>
      <c r="AU11" s="16">
        <f aca="true" t="shared" si="13" ref="AU11:AU60">AV11+AW11</f>
        <v>307433</v>
      </c>
      <c r="AV11" s="17">
        <v>148105</v>
      </c>
      <c r="AW11" s="17">
        <v>159328</v>
      </c>
      <c r="AX11" s="22">
        <f aca="true" t="shared" si="14" ref="AX11:AX60">(AV11/AW11)*100</f>
        <v>92.95604036955211</v>
      </c>
      <c r="AY11" s="19">
        <v>1</v>
      </c>
    </row>
    <row r="12" spans="1:51" ht="13.5" customHeight="1">
      <c r="A12" s="1">
        <v>2</v>
      </c>
      <c r="B12" s="15" t="s">
        <v>4</v>
      </c>
      <c r="C12" s="15"/>
      <c r="D12" s="16">
        <f t="shared" si="0"/>
        <v>83425</v>
      </c>
      <c r="E12" s="17">
        <v>41050</v>
      </c>
      <c r="F12" s="17">
        <v>42375</v>
      </c>
      <c r="G12" s="18">
        <f t="shared" si="1"/>
        <v>96.87315634218288</v>
      </c>
      <c r="H12" s="16">
        <v>83947</v>
      </c>
      <c r="I12" s="17">
        <v>41349</v>
      </c>
      <c r="J12" s="17">
        <v>42598</v>
      </c>
      <c r="K12" s="22">
        <f t="shared" si="2"/>
        <v>97.06793746185267</v>
      </c>
      <c r="L12" s="19">
        <v>2</v>
      </c>
      <c r="M12" s="71"/>
      <c r="N12" s="1">
        <v>2</v>
      </c>
      <c r="O12" s="15" t="s">
        <v>4</v>
      </c>
      <c r="P12" s="15"/>
      <c r="Q12" s="16">
        <f t="shared" si="3"/>
        <v>84921</v>
      </c>
      <c r="R12" s="17">
        <v>41782</v>
      </c>
      <c r="S12" s="17">
        <v>43139</v>
      </c>
      <c r="T12" s="22">
        <f t="shared" si="4"/>
        <v>96.85435452838499</v>
      </c>
      <c r="U12" s="16">
        <f t="shared" si="5"/>
        <v>85846</v>
      </c>
      <c r="V12" s="17">
        <v>42264</v>
      </c>
      <c r="W12" s="17">
        <v>43582</v>
      </c>
      <c r="X12" s="22">
        <f t="shared" si="6"/>
        <v>96.97581570373089</v>
      </c>
      <c r="Y12" s="19">
        <v>2</v>
      </c>
      <c r="Z12" s="71"/>
      <c r="AA12" s="1">
        <v>2</v>
      </c>
      <c r="AB12" s="15" t="s">
        <v>4</v>
      </c>
      <c r="AC12" s="15"/>
      <c r="AD12" s="16">
        <f t="shared" si="7"/>
        <v>86744</v>
      </c>
      <c r="AE12" s="17">
        <v>42728</v>
      </c>
      <c r="AF12" s="17">
        <v>44016</v>
      </c>
      <c r="AG12" s="18">
        <f t="shared" si="8"/>
        <v>97.07379134860051</v>
      </c>
      <c r="AH12" s="16">
        <f t="shared" si="9"/>
        <v>87668</v>
      </c>
      <c r="AI12" s="17">
        <v>43061</v>
      </c>
      <c r="AJ12" s="17">
        <v>44607</v>
      </c>
      <c r="AK12" s="22">
        <f t="shared" si="10"/>
        <v>96.53417625036428</v>
      </c>
      <c r="AL12" s="19">
        <v>2</v>
      </c>
      <c r="AM12" s="71"/>
      <c r="AN12" s="1">
        <v>2</v>
      </c>
      <c r="AO12" s="15" t="s">
        <v>4</v>
      </c>
      <c r="AP12" s="15"/>
      <c r="AQ12" s="16">
        <f t="shared" si="11"/>
        <v>88125</v>
      </c>
      <c r="AR12" s="17">
        <v>43261</v>
      </c>
      <c r="AS12" s="17">
        <v>44864</v>
      </c>
      <c r="AT12" s="18">
        <f t="shared" si="12"/>
        <v>96.4269793152639</v>
      </c>
      <c r="AU12" s="16">
        <f t="shared" si="13"/>
        <v>88412</v>
      </c>
      <c r="AV12" s="17">
        <v>43348</v>
      </c>
      <c r="AW12" s="17">
        <v>45064</v>
      </c>
      <c r="AX12" s="22">
        <f t="shared" si="14"/>
        <v>96.19208237173797</v>
      </c>
      <c r="AY12" s="19">
        <v>2</v>
      </c>
    </row>
    <row r="13" spans="1:51" ht="13.5" customHeight="1">
      <c r="A13" s="1">
        <v>3</v>
      </c>
      <c r="B13" s="15" t="s">
        <v>5</v>
      </c>
      <c r="C13" s="15"/>
      <c r="D13" s="16">
        <f t="shared" si="0"/>
        <v>41975</v>
      </c>
      <c r="E13" s="17">
        <v>20981</v>
      </c>
      <c r="F13" s="17">
        <v>20994</v>
      </c>
      <c r="G13" s="18">
        <f t="shared" si="1"/>
        <v>99.93807754596551</v>
      </c>
      <c r="H13" s="86">
        <v>42048</v>
      </c>
      <c r="I13" s="17">
        <v>21007</v>
      </c>
      <c r="J13" s="17">
        <v>21042</v>
      </c>
      <c r="K13" s="22">
        <f t="shared" si="2"/>
        <v>99.83366600133067</v>
      </c>
      <c r="L13" s="19">
        <v>3</v>
      </c>
      <c r="M13" s="71"/>
      <c r="N13" s="1">
        <v>3</v>
      </c>
      <c r="O13" s="15" t="s">
        <v>5</v>
      </c>
      <c r="P13" s="15"/>
      <c r="Q13" s="16">
        <v>42439</v>
      </c>
      <c r="R13" s="17">
        <v>21151</v>
      </c>
      <c r="S13" s="17">
        <v>21287</v>
      </c>
      <c r="T13" s="22">
        <f t="shared" si="4"/>
        <v>99.36111241602856</v>
      </c>
      <c r="U13" s="16">
        <f t="shared" si="5"/>
        <v>42901</v>
      </c>
      <c r="V13" s="17">
        <v>21392</v>
      </c>
      <c r="W13" s="17">
        <v>21509</v>
      </c>
      <c r="X13" s="22">
        <f t="shared" si="6"/>
        <v>99.4560416569808</v>
      </c>
      <c r="Y13" s="19">
        <v>3</v>
      </c>
      <c r="Z13" s="71"/>
      <c r="AA13" s="1">
        <v>3</v>
      </c>
      <c r="AB13" s="15" t="s">
        <v>5</v>
      </c>
      <c r="AC13" s="15"/>
      <c r="AD13" s="16">
        <f t="shared" si="7"/>
        <v>43302</v>
      </c>
      <c r="AE13" s="17">
        <v>21561</v>
      </c>
      <c r="AF13" s="17">
        <v>21741</v>
      </c>
      <c r="AG13" s="18">
        <f t="shared" si="8"/>
        <v>99.17207120187665</v>
      </c>
      <c r="AH13" s="16">
        <f t="shared" si="9"/>
        <v>43439</v>
      </c>
      <c r="AI13" s="17">
        <v>21586</v>
      </c>
      <c r="AJ13" s="17">
        <v>21853</v>
      </c>
      <c r="AK13" s="22">
        <f t="shared" si="10"/>
        <v>98.77819978950258</v>
      </c>
      <c r="AL13" s="19">
        <v>3</v>
      </c>
      <c r="AM13" s="71"/>
      <c r="AN13" s="1">
        <v>3</v>
      </c>
      <c r="AO13" s="15" t="s">
        <v>5</v>
      </c>
      <c r="AP13" s="15"/>
      <c r="AQ13" s="16">
        <f t="shared" si="11"/>
        <v>43724</v>
      </c>
      <c r="AR13" s="17">
        <v>21700</v>
      </c>
      <c r="AS13" s="17">
        <v>22024</v>
      </c>
      <c r="AT13" s="18">
        <f t="shared" si="12"/>
        <v>98.52887758808573</v>
      </c>
      <c r="AU13" s="16">
        <f t="shared" si="13"/>
        <v>44078</v>
      </c>
      <c r="AV13" s="17">
        <v>21820</v>
      </c>
      <c r="AW13" s="17">
        <v>22258</v>
      </c>
      <c r="AX13" s="22">
        <f t="shared" si="14"/>
        <v>98.03216820918321</v>
      </c>
      <c r="AY13" s="19">
        <v>3</v>
      </c>
    </row>
    <row r="14" spans="1:51" ht="13.5" customHeight="1">
      <c r="A14" s="1">
        <v>4</v>
      </c>
      <c r="B14" s="15" t="s">
        <v>6</v>
      </c>
      <c r="C14" s="15"/>
      <c r="D14" s="16">
        <f t="shared" si="0"/>
        <v>97323</v>
      </c>
      <c r="E14" s="17">
        <v>48007</v>
      </c>
      <c r="F14" s="17">
        <v>49316</v>
      </c>
      <c r="G14" s="18">
        <f t="shared" si="1"/>
        <v>97.34568902587397</v>
      </c>
      <c r="H14" s="86">
        <v>98636</v>
      </c>
      <c r="I14" s="17">
        <v>48678</v>
      </c>
      <c r="J14" s="17">
        <v>49958</v>
      </c>
      <c r="K14" s="22">
        <f t="shared" si="2"/>
        <v>97.4378477921454</v>
      </c>
      <c r="L14" s="19">
        <v>4</v>
      </c>
      <c r="M14" s="71"/>
      <c r="N14" s="1">
        <v>4</v>
      </c>
      <c r="O14" s="15" t="s">
        <v>6</v>
      </c>
      <c r="P14" s="15"/>
      <c r="Q14" s="16">
        <f t="shared" si="3"/>
        <v>99749</v>
      </c>
      <c r="R14" s="17">
        <v>49117</v>
      </c>
      <c r="S14" s="17">
        <v>50632</v>
      </c>
      <c r="T14" s="22">
        <f t="shared" si="4"/>
        <v>97.00782114078054</v>
      </c>
      <c r="U14" s="16">
        <f t="shared" si="5"/>
        <v>101249</v>
      </c>
      <c r="V14" s="17">
        <v>49797</v>
      </c>
      <c r="W14" s="17">
        <v>51452</v>
      </c>
      <c r="X14" s="22">
        <f t="shared" si="6"/>
        <v>96.78340977998911</v>
      </c>
      <c r="Y14" s="19">
        <v>4</v>
      </c>
      <c r="Z14" s="71"/>
      <c r="AA14" s="1">
        <v>4</v>
      </c>
      <c r="AB14" s="15" t="s">
        <v>6</v>
      </c>
      <c r="AC14" s="15"/>
      <c r="AD14" s="16">
        <f t="shared" si="7"/>
        <v>102734</v>
      </c>
      <c r="AE14" s="17">
        <v>50440</v>
      </c>
      <c r="AF14" s="17">
        <v>52294</v>
      </c>
      <c r="AG14" s="18">
        <f t="shared" si="8"/>
        <v>96.45466019046161</v>
      </c>
      <c r="AH14" s="16">
        <f t="shared" si="9"/>
        <v>103341</v>
      </c>
      <c r="AI14" s="17">
        <v>50804</v>
      </c>
      <c r="AJ14" s="17">
        <v>52537</v>
      </c>
      <c r="AK14" s="22">
        <f t="shared" si="10"/>
        <v>96.70137236614195</v>
      </c>
      <c r="AL14" s="19">
        <v>4</v>
      </c>
      <c r="AM14" s="71"/>
      <c r="AN14" s="1">
        <v>4</v>
      </c>
      <c r="AO14" s="15" t="s">
        <v>6</v>
      </c>
      <c r="AP14" s="15"/>
      <c r="AQ14" s="16">
        <f t="shared" si="11"/>
        <v>103778</v>
      </c>
      <c r="AR14" s="17">
        <v>50989</v>
      </c>
      <c r="AS14" s="17">
        <v>52789</v>
      </c>
      <c r="AT14" s="18">
        <f t="shared" si="12"/>
        <v>96.59019871564152</v>
      </c>
      <c r="AU14" s="16">
        <f t="shared" si="13"/>
        <v>104544</v>
      </c>
      <c r="AV14" s="17">
        <v>51425</v>
      </c>
      <c r="AW14" s="17">
        <v>53119</v>
      </c>
      <c r="AX14" s="22">
        <f t="shared" si="14"/>
        <v>96.81093394077449</v>
      </c>
      <c r="AY14" s="19">
        <v>4</v>
      </c>
    </row>
    <row r="15" spans="1:51" ht="13.5" customHeight="1">
      <c r="A15" s="1">
        <v>5</v>
      </c>
      <c r="B15" s="15" t="s">
        <v>7</v>
      </c>
      <c r="C15" s="15"/>
      <c r="D15" s="16">
        <f t="shared" si="0"/>
        <v>54387</v>
      </c>
      <c r="E15" s="17">
        <v>26996</v>
      </c>
      <c r="F15" s="17">
        <v>27391</v>
      </c>
      <c r="G15" s="18">
        <f t="shared" si="1"/>
        <v>98.55792048483079</v>
      </c>
      <c r="H15" s="86">
        <v>55391</v>
      </c>
      <c r="I15" s="17">
        <v>27200</v>
      </c>
      <c r="J15" s="17">
        <v>27557</v>
      </c>
      <c r="K15" s="22">
        <f t="shared" si="2"/>
        <v>98.7045033929673</v>
      </c>
      <c r="L15" s="19">
        <v>5</v>
      </c>
      <c r="M15" s="71"/>
      <c r="N15" s="1">
        <v>5</v>
      </c>
      <c r="O15" s="15" t="s">
        <v>7</v>
      </c>
      <c r="P15" s="15"/>
      <c r="Q15" s="16">
        <v>55391</v>
      </c>
      <c r="R15" s="17">
        <v>27583</v>
      </c>
      <c r="S15" s="17">
        <v>27807</v>
      </c>
      <c r="T15" s="22">
        <f t="shared" si="4"/>
        <v>99.19444744129177</v>
      </c>
      <c r="U15" s="16">
        <f t="shared" si="5"/>
        <v>55919</v>
      </c>
      <c r="V15" s="17">
        <v>27900</v>
      </c>
      <c r="W15" s="17">
        <v>28019</v>
      </c>
      <c r="X15" s="22">
        <f t="shared" si="6"/>
        <v>99.5752881972947</v>
      </c>
      <c r="Y15" s="19">
        <v>5</v>
      </c>
      <c r="Z15" s="71"/>
      <c r="AA15" s="1">
        <v>5</v>
      </c>
      <c r="AB15" s="15" t="s">
        <v>7</v>
      </c>
      <c r="AC15" s="15"/>
      <c r="AD15" s="16">
        <f t="shared" si="7"/>
        <v>56606</v>
      </c>
      <c r="AE15" s="17">
        <v>28340</v>
      </c>
      <c r="AF15" s="17">
        <v>28266</v>
      </c>
      <c r="AG15" s="18">
        <f t="shared" si="8"/>
        <v>100.26179862732612</v>
      </c>
      <c r="AH15" s="16">
        <f t="shared" si="9"/>
        <v>56984</v>
      </c>
      <c r="AI15" s="17">
        <v>28527</v>
      </c>
      <c r="AJ15" s="17">
        <v>28457</v>
      </c>
      <c r="AK15" s="22">
        <f t="shared" si="10"/>
        <v>100.24598517060828</v>
      </c>
      <c r="AL15" s="19">
        <v>5</v>
      </c>
      <c r="AM15" s="71"/>
      <c r="AN15" s="1">
        <v>5</v>
      </c>
      <c r="AO15" s="15" t="s">
        <v>7</v>
      </c>
      <c r="AP15" s="15"/>
      <c r="AQ15" s="16">
        <f t="shared" si="11"/>
        <v>57416</v>
      </c>
      <c r="AR15" s="17">
        <v>28750</v>
      </c>
      <c r="AS15" s="17">
        <v>28666</v>
      </c>
      <c r="AT15" s="18">
        <f t="shared" si="12"/>
        <v>100.29303007046676</v>
      </c>
      <c r="AU15" s="16">
        <f t="shared" si="13"/>
        <v>57972</v>
      </c>
      <c r="AV15" s="17">
        <v>29021</v>
      </c>
      <c r="AW15" s="17">
        <v>28951</v>
      </c>
      <c r="AX15" s="22">
        <f t="shared" si="14"/>
        <v>100.24178784843356</v>
      </c>
      <c r="AY15" s="19">
        <v>5</v>
      </c>
    </row>
    <row r="16" spans="1:51" ht="13.5" customHeight="1">
      <c r="A16" s="1">
        <v>6</v>
      </c>
      <c r="B16" s="15" t="s">
        <v>8</v>
      </c>
      <c r="C16" s="15"/>
      <c r="D16" s="16">
        <f t="shared" si="0"/>
        <v>53772</v>
      </c>
      <c r="E16" s="17">
        <v>26726</v>
      </c>
      <c r="F16" s="17">
        <v>27046</v>
      </c>
      <c r="G16" s="18">
        <f t="shared" si="1"/>
        <v>98.81683058492938</v>
      </c>
      <c r="H16" s="16">
        <v>53967</v>
      </c>
      <c r="I16" s="17">
        <v>26854</v>
      </c>
      <c r="J16" s="17">
        <v>27113</v>
      </c>
      <c r="K16" s="22">
        <f t="shared" si="2"/>
        <v>99.04473868623907</v>
      </c>
      <c r="L16" s="19">
        <v>6</v>
      </c>
      <c r="M16" s="71"/>
      <c r="N16" s="1">
        <v>6</v>
      </c>
      <c r="O16" s="15" t="s">
        <v>8</v>
      </c>
      <c r="P16" s="15"/>
      <c r="Q16" s="16">
        <f t="shared" si="3"/>
        <v>54256</v>
      </c>
      <c r="R16" s="17">
        <v>26989</v>
      </c>
      <c r="S16" s="17">
        <v>27267</v>
      </c>
      <c r="T16" s="22">
        <f t="shared" si="4"/>
        <v>98.98045256170462</v>
      </c>
      <c r="U16" s="16">
        <f t="shared" si="5"/>
        <v>54614</v>
      </c>
      <c r="V16" s="17">
        <v>27183</v>
      </c>
      <c r="W16" s="17">
        <v>27431</v>
      </c>
      <c r="X16" s="22">
        <f t="shared" si="6"/>
        <v>99.09591338266924</v>
      </c>
      <c r="Y16" s="19">
        <v>6</v>
      </c>
      <c r="Z16" s="71"/>
      <c r="AA16" s="1">
        <v>6</v>
      </c>
      <c r="AB16" s="15" t="s">
        <v>8</v>
      </c>
      <c r="AC16" s="15"/>
      <c r="AD16" s="16">
        <f t="shared" si="7"/>
        <v>54974</v>
      </c>
      <c r="AE16" s="17">
        <v>27376</v>
      </c>
      <c r="AF16" s="17">
        <v>27598</v>
      </c>
      <c r="AG16" s="18">
        <f t="shared" si="8"/>
        <v>99.19559388361475</v>
      </c>
      <c r="AH16" s="16">
        <f t="shared" si="9"/>
        <v>55152</v>
      </c>
      <c r="AI16" s="17">
        <v>27494</v>
      </c>
      <c r="AJ16" s="17">
        <v>27658</v>
      </c>
      <c r="AK16" s="22">
        <f t="shared" si="10"/>
        <v>99.40704317014969</v>
      </c>
      <c r="AL16" s="19">
        <v>6</v>
      </c>
      <c r="AM16" s="71"/>
      <c r="AN16" s="1">
        <v>6</v>
      </c>
      <c r="AO16" s="15" t="s">
        <v>8</v>
      </c>
      <c r="AP16" s="15"/>
      <c r="AQ16" s="16">
        <f t="shared" si="11"/>
        <v>55090</v>
      </c>
      <c r="AR16" s="17">
        <v>27498</v>
      </c>
      <c r="AS16" s="17">
        <v>27592</v>
      </c>
      <c r="AT16" s="18">
        <f t="shared" si="12"/>
        <v>99.65932154247608</v>
      </c>
      <c r="AU16" s="16">
        <f t="shared" si="13"/>
        <v>55577</v>
      </c>
      <c r="AV16" s="17">
        <v>27725</v>
      </c>
      <c r="AW16" s="17">
        <v>27852</v>
      </c>
      <c r="AX16" s="22">
        <f t="shared" si="14"/>
        <v>99.54401838288094</v>
      </c>
      <c r="AY16" s="19">
        <v>6</v>
      </c>
    </row>
    <row r="17" spans="1:51" ht="13.5" customHeight="1">
      <c r="A17" s="1">
        <v>7</v>
      </c>
      <c r="B17" s="15" t="s">
        <v>9</v>
      </c>
      <c r="C17" s="15"/>
      <c r="D17" s="16">
        <f t="shared" si="0"/>
        <v>115794</v>
      </c>
      <c r="E17" s="17">
        <v>55804</v>
      </c>
      <c r="F17" s="17">
        <v>59990</v>
      </c>
      <c r="G17" s="18">
        <f t="shared" si="1"/>
        <v>93.02217036172695</v>
      </c>
      <c r="H17" s="16">
        <v>116478</v>
      </c>
      <c r="I17" s="17">
        <v>56089</v>
      </c>
      <c r="J17" s="17">
        <v>60389</v>
      </c>
      <c r="K17" s="22">
        <f t="shared" si="2"/>
        <v>92.87949792180696</v>
      </c>
      <c r="L17" s="19">
        <v>7</v>
      </c>
      <c r="M17" s="71"/>
      <c r="N17" s="1">
        <v>7</v>
      </c>
      <c r="O17" s="15" t="s">
        <v>9</v>
      </c>
      <c r="P17" s="15"/>
      <c r="Q17" s="16">
        <f t="shared" si="3"/>
        <v>117321</v>
      </c>
      <c r="R17" s="17">
        <v>56579</v>
      </c>
      <c r="S17" s="17">
        <v>60742</v>
      </c>
      <c r="T17" s="22">
        <f t="shared" si="4"/>
        <v>93.14642257416614</v>
      </c>
      <c r="U17" s="16">
        <f t="shared" si="5"/>
        <v>118458</v>
      </c>
      <c r="V17" s="17">
        <v>57154</v>
      </c>
      <c r="W17" s="17">
        <v>61304</v>
      </c>
      <c r="X17" s="22">
        <f t="shared" si="6"/>
        <v>93.23045804515203</v>
      </c>
      <c r="Y17" s="19">
        <v>7</v>
      </c>
      <c r="Z17" s="71"/>
      <c r="AA17" s="1">
        <v>7</v>
      </c>
      <c r="AB17" s="15" t="s">
        <v>9</v>
      </c>
      <c r="AC17" s="15"/>
      <c r="AD17" s="16">
        <f t="shared" si="7"/>
        <v>119686</v>
      </c>
      <c r="AE17" s="17">
        <v>57766</v>
      </c>
      <c r="AF17" s="17">
        <v>61920</v>
      </c>
      <c r="AG17" s="18">
        <f t="shared" si="8"/>
        <v>93.29134366925065</v>
      </c>
      <c r="AH17" s="16">
        <f t="shared" si="9"/>
        <v>121311</v>
      </c>
      <c r="AI17" s="17">
        <v>58534</v>
      </c>
      <c r="AJ17" s="17">
        <v>62777</v>
      </c>
      <c r="AK17" s="22">
        <f t="shared" si="10"/>
        <v>93.24115520015293</v>
      </c>
      <c r="AL17" s="19">
        <v>7</v>
      </c>
      <c r="AM17" s="71"/>
      <c r="AN17" s="1">
        <v>7</v>
      </c>
      <c r="AO17" s="15" t="s">
        <v>9</v>
      </c>
      <c r="AP17" s="15"/>
      <c r="AQ17" s="16">
        <f t="shared" si="11"/>
        <v>122737</v>
      </c>
      <c r="AR17" s="17">
        <v>59286</v>
      </c>
      <c r="AS17" s="17">
        <v>63451</v>
      </c>
      <c r="AT17" s="18">
        <f t="shared" si="12"/>
        <v>93.43587965516697</v>
      </c>
      <c r="AU17" s="16">
        <f t="shared" si="13"/>
        <v>123911</v>
      </c>
      <c r="AV17" s="17">
        <v>59780</v>
      </c>
      <c r="AW17" s="17">
        <v>64131</v>
      </c>
      <c r="AX17" s="22">
        <f t="shared" si="14"/>
        <v>93.21544962654566</v>
      </c>
      <c r="AY17" s="19">
        <v>7</v>
      </c>
    </row>
    <row r="18" spans="1:51" ht="13.5" customHeight="1">
      <c r="A18" s="89">
        <v>8</v>
      </c>
      <c r="B18" s="90" t="s">
        <v>10</v>
      </c>
      <c r="C18" s="90"/>
      <c r="D18" s="86">
        <f t="shared" si="0"/>
        <v>46551</v>
      </c>
      <c r="E18" s="87">
        <v>22758</v>
      </c>
      <c r="F18" s="87">
        <v>23793</v>
      </c>
      <c r="G18" s="91">
        <f t="shared" si="1"/>
        <v>95.64998108687429</v>
      </c>
      <c r="H18" s="86">
        <v>47689</v>
      </c>
      <c r="I18" s="87">
        <v>23287</v>
      </c>
      <c r="J18" s="87">
        <v>24403</v>
      </c>
      <c r="K18" s="92">
        <f t="shared" si="2"/>
        <v>95.42679178789493</v>
      </c>
      <c r="L18" s="93">
        <v>8</v>
      </c>
      <c r="M18" s="94"/>
      <c r="N18" s="89">
        <v>8</v>
      </c>
      <c r="O18" s="90" t="s">
        <v>10</v>
      </c>
      <c r="P18" s="90"/>
      <c r="Q18" s="86">
        <v>48571</v>
      </c>
      <c r="R18" s="87">
        <v>23702</v>
      </c>
      <c r="S18" s="87">
        <v>24868</v>
      </c>
      <c r="T18" s="92">
        <f t="shared" si="4"/>
        <v>95.31124336496703</v>
      </c>
      <c r="U18" s="86">
        <f t="shared" si="5"/>
        <v>49465</v>
      </c>
      <c r="V18" s="87">
        <v>24168</v>
      </c>
      <c r="W18" s="87">
        <v>25297</v>
      </c>
      <c r="X18" s="92">
        <f t="shared" si="6"/>
        <v>95.53702020002372</v>
      </c>
      <c r="Y18" s="19">
        <v>8</v>
      </c>
      <c r="Z18" s="71"/>
      <c r="AA18" s="1">
        <v>8</v>
      </c>
      <c r="AB18" s="15" t="s">
        <v>10</v>
      </c>
      <c r="AC18" s="15"/>
      <c r="AD18" s="16">
        <f t="shared" si="7"/>
        <v>50198</v>
      </c>
      <c r="AE18" s="17">
        <v>24492</v>
      </c>
      <c r="AF18" s="17">
        <v>25706</v>
      </c>
      <c r="AG18" s="18">
        <f t="shared" si="8"/>
        <v>95.27736715163775</v>
      </c>
      <c r="AH18" s="16">
        <f t="shared" si="9"/>
        <v>50173</v>
      </c>
      <c r="AI18" s="17">
        <v>24498</v>
      </c>
      <c r="AJ18" s="17">
        <v>25675</v>
      </c>
      <c r="AK18" s="22">
        <f t="shared" si="10"/>
        <v>95.41577409931841</v>
      </c>
      <c r="AL18" s="19">
        <v>8</v>
      </c>
      <c r="AM18" s="71"/>
      <c r="AN18" s="1">
        <v>8</v>
      </c>
      <c r="AO18" s="15" t="s">
        <v>10</v>
      </c>
      <c r="AP18" s="15"/>
      <c r="AQ18" s="16">
        <f t="shared" si="11"/>
        <v>51480</v>
      </c>
      <c r="AR18" s="17">
        <v>25186</v>
      </c>
      <c r="AS18" s="17">
        <v>26294</v>
      </c>
      <c r="AT18" s="18">
        <f t="shared" si="12"/>
        <v>95.78611089982505</v>
      </c>
      <c r="AU18" s="16">
        <f t="shared" si="13"/>
        <v>51743</v>
      </c>
      <c r="AV18" s="17">
        <v>25313</v>
      </c>
      <c r="AW18" s="17">
        <v>26430</v>
      </c>
      <c r="AX18" s="22">
        <f t="shared" si="14"/>
        <v>95.77374195989405</v>
      </c>
      <c r="AY18" s="19">
        <v>8</v>
      </c>
    </row>
    <row r="19" spans="1:51" ht="13.5" customHeight="1">
      <c r="A19" s="89">
        <v>9</v>
      </c>
      <c r="B19" s="90" t="s">
        <v>11</v>
      </c>
      <c r="C19" s="90"/>
      <c r="D19" s="86">
        <f>SUM(D20:D23)</f>
        <v>106131</v>
      </c>
      <c r="E19" s="87">
        <f>SUM(E20:E23)</f>
        <v>52734</v>
      </c>
      <c r="F19" s="87">
        <f>SUM(F20:F23)</f>
        <v>53397</v>
      </c>
      <c r="G19" s="92">
        <f t="shared" si="1"/>
        <v>98.75835721107927</v>
      </c>
      <c r="H19" s="87">
        <f>SUM(H20:H23)</f>
        <v>107057</v>
      </c>
      <c r="I19" s="87">
        <f>SUM(I20:I23)</f>
        <v>53261</v>
      </c>
      <c r="J19" s="87">
        <f>SUM(J20:J23)</f>
        <v>53797</v>
      </c>
      <c r="K19" s="92">
        <f t="shared" si="2"/>
        <v>99.00366191423313</v>
      </c>
      <c r="L19" s="93">
        <v>9</v>
      </c>
      <c r="M19" s="94"/>
      <c r="N19" s="89">
        <v>9</v>
      </c>
      <c r="O19" s="90" t="s">
        <v>11</v>
      </c>
      <c r="P19" s="90"/>
      <c r="Q19" s="86">
        <f>SUM(Q20:Q23)</f>
        <v>108074</v>
      </c>
      <c r="R19" s="87">
        <f>SUM(R20:R23)</f>
        <v>53862</v>
      </c>
      <c r="S19" s="87">
        <f>SUM(S20:S23)</f>
        <v>54211</v>
      </c>
      <c r="T19" s="92">
        <f t="shared" si="4"/>
        <v>99.35621921750199</v>
      </c>
      <c r="U19" s="86">
        <f t="shared" si="5"/>
        <v>108845</v>
      </c>
      <c r="V19" s="87">
        <f>SUM(V20:V23)</f>
        <v>54252</v>
      </c>
      <c r="W19" s="87">
        <f>SUM(W20:W23)</f>
        <v>54593</v>
      </c>
      <c r="X19" s="92">
        <f t="shared" si="6"/>
        <v>99.3753777956881</v>
      </c>
      <c r="Y19" s="19">
        <v>9</v>
      </c>
      <c r="Z19" s="71"/>
      <c r="AA19" s="1">
        <v>9</v>
      </c>
      <c r="AB19" s="15" t="s">
        <v>11</v>
      </c>
      <c r="AC19" s="15"/>
      <c r="AD19" s="16">
        <f t="shared" si="7"/>
        <v>109992</v>
      </c>
      <c r="AE19" s="17">
        <v>54821</v>
      </c>
      <c r="AF19" s="17">
        <v>55171</v>
      </c>
      <c r="AG19" s="18">
        <f t="shared" si="8"/>
        <v>99.36560874372405</v>
      </c>
      <c r="AH19" s="16">
        <f t="shared" si="9"/>
        <v>110500</v>
      </c>
      <c r="AI19" s="17">
        <v>55080</v>
      </c>
      <c r="AJ19" s="17">
        <v>55420</v>
      </c>
      <c r="AK19" s="22">
        <f t="shared" si="10"/>
        <v>99.38650306748467</v>
      </c>
      <c r="AL19" s="19">
        <v>9</v>
      </c>
      <c r="AM19" s="71"/>
      <c r="AN19" s="1">
        <v>9</v>
      </c>
      <c r="AO19" s="15" t="s">
        <v>11</v>
      </c>
      <c r="AP19" s="15"/>
      <c r="AQ19" s="16">
        <f t="shared" si="11"/>
        <v>111359</v>
      </c>
      <c r="AR19" s="17">
        <v>55541</v>
      </c>
      <c r="AS19" s="17">
        <v>55818</v>
      </c>
      <c r="AT19" s="18">
        <f t="shared" si="12"/>
        <v>99.50374431187072</v>
      </c>
      <c r="AU19" s="16">
        <f t="shared" si="13"/>
        <v>112093</v>
      </c>
      <c r="AV19" s="17">
        <v>55882</v>
      </c>
      <c r="AW19" s="17">
        <v>56211</v>
      </c>
      <c r="AX19" s="22">
        <f t="shared" si="14"/>
        <v>99.41470530679048</v>
      </c>
      <c r="AY19" s="19">
        <v>9</v>
      </c>
    </row>
    <row r="20" spans="2:51" ht="13.5" customHeight="1">
      <c r="B20" s="20" t="s">
        <v>56</v>
      </c>
      <c r="C20" s="15"/>
      <c r="D20" s="16">
        <f t="shared" si="0"/>
        <v>21735</v>
      </c>
      <c r="E20" s="17">
        <v>10837</v>
      </c>
      <c r="F20" s="17">
        <v>10898</v>
      </c>
      <c r="G20" s="18">
        <f t="shared" si="1"/>
        <v>99.44026426867315</v>
      </c>
      <c r="H20" s="86">
        <v>21827</v>
      </c>
      <c r="I20" s="17">
        <v>10879</v>
      </c>
      <c r="J20" s="17">
        <v>10949</v>
      </c>
      <c r="K20" s="22">
        <f t="shared" si="2"/>
        <v>99.36067220750753</v>
      </c>
      <c r="L20" s="19" t="s">
        <v>60</v>
      </c>
      <c r="M20" s="71"/>
      <c r="O20" s="20" t="s">
        <v>56</v>
      </c>
      <c r="P20" s="15"/>
      <c r="Q20" s="86">
        <v>21867</v>
      </c>
      <c r="R20" s="17">
        <v>10933</v>
      </c>
      <c r="S20" s="17">
        <v>10933</v>
      </c>
      <c r="T20" s="22">
        <f t="shared" si="4"/>
        <v>100</v>
      </c>
      <c r="U20" s="16">
        <f t="shared" si="5"/>
        <v>21898</v>
      </c>
      <c r="V20" s="17">
        <v>10919</v>
      </c>
      <c r="W20" s="17">
        <v>10979</v>
      </c>
      <c r="X20" s="22">
        <f t="shared" si="6"/>
        <v>99.45350214044994</v>
      </c>
      <c r="Y20" s="19" t="s">
        <v>60</v>
      </c>
      <c r="Z20" s="71"/>
      <c r="AB20" s="20" t="s">
        <v>56</v>
      </c>
      <c r="AC20" s="15"/>
      <c r="AD20" s="74" t="s">
        <v>157</v>
      </c>
      <c r="AE20" s="73" t="s">
        <v>128</v>
      </c>
      <c r="AF20" s="73" t="s">
        <v>128</v>
      </c>
      <c r="AG20" s="82" t="s">
        <v>157</v>
      </c>
      <c r="AH20" s="74" t="s">
        <v>157</v>
      </c>
      <c r="AI20" s="73" t="s">
        <v>128</v>
      </c>
      <c r="AJ20" s="73" t="s">
        <v>128</v>
      </c>
      <c r="AK20" s="82" t="s">
        <v>157</v>
      </c>
      <c r="AL20" s="19" t="s">
        <v>60</v>
      </c>
      <c r="AM20" s="71"/>
      <c r="AO20" s="20" t="s">
        <v>56</v>
      </c>
      <c r="AP20" s="15"/>
      <c r="AQ20" s="74" t="s">
        <v>157</v>
      </c>
      <c r="AR20" s="73" t="s">
        <v>128</v>
      </c>
      <c r="AS20" s="73" t="s">
        <v>128</v>
      </c>
      <c r="AT20" s="82" t="s">
        <v>157</v>
      </c>
      <c r="AU20" s="74" t="s">
        <v>157</v>
      </c>
      <c r="AV20" s="73" t="s">
        <v>128</v>
      </c>
      <c r="AW20" s="73" t="s">
        <v>128</v>
      </c>
      <c r="AX20" s="82" t="s">
        <v>157</v>
      </c>
      <c r="AY20" s="19" t="s">
        <v>60</v>
      </c>
    </row>
    <row r="21" spans="2:51" ht="13.5" customHeight="1">
      <c r="B21" s="20" t="s">
        <v>57</v>
      </c>
      <c r="C21" s="15"/>
      <c r="D21" s="16">
        <v>58138</v>
      </c>
      <c r="E21" s="17">
        <v>28568</v>
      </c>
      <c r="F21" s="17">
        <v>29571</v>
      </c>
      <c r="G21" s="18">
        <f t="shared" si="1"/>
        <v>96.60816340333434</v>
      </c>
      <c r="H21" s="16">
        <v>58968</v>
      </c>
      <c r="I21" s="17">
        <v>29053</v>
      </c>
      <c r="J21" s="17">
        <v>29915</v>
      </c>
      <c r="K21" s="22">
        <f t="shared" si="2"/>
        <v>97.11850242353334</v>
      </c>
      <c r="L21" s="19" t="s">
        <v>61</v>
      </c>
      <c r="M21" s="71"/>
      <c r="O21" s="20" t="s">
        <v>57</v>
      </c>
      <c r="P21" s="15"/>
      <c r="Q21" s="16">
        <f t="shared" si="3"/>
        <v>59687</v>
      </c>
      <c r="R21" s="17">
        <v>29439</v>
      </c>
      <c r="S21" s="17">
        <v>30248</v>
      </c>
      <c r="T21" s="22">
        <f t="shared" si="4"/>
        <v>97.32544300449617</v>
      </c>
      <c r="U21" s="86">
        <v>60213</v>
      </c>
      <c r="V21" s="17">
        <v>29694</v>
      </c>
      <c r="W21" s="17">
        <v>30518</v>
      </c>
      <c r="X21" s="22">
        <f t="shared" si="6"/>
        <v>97.29995412543417</v>
      </c>
      <c r="Y21" s="19" t="s">
        <v>61</v>
      </c>
      <c r="Z21" s="71"/>
      <c r="AB21" s="20" t="s">
        <v>57</v>
      </c>
      <c r="AC21" s="15"/>
      <c r="AD21" s="74" t="s">
        <v>157</v>
      </c>
      <c r="AE21" s="73" t="s">
        <v>128</v>
      </c>
      <c r="AF21" s="73" t="s">
        <v>128</v>
      </c>
      <c r="AG21" s="82" t="s">
        <v>157</v>
      </c>
      <c r="AH21" s="74" t="s">
        <v>157</v>
      </c>
      <c r="AI21" s="73" t="s">
        <v>128</v>
      </c>
      <c r="AJ21" s="73" t="s">
        <v>128</v>
      </c>
      <c r="AK21" s="82" t="s">
        <v>157</v>
      </c>
      <c r="AL21" s="19" t="s">
        <v>61</v>
      </c>
      <c r="AM21" s="71"/>
      <c r="AO21" s="20" t="s">
        <v>57</v>
      </c>
      <c r="AP21" s="15"/>
      <c r="AQ21" s="74" t="s">
        <v>157</v>
      </c>
      <c r="AR21" s="73" t="s">
        <v>128</v>
      </c>
      <c r="AS21" s="73" t="s">
        <v>128</v>
      </c>
      <c r="AT21" s="82" t="s">
        <v>157</v>
      </c>
      <c r="AU21" s="74" t="s">
        <v>157</v>
      </c>
      <c r="AV21" s="73" t="s">
        <v>128</v>
      </c>
      <c r="AW21" s="73" t="s">
        <v>128</v>
      </c>
      <c r="AX21" s="82" t="s">
        <v>157</v>
      </c>
      <c r="AY21" s="19" t="s">
        <v>61</v>
      </c>
    </row>
    <row r="22" spans="2:51" ht="13.5" customHeight="1">
      <c r="B22" s="20" t="s">
        <v>58</v>
      </c>
      <c r="C22" s="15"/>
      <c r="D22" s="16">
        <v>13196</v>
      </c>
      <c r="E22" s="17">
        <v>6670</v>
      </c>
      <c r="F22" s="17">
        <v>6525</v>
      </c>
      <c r="G22" s="18">
        <f t="shared" si="1"/>
        <v>102.22222222222221</v>
      </c>
      <c r="H22" s="16">
        <v>13159</v>
      </c>
      <c r="I22" s="17">
        <v>6646</v>
      </c>
      <c r="J22" s="17">
        <v>6513</v>
      </c>
      <c r="K22" s="22">
        <f t="shared" si="2"/>
        <v>102.04206970674036</v>
      </c>
      <c r="L22" s="19" t="s">
        <v>62</v>
      </c>
      <c r="M22" s="71"/>
      <c r="O22" s="20" t="s">
        <v>58</v>
      </c>
      <c r="P22" s="15"/>
      <c r="Q22" s="16">
        <f t="shared" si="3"/>
        <v>13248</v>
      </c>
      <c r="R22" s="17">
        <v>6723</v>
      </c>
      <c r="S22" s="17">
        <v>6525</v>
      </c>
      <c r="T22" s="22">
        <f t="shared" si="4"/>
        <v>103.03448275862068</v>
      </c>
      <c r="U22" s="86">
        <v>13295</v>
      </c>
      <c r="V22" s="17">
        <v>6768</v>
      </c>
      <c r="W22" s="17">
        <v>6528</v>
      </c>
      <c r="X22" s="22">
        <f t="shared" si="6"/>
        <v>103.6764705882353</v>
      </c>
      <c r="Y22" s="19" t="s">
        <v>62</v>
      </c>
      <c r="Z22" s="71"/>
      <c r="AB22" s="20" t="s">
        <v>58</v>
      </c>
      <c r="AC22" s="15"/>
      <c r="AD22" s="74" t="s">
        <v>157</v>
      </c>
      <c r="AE22" s="73" t="s">
        <v>128</v>
      </c>
      <c r="AF22" s="73" t="s">
        <v>128</v>
      </c>
      <c r="AG22" s="82" t="s">
        <v>157</v>
      </c>
      <c r="AH22" s="74" t="s">
        <v>157</v>
      </c>
      <c r="AI22" s="73" t="s">
        <v>128</v>
      </c>
      <c r="AJ22" s="73" t="s">
        <v>128</v>
      </c>
      <c r="AK22" s="82" t="s">
        <v>157</v>
      </c>
      <c r="AL22" s="19" t="s">
        <v>62</v>
      </c>
      <c r="AM22" s="71"/>
      <c r="AO22" s="20" t="s">
        <v>58</v>
      </c>
      <c r="AP22" s="15"/>
      <c r="AQ22" s="74" t="s">
        <v>157</v>
      </c>
      <c r="AR22" s="73" t="s">
        <v>128</v>
      </c>
      <c r="AS22" s="73" t="s">
        <v>128</v>
      </c>
      <c r="AT22" s="82" t="s">
        <v>157</v>
      </c>
      <c r="AU22" s="74" t="s">
        <v>157</v>
      </c>
      <c r="AV22" s="73" t="s">
        <v>128</v>
      </c>
      <c r="AW22" s="73" t="s">
        <v>128</v>
      </c>
      <c r="AX22" s="82" t="s">
        <v>157</v>
      </c>
      <c r="AY22" s="19" t="s">
        <v>62</v>
      </c>
    </row>
    <row r="23" spans="2:51" ht="13.5" customHeight="1">
      <c r="B23" s="20" t="s">
        <v>59</v>
      </c>
      <c r="C23" s="15"/>
      <c r="D23" s="16">
        <f t="shared" si="0"/>
        <v>13062</v>
      </c>
      <c r="E23" s="17">
        <v>6659</v>
      </c>
      <c r="F23" s="17">
        <v>6403</v>
      </c>
      <c r="G23" s="18">
        <f t="shared" si="1"/>
        <v>103.99812587849446</v>
      </c>
      <c r="H23" s="16">
        <v>13103</v>
      </c>
      <c r="I23" s="17">
        <v>6683</v>
      </c>
      <c r="J23" s="17">
        <v>6420</v>
      </c>
      <c r="K23" s="22">
        <f t="shared" si="2"/>
        <v>104.09657320872275</v>
      </c>
      <c r="L23" s="19" t="s">
        <v>63</v>
      </c>
      <c r="M23" s="71"/>
      <c r="O23" s="20" t="s">
        <v>59</v>
      </c>
      <c r="P23" s="15"/>
      <c r="Q23" s="16">
        <f t="shared" si="3"/>
        <v>13272</v>
      </c>
      <c r="R23" s="17">
        <v>6767</v>
      </c>
      <c r="S23" s="17">
        <v>6505</v>
      </c>
      <c r="T23" s="22">
        <f t="shared" si="4"/>
        <v>104.02767102229053</v>
      </c>
      <c r="U23" s="16">
        <f t="shared" si="5"/>
        <v>13439</v>
      </c>
      <c r="V23" s="17">
        <v>6871</v>
      </c>
      <c r="W23" s="17">
        <v>6568</v>
      </c>
      <c r="X23" s="22">
        <f t="shared" si="6"/>
        <v>104.61327649208283</v>
      </c>
      <c r="Y23" s="19" t="s">
        <v>63</v>
      </c>
      <c r="Z23" s="71"/>
      <c r="AB23" s="20" t="s">
        <v>59</v>
      </c>
      <c r="AC23" s="15"/>
      <c r="AD23" s="74" t="s">
        <v>157</v>
      </c>
      <c r="AE23" s="73" t="s">
        <v>128</v>
      </c>
      <c r="AF23" s="73" t="s">
        <v>128</v>
      </c>
      <c r="AG23" s="82" t="s">
        <v>157</v>
      </c>
      <c r="AH23" s="74" t="s">
        <v>157</v>
      </c>
      <c r="AI23" s="73" t="s">
        <v>128</v>
      </c>
      <c r="AJ23" s="73" t="s">
        <v>128</v>
      </c>
      <c r="AK23" s="82" t="s">
        <v>157</v>
      </c>
      <c r="AL23" s="19" t="s">
        <v>63</v>
      </c>
      <c r="AM23" s="71"/>
      <c r="AO23" s="20" t="s">
        <v>59</v>
      </c>
      <c r="AP23" s="15"/>
      <c r="AQ23" s="74" t="s">
        <v>157</v>
      </c>
      <c r="AR23" s="73" t="s">
        <v>128</v>
      </c>
      <c r="AS23" s="73" t="s">
        <v>128</v>
      </c>
      <c r="AT23" s="82" t="s">
        <v>157</v>
      </c>
      <c r="AU23" s="74" t="s">
        <v>157</v>
      </c>
      <c r="AV23" s="73" t="s">
        <v>128</v>
      </c>
      <c r="AW23" s="73" t="s">
        <v>128</v>
      </c>
      <c r="AX23" s="82" t="s">
        <v>157</v>
      </c>
      <c r="AY23" s="19" t="s">
        <v>63</v>
      </c>
    </row>
    <row r="24" spans="1:51" ht="13.5" customHeight="1">
      <c r="A24" s="89">
        <v>10</v>
      </c>
      <c r="B24" s="90" t="s">
        <v>12</v>
      </c>
      <c r="C24" s="90"/>
      <c r="D24" s="86">
        <f t="shared" si="0"/>
        <v>54291</v>
      </c>
      <c r="E24" s="87">
        <f>SUM(E25:E29)</f>
        <v>26652</v>
      </c>
      <c r="F24" s="87">
        <f>SUM(F25:F29)</f>
        <v>27639</v>
      </c>
      <c r="G24" s="92">
        <f t="shared" si="1"/>
        <v>96.4289590795615</v>
      </c>
      <c r="H24" s="87">
        <f>SUM(H25:H29)</f>
        <v>54366</v>
      </c>
      <c r="I24" s="87">
        <f>SUM(I25:I29)</f>
        <v>26712</v>
      </c>
      <c r="J24" s="87">
        <f>SUM(J25:J29)</f>
        <v>27653</v>
      </c>
      <c r="K24" s="92">
        <f t="shared" si="2"/>
        <v>96.59711423715329</v>
      </c>
      <c r="L24" s="93">
        <v>10</v>
      </c>
      <c r="M24" s="94"/>
      <c r="N24" s="89">
        <v>10</v>
      </c>
      <c r="O24" s="90" t="s">
        <v>12</v>
      </c>
      <c r="P24" s="90"/>
      <c r="Q24" s="86">
        <f>SUM(Q25:Q29)</f>
        <v>54301</v>
      </c>
      <c r="R24" s="87">
        <f>SUM(R25:R29)</f>
        <v>26722</v>
      </c>
      <c r="S24" s="87">
        <f>SUM(S25:S29)</f>
        <v>27581</v>
      </c>
      <c r="T24" s="92">
        <f t="shared" si="4"/>
        <v>96.88553714513614</v>
      </c>
      <c r="U24" s="87">
        <f>SUM(U25:U29)</f>
        <v>54253</v>
      </c>
      <c r="V24" s="87">
        <f>SUM(V25:V29)</f>
        <v>26738</v>
      </c>
      <c r="W24" s="87">
        <f>SUM(W25:W29)</f>
        <v>27516</v>
      </c>
      <c r="X24" s="92">
        <f t="shared" si="6"/>
        <v>97.17255415031254</v>
      </c>
      <c r="Y24" s="19">
        <v>10</v>
      </c>
      <c r="Z24" s="71"/>
      <c r="AA24" s="1">
        <v>10</v>
      </c>
      <c r="AB24" s="15" t="s">
        <v>12</v>
      </c>
      <c r="AC24" s="15"/>
      <c r="AD24" s="16">
        <f t="shared" si="7"/>
        <v>54249</v>
      </c>
      <c r="AE24" s="17">
        <v>26797</v>
      </c>
      <c r="AF24" s="17">
        <v>27452</v>
      </c>
      <c r="AG24" s="18">
        <f t="shared" si="8"/>
        <v>97.6140171936471</v>
      </c>
      <c r="AH24" s="16">
        <f t="shared" si="9"/>
        <v>54278</v>
      </c>
      <c r="AI24" s="17">
        <v>26776</v>
      </c>
      <c r="AJ24" s="17">
        <v>27502</v>
      </c>
      <c r="AK24" s="22">
        <f t="shared" si="10"/>
        <v>97.36019198603738</v>
      </c>
      <c r="AL24" s="19">
        <v>10</v>
      </c>
      <c r="AM24" s="71"/>
      <c r="AN24" s="1">
        <v>10</v>
      </c>
      <c r="AO24" s="15" t="s">
        <v>12</v>
      </c>
      <c r="AP24" s="15"/>
      <c r="AQ24" s="16">
        <f t="shared" si="11"/>
        <v>54202</v>
      </c>
      <c r="AR24" s="17">
        <v>26759</v>
      </c>
      <c r="AS24" s="17">
        <v>27443</v>
      </c>
      <c r="AT24" s="18">
        <f t="shared" si="12"/>
        <v>97.50756112669897</v>
      </c>
      <c r="AU24" s="16">
        <f t="shared" si="13"/>
        <v>53896</v>
      </c>
      <c r="AV24" s="17">
        <v>26617</v>
      </c>
      <c r="AW24" s="17">
        <v>27279</v>
      </c>
      <c r="AX24" s="22">
        <f t="shared" si="14"/>
        <v>97.57322482495692</v>
      </c>
      <c r="AY24" s="19">
        <v>10</v>
      </c>
    </row>
    <row r="25" spans="2:51" ht="13.5" customHeight="1">
      <c r="B25" s="20" t="s">
        <v>64</v>
      </c>
      <c r="C25" s="15"/>
      <c r="D25" s="16">
        <f t="shared" si="0"/>
        <v>33231</v>
      </c>
      <c r="E25" s="17">
        <v>16224</v>
      </c>
      <c r="F25" s="17">
        <v>17007</v>
      </c>
      <c r="G25" s="18">
        <f t="shared" si="1"/>
        <v>95.39601340624448</v>
      </c>
      <c r="H25" s="16">
        <v>33523</v>
      </c>
      <c r="I25" s="17">
        <v>16389</v>
      </c>
      <c r="J25" s="17">
        <v>17134</v>
      </c>
      <c r="K25" s="22">
        <f t="shared" si="2"/>
        <v>95.65192015874868</v>
      </c>
      <c r="L25" s="19" t="s">
        <v>69</v>
      </c>
      <c r="M25" s="71"/>
      <c r="O25" s="20" t="s">
        <v>64</v>
      </c>
      <c r="P25" s="15"/>
      <c r="Q25" s="16">
        <f t="shared" si="3"/>
        <v>33579</v>
      </c>
      <c r="R25" s="17">
        <v>16427</v>
      </c>
      <c r="S25" s="17">
        <v>17152</v>
      </c>
      <c r="T25" s="22">
        <f t="shared" si="4"/>
        <v>95.77308768656717</v>
      </c>
      <c r="U25" s="16">
        <f t="shared" si="5"/>
        <v>33607</v>
      </c>
      <c r="V25" s="17">
        <v>16461</v>
      </c>
      <c r="W25" s="17">
        <v>17146</v>
      </c>
      <c r="X25" s="22">
        <f t="shared" si="6"/>
        <v>96.00489910183133</v>
      </c>
      <c r="Y25" s="19" t="s">
        <v>69</v>
      </c>
      <c r="Z25" s="71"/>
      <c r="AB25" s="20" t="s">
        <v>64</v>
      </c>
      <c r="AC25" s="15"/>
      <c r="AD25" s="74" t="s">
        <v>157</v>
      </c>
      <c r="AE25" s="73" t="s">
        <v>128</v>
      </c>
      <c r="AF25" s="73" t="s">
        <v>128</v>
      </c>
      <c r="AG25" s="82" t="s">
        <v>157</v>
      </c>
      <c r="AH25" s="74" t="s">
        <v>157</v>
      </c>
      <c r="AI25" s="73" t="s">
        <v>128</v>
      </c>
      <c r="AJ25" s="73" t="s">
        <v>128</v>
      </c>
      <c r="AK25" s="82" t="s">
        <v>157</v>
      </c>
      <c r="AL25" s="19" t="s">
        <v>69</v>
      </c>
      <c r="AM25" s="71"/>
      <c r="AO25" s="20" t="s">
        <v>64</v>
      </c>
      <c r="AP25" s="15"/>
      <c r="AQ25" s="74" t="s">
        <v>157</v>
      </c>
      <c r="AR25" s="73" t="s">
        <v>128</v>
      </c>
      <c r="AS25" s="73" t="s">
        <v>128</v>
      </c>
      <c r="AT25" s="82" t="s">
        <v>157</v>
      </c>
      <c r="AU25" s="74" t="s">
        <v>157</v>
      </c>
      <c r="AV25" s="73" t="s">
        <v>128</v>
      </c>
      <c r="AW25" s="73" t="s">
        <v>128</v>
      </c>
      <c r="AX25" s="82" t="s">
        <v>157</v>
      </c>
      <c r="AY25" s="19" t="s">
        <v>69</v>
      </c>
    </row>
    <row r="26" spans="2:51" ht="13.5" customHeight="1">
      <c r="B26" s="20" t="s">
        <v>65</v>
      </c>
      <c r="C26" s="15"/>
      <c r="D26" s="16">
        <f t="shared" si="0"/>
        <v>7791</v>
      </c>
      <c r="E26" s="17">
        <v>3892</v>
      </c>
      <c r="F26" s="17">
        <v>3899</v>
      </c>
      <c r="G26" s="18">
        <f t="shared" si="1"/>
        <v>99.82046678635548</v>
      </c>
      <c r="H26" s="16">
        <v>7672</v>
      </c>
      <c r="I26" s="17">
        <v>3830</v>
      </c>
      <c r="J26" s="17">
        <v>3842</v>
      </c>
      <c r="K26" s="22">
        <f t="shared" si="2"/>
        <v>99.68766267568975</v>
      </c>
      <c r="L26" s="19" t="s">
        <v>70</v>
      </c>
      <c r="M26" s="71"/>
      <c r="O26" s="20" t="s">
        <v>65</v>
      </c>
      <c r="P26" s="15"/>
      <c r="Q26" s="86">
        <v>7582</v>
      </c>
      <c r="R26" s="17">
        <v>3809</v>
      </c>
      <c r="S26" s="17">
        <v>3776</v>
      </c>
      <c r="T26" s="22">
        <f t="shared" si="4"/>
        <v>100.87394067796612</v>
      </c>
      <c r="U26" s="86">
        <v>7447</v>
      </c>
      <c r="V26" s="17">
        <v>3743</v>
      </c>
      <c r="W26" s="17">
        <v>3707</v>
      </c>
      <c r="X26" s="22">
        <f t="shared" si="6"/>
        <v>100.97113568923658</v>
      </c>
      <c r="Y26" s="19" t="s">
        <v>70</v>
      </c>
      <c r="Z26" s="71"/>
      <c r="AB26" s="20" t="s">
        <v>65</v>
      </c>
      <c r="AC26" s="15"/>
      <c r="AD26" s="74" t="s">
        <v>157</v>
      </c>
      <c r="AE26" s="73" t="s">
        <v>128</v>
      </c>
      <c r="AF26" s="73" t="s">
        <v>128</v>
      </c>
      <c r="AG26" s="82" t="s">
        <v>157</v>
      </c>
      <c r="AH26" s="74" t="s">
        <v>157</v>
      </c>
      <c r="AI26" s="73" t="s">
        <v>128</v>
      </c>
      <c r="AJ26" s="73" t="s">
        <v>128</v>
      </c>
      <c r="AK26" s="82" t="s">
        <v>157</v>
      </c>
      <c r="AL26" s="19" t="s">
        <v>70</v>
      </c>
      <c r="AM26" s="71"/>
      <c r="AO26" s="20" t="s">
        <v>65</v>
      </c>
      <c r="AP26" s="15"/>
      <c r="AQ26" s="74" t="s">
        <v>157</v>
      </c>
      <c r="AR26" s="73" t="s">
        <v>128</v>
      </c>
      <c r="AS26" s="73" t="s">
        <v>128</v>
      </c>
      <c r="AT26" s="82" t="s">
        <v>157</v>
      </c>
      <c r="AU26" s="74" t="s">
        <v>157</v>
      </c>
      <c r="AV26" s="73" t="s">
        <v>128</v>
      </c>
      <c r="AW26" s="73" t="s">
        <v>128</v>
      </c>
      <c r="AX26" s="82" t="s">
        <v>157</v>
      </c>
      <c r="AY26" s="19" t="s">
        <v>70</v>
      </c>
    </row>
    <row r="27" spans="2:51" ht="13.5" customHeight="1">
      <c r="B27" s="20" t="s">
        <v>66</v>
      </c>
      <c r="C27" s="15"/>
      <c r="D27" s="16">
        <f t="shared" si="0"/>
        <v>3053</v>
      </c>
      <c r="E27" s="17">
        <v>1457</v>
      </c>
      <c r="F27" s="17">
        <v>1596</v>
      </c>
      <c r="G27" s="18">
        <f t="shared" si="1"/>
        <v>91.29072681704261</v>
      </c>
      <c r="H27" s="16">
        <v>3136</v>
      </c>
      <c r="I27" s="17">
        <v>1503</v>
      </c>
      <c r="J27" s="17">
        <v>1633</v>
      </c>
      <c r="K27" s="22">
        <f t="shared" si="2"/>
        <v>92.03919167176974</v>
      </c>
      <c r="L27" s="19" t="s">
        <v>71</v>
      </c>
      <c r="M27" s="71"/>
      <c r="O27" s="20" t="s">
        <v>66</v>
      </c>
      <c r="P27" s="15"/>
      <c r="Q27" s="86">
        <f t="shared" si="3"/>
        <v>3120</v>
      </c>
      <c r="R27" s="17">
        <v>1494</v>
      </c>
      <c r="S27" s="17">
        <v>1626</v>
      </c>
      <c r="T27" s="22">
        <f t="shared" si="4"/>
        <v>91.88191881918819</v>
      </c>
      <c r="U27" s="86">
        <f t="shared" si="5"/>
        <v>3140</v>
      </c>
      <c r="V27" s="17">
        <v>1491</v>
      </c>
      <c r="W27" s="17">
        <v>1649</v>
      </c>
      <c r="X27" s="22">
        <f t="shared" si="6"/>
        <v>90.41843541540328</v>
      </c>
      <c r="Y27" s="19" t="s">
        <v>71</v>
      </c>
      <c r="Z27" s="71"/>
      <c r="AB27" s="20" t="s">
        <v>66</v>
      </c>
      <c r="AC27" s="15"/>
      <c r="AD27" s="74" t="s">
        <v>157</v>
      </c>
      <c r="AE27" s="73" t="s">
        <v>128</v>
      </c>
      <c r="AF27" s="73" t="s">
        <v>128</v>
      </c>
      <c r="AG27" s="82" t="s">
        <v>157</v>
      </c>
      <c r="AH27" s="74" t="s">
        <v>157</v>
      </c>
      <c r="AI27" s="73" t="s">
        <v>128</v>
      </c>
      <c r="AJ27" s="73" t="s">
        <v>128</v>
      </c>
      <c r="AK27" s="82" t="s">
        <v>157</v>
      </c>
      <c r="AL27" s="19" t="s">
        <v>71</v>
      </c>
      <c r="AM27" s="71"/>
      <c r="AO27" s="20" t="s">
        <v>66</v>
      </c>
      <c r="AP27" s="15"/>
      <c r="AQ27" s="74" t="s">
        <v>157</v>
      </c>
      <c r="AR27" s="73" t="s">
        <v>128</v>
      </c>
      <c r="AS27" s="73" t="s">
        <v>128</v>
      </c>
      <c r="AT27" s="82" t="s">
        <v>157</v>
      </c>
      <c r="AU27" s="74" t="s">
        <v>157</v>
      </c>
      <c r="AV27" s="73" t="s">
        <v>128</v>
      </c>
      <c r="AW27" s="73" t="s">
        <v>128</v>
      </c>
      <c r="AX27" s="82" t="s">
        <v>157</v>
      </c>
      <c r="AY27" s="19" t="s">
        <v>71</v>
      </c>
    </row>
    <row r="28" spans="2:51" ht="13.5" customHeight="1">
      <c r="B28" s="20" t="s">
        <v>67</v>
      </c>
      <c r="C28" s="15"/>
      <c r="D28" s="16">
        <f t="shared" si="0"/>
        <v>3173</v>
      </c>
      <c r="E28" s="17">
        <v>1604</v>
      </c>
      <c r="F28" s="17">
        <v>1569</v>
      </c>
      <c r="G28" s="18">
        <f t="shared" si="1"/>
        <v>102.23072020395156</v>
      </c>
      <c r="H28" s="16">
        <v>3091</v>
      </c>
      <c r="I28" s="17">
        <v>1552</v>
      </c>
      <c r="J28" s="17">
        <v>1539</v>
      </c>
      <c r="K28" s="22">
        <f t="shared" si="2"/>
        <v>100.84470435347627</v>
      </c>
      <c r="L28" s="19" t="s">
        <v>73</v>
      </c>
      <c r="M28" s="71"/>
      <c r="O28" s="20" t="s">
        <v>67</v>
      </c>
      <c r="P28" s="15"/>
      <c r="Q28" s="86">
        <v>3110</v>
      </c>
      <c r="R28" s="17">
        <v>1558</v>
      </c>
      <c r="S28" s="17">
        <v>1550</v>
      </c>
      <c r="T28" s="22">
        <f t="shared" si="4"/>
        <v>100.51612903225806</v>
      </c>
      <c r="U28" s="86">
        <v>3111</v>
      </c>
      <c r="V28" s="17">
        <v>1561</v>
      </c>
      <c r="W28" s="17">
        <v>1548</v>
      </c>
      <c r="X28" s="22">
        <f t="shared" si="6"/>
        <v>100.83979328165375</v>
      </c>
      <c r="Y28" s="19" t="s">
        <v>73</v>
      </c>
      <c r="Z28" s="71"/>
      <c r="AB28" s="20" t="s">
        <v>67</v>
      </c>
      <c r="AC28" s="15"/>
      <c r="AD28" s="74" t="s">
        <v>157</v>
      </c>
      <c r="AE28" s="73" t="s">
        <v>128</v>
      </c>
      <c r="AF28" s="73" t="s">
        <v>128</v>
      </c>
      <c r="AG28" s="82" t="s">
        <v>157</v>
      </c>
      <c r="AH28" s="74" t="s">
        <v>157</v>
      </c>
      <c r="AI28" s="73" t="s">
        <v>128</v>
      </c>
      <c r="AJ28" s="73" t="s">
        <v>128</v>
      </c>
      <c r="AK28" s="82" t="s">
        <v>157</v>
      </c>
      <c r="AL28" s="19" t="s">
        <v>73</v>
      </c>
      <c r="AM28" s="71"/>
      <c r="AO28" s="20" t="s">
        <v>67</v>
      </c>
      <c r="AP28" s="15"/>
      <c r="AQ28" s="74" t="s">
        <v>157</v>
      </c>
      <c r="AR28" s="73" t="s">
        <v>128</v>
      </c>
      <c r="AS28" s="73" t="s">
        <v>128</v>
      </c>
      <c r="AT28" s="82" t="s">
        <v>157</v>
      </c>
      <c r="AU28" s="74" t="s">
        <v>157</v>
      </c>
      <c r="AV28" s="73" t="s">
        <v>128</v>
      </c>
      <c r="AW28" s="73" t="s">
        <v>128</v>
      </c>
      <c r="AX28" s="82" t="s">
        <v>157</v>
      </c>
      <c r="AY28" s="19" t="s">
        <v>73</v>
      </c>
    </row>
    <row r="29" spans="2:51" ht="13.5" customHeight="1">
      <c r="B29" s="20" t="s">
        <v>68</v>
      </c>
      <c r="C29" s="15"/>
      <c r="D29" s="16">
        <f t="shared" si="0"/>
        <v>7043</v>
      </c>
      <c r="E29" s="17">
        <v>3475</v>
      </c>
      <c r="F29" s="17">
        <v>3568</v>
      </c>
      <c r="G29" s="18">
        <f t="shared" si="1"/>
        <v>97.39349775784754</v>
      </c>
      <c r="H29" s="16">
        <v>6944</v>
      </c>
      <c r="I29" s="17">
        <v>3438</v>
      </c>
      <c r="J29" s="17">
        <v>3505</v>
      </c>
      <c r="K29" s="22">
        <f t="shared" si="2"/>
        <v>98.08844507845934</v>
      </c>
      <c r="L29" s="19" t="s">
        <v>72</v>
      </c>
      <c r="M29" s="71"/>
      <c r="O29" s="20" t="s">
        <v>68</v>
      </c>
      <c r="P29" s="15"/>
      <c r="Q29" s="86">
        <v>6910</v>
      </c>
      <c r="R29" s="17">
        <v>3434</v>
      </c>
      <c r="S29" s="17">
        <v>3477</v>
      </c>
      <c r="T29" s="22">
        <f t="shared" si="4"/>
        <v>98.76330169686511</v>
      </c>
      <c r="U29" s="16">
        <f t="shared" si="5"/>
        <v>6948</v>
      </c>
      <c r="V29" s="17">
        <v>3482</v>
      </c>
      <c r="W29" s="17">
        <v>3466</v>
      </c>
      <c r="X29" s="22">
        <f t="shared" si="6"/>
        <v>100.46162723600693</v>
      </c>
      <c r="Y29" s="19" t="s">
        <v>72</v>
      </c>
      <c r="Z29" s="71"/>
      <c r="AB29" s="20" t="s">
        <v>68</v>
      </c>
      <c r="AC29" s="15"/>
      <c r="AD29" s="74" t="s">
        <v>157</v>
      </c>
      <c r="AE29" s="73" t="s">
        <v>128</v>
      </c>
      <c r="AF29" s="73" t="s">
        <v>128</v>
      </c>
      <c r="AG29" s="82" t="s">
        <v>157</v>
      </c>
      <c r="AH29" s="74" t="s">
        <v>157</v>
      </c>
      <c r="AI29" s="73" t="s">
        <v>128</v>
      </c>
      <c r="AJ29" s="73" t="s">
        <v>128</v>
      </c>
      <c r="AK29" s="82" t="s">
        <v>157</v>
      </c>
      <c r="AL29" s="19" t="s">
        <v>72</v>
      </c>
      <c r="AM29" s="71"/>
      <c r="AO29" s="20" t="s">
        <v>68</v>
      </c>
      <c r="AP29" s="15"/>
      <c r="AQ29" s="74" t="s">
        <v>157</v>
      </c>
      <c r="AR29" s="73" t="s">
        <v>128</v>
      </c>
      <c r="AS29" s="73" t="s">
        <v>128</v>
      </c>
      <c r="AT29" s="82" t="s">
        <v>157</v>
      </c>
      <c r="AU29" s="74" t="s">
        <v>157</v>
      </c>
      <c r="AV29" s="73" t="s">
        <v>128</v>
      </c>
      <c r="AW29" s="73" t="s">
        <v>128</v>
      </c>
      <c r="AX29" s="82" t="s">
        <v>157</v>
      </c>
      <c r="AY29" s="19" t="s">
        <v>72</v>
      </c>
    </row>
    <row r="30" spans="1:51" ht="13.5" customHeight="1">
      <c r="A30" s="89">
        <v>11</v>
      </c>
      <c r="B30" s="90" t="s">
        <v>13</v>
      </c>
      <c r="C30" s="90"/>
      <c r="D30" s="86">
        <f t="shared" si="0"/>
        <v>38403</v>
      </c>
      <c r="E30" s="87">
        <f>SUM(E31:E34)</f>
        <v>19191</v>
      </c>
      <c r="F30" s="87">
        <f>SUM(F31:F34)</f>
        <v>19212</v>
      </c>
      <c r="G30" s="92">
        <f t="shared" si="1"/>
        <v>99.89069331667709</v>
      </c>
      <c r="H30" s="87">
        <f>SUM(H31:H34)</f>
        <v>38728</v>
      </c>
      <c r="I30" s="87">
        <f>SUM(I31:I34)</f>
        <v>19312</v>
      </c>
      <c r="J30" s="87">
        <f>SUM(J31:J34)</f>
        <v>19417</v>
      </c>
      <c r="K30" s="92">
        <f t="shared" si="2"/>
        <v>99.45923675130041</v>
      </c>
      <c r="L30" s="93">
        <v>11</v>
      </c>
      <c r="M30" s="94"/>
      <c r="N30" s="89">
        <v>11</v>
      </c>
      <c r="O30" s="90" t="s">
        <v>13</v>
      </c>
      <c r="P30" s="90"/>
      <c r="Q30" s="86">
        <f>SUM(Q31:Q34)</f>
        <v>39062</v>
      </c>
      <c r="R30" s="87">
        <f>SUM(R31:R34)</f>
        <v>19527</v>
      </c>
      <c r="S30" s="87">
        <f>SUM(S31:S34)</f>
        <v>19534</v>
      </c>
      <c r="T30" s="92">
        <f t="shared" si="4"/>
        <v>99.96416504556159</v>
      </c>
      <c r="U30" s="86">
        <f t="shared" si="5"/>
        <v>39132</v>
      </c>
      <c r="V30" s="87">
        <f>SUM(V31:V34)</f>
        <v>19596</v>
      </c>
      <c r="W30" s="87">
        <f>SUM(W31:W34)</f>
        <v>19536</v>
      </c>
      <c r="X30" s="92">
        <f t="shared" si="6"/>
        <v>100.30712530712532</v>
      </c>
      <c r="Y30" s="19">
        <v>11</v>
      </c>
      <c r="Z30" s="71"/>
      <c r="AA30" s="1">
        <v>11</v>
      </c>
      <c r="AB30" s="15" t="s">
        <v>13</v>
      </c>
      <c r="AC30" s="15"/>
      <c r="AD30" s="16">
        <f t="shared" si="7"/>
        <v>39130</v>
      </c>
      <c r="AE30" s="17">
        <v>19605</v>
      </c>
      <c r="AF30" s="17">
        <v>19525</v>
      </c>
      <c r="AG30" s="18">
        <f t="shared" si="8"/>
        <v>100.40973111395645</v>
      </c>
      <c r="AH30" s="16">
        <f t="shared" si="9"/>
        <v>39414</v>
      </c>
      <c r="AI30" s="17">
        <v>19778</v>
      </c>
      <c r="AJ30" s="17">
        <v>19636</v>
      </c>
      <c r="AK30" s="22">
        <f t="shared" si="10"/>
        <v>100.72316154002851</v>
      </c>
      <c r="AL30" s="19">
        <v>11</v>
      </c>
      <c r="AM30" s="71"/>
      <c r="AN30" s="1">
        <v>11</v>
      </c>
      <c r="AO30" s="15" t="s">
        <v>13</v>
      </c>
      <c r="AP30" s="15"/>
      <c r="AQ30" s="16">
        <f t="shared" si="11"/>
        <v>39621</v>
      </c>
      <c r="AR30" s="17">
        <v>19897</v>
      </c>
      <c r="AS30" s="17">
        <v>19724</v>
      </c>
      <c r="AT30" s="18">
        <f t="shared" si="12"/>
        <v>100.87710403569257</v>
      </c>
      <c r="AU30" s="16">
        <f t="shared" si="13"/>
        <v>39645</v>
      </c>
      <c r="AV30" s="17">
        <v>19906</v>
      </c>
      <c r="AW30" s="17">
        <v>19739</v>
      </c>
      <c r="AX30" s="22">
        <f t="shared" si="14"/>
        <v>100.84604083286894</v>
      </c>
      <c r="AY30" s="19">
        <v>11</v>
      </c>
    </row>
    <row r="31" spans="2:51" ht="13.5" customHeight="1">
      <c r="B31" s="20" t="s">
        <v>74</v>
      </c>
      <c r="C31" s="15"/>
      <c r="D31" s="16">
        <f t="shared" si="0"/>
        <v>10091</v>
      </c>
      <c r="E31" s="17">
        <v>5023</v>
      </c>
      <c r="F31" s="17">
        <v>5068</v>
      </c>
      <c r="G31" s="18">
        <f t="shared" si="1"/>
        <v>99.11207576953433</v>
      </c>
      <c r="H31" s="16">
        <v>10194</v>
      </c>
      <c r="I31" s="17">
        <v>5053</v>
      </c>
      <c r="J31" s="17">
        <v>5141</v>
      </c>
      <c r="K31" s="22">
        <f t="shared" si="2"/>
        <v>98.28827076444271</v>
      </c>
      <c r="L31" s="19" t="s">
        <v>78</v>
      </c>
      <c r="M31" s="71"/>
      <c r="O31" s="20" t="s">
        <v>74</v>
      </c>
      <c r="P31" s="15"/>
      <c r="Q31" s="16">
        <f t="shared" si="3"/>
        <v>10312</v>
      </c>
      <c r="R31" s="17">
        <v>5093</v>
      </c>
      <c r="S31" s="17">
        <v>5219</v>
      </c>
      <c r="T31" s="22">
        <f t="shared" si="4"/>
        <v>97.58574439547806</v>
      </c>
      <c r="U31" s="16">
        <f t="shared" si="5"/>
        <v>10356</v>
      </c>
      <c r="V31" s="17">
        <v>5122</v>
      </c>
      <c r="W31" s="17">
        <v>5234</v>
      </c>
      <c r="X31" s="22">
        <f t="shared" si="6"/>
        <v>97.86014520443256</v>
      </c>
      <c r="Y31" s="19" t="s">
        <v>78</v>
      </c>
      <c r="Z31" s="71"/>
      <c r="AB31" s="20" t="s">
        <v>74</v>
      </c>
      <c r="AC31" s="15"/>
      <c r="AD31" s="74" t="s">
        <v>157</v>
      </c>
      <c r="AE31" s="73" t="s">
        <v>128</v>
      </c>
      <c r="AF31" s="73" t="s">
        <v>128</v>
      </c>
      <c r="AG31" s="82" t="s">
        <v>157</v>
      </c>
      <c r="AH31" s="74" t="s">
        <v>157</v>
      </c>
      <c r="AI31" s="73" t="s">
        <v>128</v>
      </c>
      <c r="AJ31" s="73" t="s">
        <v>128</v>
      </c>
      <c r="AK31" s="82" t="s">
        <v>157</v>
      </c>
      <c r="AL31" s="19" t="s">
        <v>78</v>
      </c>
      <c r="AM31" s="71"/>
      <c r="AO31" s="20" t="s">
        <v>74</v>
      </c>
      <c r="AP31" s="15"/>
      <c r="AQ31" s="74" t="s">
        <v>157</v>
      </c>
      <c r="AR31" s="73" t="s">
        <v>128</v>
      </c>
      <c r="AS31" s="73" t="s">
        <v>128</v>
      </c>
      <c r="AT31" s="82" t="s">
        <v>157</v>
      </c>
      <c r="AU31" s="74" t="s">
        <v>157</v>
      </c>
      <c r="AV31" s="73" t="s">
        <v>128</v>
      </c>
      <c r="AW31" s="73" t="s">
        <v>128</v>
      </c>
      <c r="AX31" s="82" t="s">
        <v>157</v>
      </c>
      <c r="AY31" s="19" t="s">
        <v>78</v>
      </c>
    </row>
    <row r="32" spans="2:51" ht="13.5" customHeight="1">
      <c r="B32" s="20" t="s">
        <v>75</v>
      </c>
      <c r="C32" s="15"/>
      <c r="D32" s="16">
        <f t="shared" si="0"/>
        <v>5929</v>
      </c>
      <c r="E32" s="17">
        <v>3154</v>
      </c>
      <c r="F32" s="17">
        <v>2775</v>
      </c>
      <c r="G32" s="18">
        <f t="shared" si="1"/>
        <v>113.65765765765765</v>
      </c>
      <c r="H32" s="16">
        <v>5920</v>
      </c>
      <c r="I32" s="17">
        <v>3149</v>
      </c>
      <c r="J32" s="17">
        <v>2772</v>
      </c>
      <c r="K32" s="22">
        <f t="shared" si="2"/>
        <v>113.6002886002886</v>
      </c>
      <c r="L32" s="19" t="s">
        <v>79</v>
      </c>
      <c r="M32" s="71"/>
      <c r="O32" s="20" t="s">
        <v>75</v>
      </c>
      <c r="P32" s="15"/>
      <c r="Q32" s="86">
        <v>5978</v>
      </c>
      <c r="R32" s="17">
        <v>3193</v>
      </c>
      <c r="S32" s="17">
        <v>2784</v>
      </c>
      <c r="T32" s="22">
        <f t="shared" si="4"/>
        <v>114.69109195402298</v>
      </c>
      <c r="U32" s="16">
        <f t="shared" si="5"/>
        <v>5975</v>
      </c>
      <c r="V32" s="17">
        <v>3194</v>
      </c>
      <c r="W32" s="17">
        <v>2781</v>
      </c>
      <c r="X32" s="22">
        <f t="shared" si="6"/>
        <v>114.85077310320028</v>
      </c>
      <c r="Y32" s="19" t="s">
        <v>79</v>
      </c>
      <c r="Z32" s="71"/>
      <c r="AB32" s="20" t="s">
        <v>75</v>
      </c>
      <c r="AC32" s="15"/>
      <c r="AD32" s="74" t="s">
        <v>157</v>
      </c>
      <c r="AE32" s="73" t="s">
        <v>128</v>
      </c>
      <c r="AF32" s="73" t="s">
        <v>128</v>
      </c>
      <c r="AG32" s="82" t="s">
        <v>157</v>
      </c>
      <c r="AH32" s="74" t="s">
        <v>157</v>
      </c>
      <c r="AI32" s="73" t="s">
        <v>128</v>
      </c>
      <c r="AJ32" s="73" t="s">
        <v>128</v>
      </c>
      <c r="AK32" s="82" t="s">
        <v>157</v>
      </c>
      <c r="AL32" s="19" t="s">
        <v>79</v>
      </c>
      <c r="AM32" s="71"/>
      <c r="AO32" s="20" t="s">
        <v>75</v>
      </c>
      <c r="AP32" s="15"/>
      <c r="AQ32" s="74" t="s">
        <v>157</v>
      </c>
      <c r="AR32" s="73" t="s">
        <v>128</v>
      </c>
      <c r="AS32" s="73" t="s">
        <v>128</v>
      </c>
      <c r="AT32" s="82" t="s">
        <v>157</v>
      </c>
      <c r="AU32" s="74" t="s">
        <v>157</v>
      </c>
      <c r="AV32" s="73" t="s">
        <v>128</v>
      </c>
      <c r="AW32" s="73" t="s">
        <v>128</v>
      </c>
      <c r="AX32" s="82" t="s">
        <v>157</v>
      </c>
      <c r="AY32" s="19" t="s">
        <v>79</v>
      </c>
    </row>
    <row r="33" spans="2:51" ht="13.5" customHeight="1">
      <c r="B33" s="20" t="s">
        <v>76</v>
      </c>
      <c r="C33" s="15"/>
      <c r="D33" s="16">
        <f t="shared" si="0"/>
        <v>11151</v>
      </c>
      <c r="E33" s="17">
        <v>5474</v>
      </c>
      <c r="F33" s="17">
        <v>5677</v>
      </c>
      <c r="G33" s="18">
        <f t="shared" si="1"/>
        <v>96.42416769420468</v>
      </c>
      <c r="H33" s="16">
        <v>11278</v>
      </c>
      <c r="I33" s="17">
        <v>5501</v>
      </c>
      <c r="J33" s="17">
        <v>5777</v>
      </c>
      <c r="K33" s="22">
        <f t="shared" si="2"/>
        <v>95.22243378916393</v>
      </c>
      <c r="L33" s="19" t="s">
        <v>80</v>
      </c>
      <c r="M33" s="71"/>
      <c r="O33" s="20" t="s">
        <v>76</v>
      </c>
      <c r="P33" s="15"/>
      <c r="Q33" s="16">
        <f t="shared" si="3"/>
        <v>11338</v>
      </c>
      <c r="R33" s="17">
        <v>5561</v>
      </c>
      <c r="S33" s="17">
        <v>5777</v>
      </c>
      <c r="T33" s="22">
        <f t="shared" si="4"/>
        <v>96.26103513934568</v>
      </c>
      <c r="U33" s="16">
        <f t="shared" si="5"/>
        <v>11377</v>
      </c>
      <c r="V33" s="17">
        <v>5588</v>
      </c>
      <c r="W33" s="17">
        <v>5789</v>
      </c>
      <c r="X33" s="22">
        <f t="shared" si="6"/>
        <v>96.52789773708757</v>
      </c>
      <c r="Y33" s="19" t="s">
        <v>80</v>
      </c>
      <c r="Z33" s="71"/>
      <c r="AB33" s="20" t="s">
        <v>76</v>
      </c>
      <c r="AC33" s="15"/>
      <c r="AD33" s="74" t="s">
        <v>157</v>
      </c>
      <c r="AE33" s="73" t="s">
        <v>128</v>
      </c>
      <c r="AF33" s="73" t="s">
        <v>128</v>
      </c>
      <c r="AG33" s="82" t="s">
        <v>157</v>
      </c>
      <c r="AH33" s="74" t="s">
        <v>157</v>
      </c>
      <c r="AI33" s="73" t="s">
        <v>128</v>
      </c>
      <c r="AJ33" s="73" t="s">
        <v>128</v>
      </c>
      <c r="AK33" s="82" t="s">
        <v>157</v>
      </c>
      <c r="AL33" s="19" t="s">
        <v>80</v>
      </c>
      <c r="AM33" s="71"/>
      <c r="AO33" s="20" t="s">
        <v>76</v>
      </c>
      <c r="AP33" s="15"/>
      <c r="AQ33" s="74" t="s">
        <v>157</v>
      </c>
      <c r="AR33" s="73" t="s">
        <v>128</v>
      </c>
      <c r="AS33" s="73" t="s">
        <v>128</v>
      </c>
      <c r="AT33" s="82" t="s">
        <v>157</v>
      </c>
      <c r="AU33" s="74" t="s">
        <v>157</v>
      </c>
      <c r="AV33" s="73" t="s">
        <v>128</v>
      </c>
      <c r="AW33" s="73" t="s">
        <v>128</v>
      </c>
      <c r="AX33" s="82" t="s">
        <v>157</v>
      </c>
      <c r="AY33" s="19" t="s">
        <v>80</v>
      </c>
    </row>
    <row r="34" spans="2:51" ht="13.5" customHeight="1">
      <c r="B34" s="20" t="s">
        <v>77</v>
      </c>
      <c r="C34" s="15"/>
      <c r="D34" s="16">
        <f t="shared" si="0"/>
        <v>11232</v>
      </c>
      <c r="E34" s="17">
        <v>5540</v>
      </c>
      <c r="F34" s="17">
        <v>5692</v>
      </c>
      <c r="G34" s="18">
        <f t="shared" si="1"/>
        <v>97.32958538299368</v>
      </c>
      <c r="H34" s="16">
        <v>11336</v>
      </c>
      <c r="I34" s="17">
        <v>5609</v>
      </c>
      <c r="J34" s="17">
        <v>5727</v>
      </c>
      <c r="K34" s="22">
        <f t="shared" si="2"/>
        <v>97.93958442465515</v>
      </c>
      <c r="L34" s="19" t="s">
        <v>81</v>
      </c>
      <c r="M34" s="71"/>
      <c r="O34" s="20" t="s">
        <v>77</v>
      </c>
      <c r="P34" s="15"/>
      <c r="Q34" s="16">
        <f t="shared" si="3"/>
        <v>11434</v>
      </c>
      <c r="R34" s="17">
        <v>5680</v>
      </c>
      <c r="S34" s="17">
        <v>5754</v>
      </c>
      <c r="T34" s="22">
        <f t="shared" si="4"/>
        <v>98.71393812999652</v>
      </c>
      <c r="U34" s="16">
        <f t="shared" si="5"/>
        <v>11424</v>
      </c>
      <c r="V34" s="17">
        <v>5692</v>
      </c>
      <c r="W34" s="17">
        <v>5732</v>
      </c>
      <c r="X34" s="22">
        <f t="shared" si="6"/>
        <v>99.30216329378926</v>
      </c>
      <c r="Y34" s="19" t="s">
        <v>81</v>
      </c>
      <c r="Z34" s="71"/>
      <c r="AB34" s="20" t="s">
        <v>77</v>
      </c>
      <c r="AC34" s="15"/>
      <c r="AD34" s="74" t="s">
        <v>157</v>
      </c>
      <c r="AE34" s="73" t="s">
        <v>128</v>
      </c>
      <c r="AF34" s="73" t="s">
        <v>128</v>
      </c>
      <c r="AG34" s="82" t="s">
        <v>157</v>
      </c>
      <c r="AH34" s="74" t="s">
        <v>157</v>
      </c>
      <c r="AI34" s="73" t="s">
        <v>128</v>
      </c>
      <c r="AJ34" s="73" t="s">
        <v>128</v>
      </c>
      <c r="AK34" s="82" t="s">
        <v>157</v>
      </c>
      <c r="AL34" s="19" t="s">
        <v>81</v>
      </c>
      <c r="AM34" s="71"/>
      <c r="AO34" s="20" t="s">
        <v>77</v>
      </c>
      <c r="AP34" s="15"/>
      <c r="AQ34" s="74" t="s">
        <v>157</v>
      </c>
      <c r="AR34" s="73" t="s">
        <v>128</v>
      </c>
      <c r="AS34" s="73" t="s">
        <v>128</v>
      </c>
      <c r="AT34" s="82" t="s">
        <v>157</v>
      </c>
      <c r="AU34" s="74" t="s">
        <v>157</v>
      </c>
      <c r="AV34" s="73" t="s">
        <v>128</v>
      </c>
      <c r="AW34" s="73" t="s">
        <v>128</v>
      </c>
      <c r="AX34" s="82" t="s">
        <v>157</v>
      </c>
      <c r="AY34" s="19" t="s">
        <v>81</v>
      </c>
    </row>
    <row r="35" spans="1:51" ht="13.5" customHeight="1">
      <c r="A35" s="1">
        <v>12</v>
      </c>
      <c r="B35" s="15" t="s">
        <v>14</v>
      </c>
      <c r="C35" s="15"/>
      <c r="D35" s="16">
        <f t="shared" si="0"/>
        <v>5921</v>
      </c>
      <c r="E35" s="17">
        <v>2917</v>
      </c>
      <c r="F35" s="17">
        <v>3004</v>
      </c>
      <c r="G35" s="18">
        <f t="shared" si="1"/>
        <v>97.10386151797603</v>
      </c>
      <c r="H35" s="16">
        <v>5878</v>
      </c>
      <c r="I35" s="17">
        <v>2884</v>
      </c>
      <c r="J35" s="17">
        <v>2995</v>
      </c>
      <c r="K35" s="22">
        <f t="shared" si="2"/>
        <v>96.29382303839733</v>
      </c>
      <c r="L35" s="19">
        <v>12</v>
      </c>
      <c r="M35" s="71"/>
      <c r="N35" s="1">
        <v>12</v>
      </c>
      <c r="O35" s="15" t="s">
        <v>14</v>
      </c>
      <c r="P35" s="15"/>
      <c r="Q35" s="16">
        <v>5851</v>
      </c>
      <c r="R35" s="17">
        <v>2889</v>
      </c>
      <c r="S35" s="17">
        <v>2961</v>
      </c>
      <c r="T35" s="22">
        <f t="shared" si="4"/>
        <v>97.56838905775076</v>
      </c>
      <c r="U35" s="16">
        <f t="shared" si="5"/>
        <v>5893</v>
      </c>
      <c r="V35" s="17">
        <v>2948</v>
      </c>
      <c r="W35" s="17">
        <v>2945</v>
      </c>
      <c r="X35" s="22">
        <f t="shared" si="6"/>
        <v>100.1018675721562</v>
      </c>
      <c r="Y35" s="19">
        <v>12</v>
      </c>
      <c r="Z35" s="71"/>
      <c r="AA35" s="1">
        <v>12</v>
      </c>
      <c r="AB35" s="15" t="s">
        <v>14</v>
      </c>
      <c r="AC35" s="15"/>
      <c r="AD35" s="16">
        <f t="shared" si="7"/>
        <v>5825</v>
      </c>
      <c r="AE35" s="17">
        <v>2900</v>
      </c>
      <c r="AF35" s="17">
        <v>2925</v>
      </c>
      <c r="AG35" s="18">
        <f t="shared" si="8"/>
        <v>99.14529914529915</v>
      </c>
      <c r="AH35" s="16">
        <f t="shared" si="9"/>
        <v>5737</v>
      </c>
      <c r="AI35" s="17">
        <v>2845</v>
      </c>
      <c r="AJ35" s="17">
        <v>2892</v>
      </c>
      <c r="AK35" s="22">
        <f t="shared" si="10"/>
        <v>98.37482710926693</v>
      </c>
      <c r="AL35" s="19">
        <v>12</v>
      </c>
      <c r="AM35" s="71"/>
      <c r="AN35" s="1">
        <v>12</v>
      </c>
      <c r="AO35" s="15" t="s">
        <v>14</v>
      </c>
      <c r="AP35" s="15"/>
      <c r="AQ35" s="16">
        <f t="shared" si="11"/>
        <v>5673</v>
      </c>
      <c r="AR35" s="17">
        <v>2830</v>
      </c>
      <c r="AS35" s="17">
        <v>2843</v>
      </c>
      <c r="AT35" s="18">
        <f t="shared" si="12"/>
        <v>99.54273654590222</v>
      </c>
      <c r="AU35" s="16">
        <f t="shared" si="13"/>
        <v>5620</v>
      </c>
      <c r="AV35" s="17">
        <v>2816</v>
      </c>
      <c r="AW35" s="17">
        <v>2804</v>
      </c>
      <c r="AX35" s="22">
        <f t="shared" si="14"/>
        <v>100.42796005706134</v>
      </c>
      <c r="AY35" s="19">
        <v>12</v>
      </c>
    </row>
    <row r="36" spans="1:51" ht="13.5" customHeight="1">
      <c r="A36" s="1">
        <v>13</v>
      </c>
      <c r="B36" s="15" t="s">
        <v>15</v>
      </c>
      <c r="C36" s="15"/>
      <c r="D36" s="16">
        <f t="shared" si="0"/>
        <v>3363</v>
      </c>
      <c r="E36" s="17">
        <v>1639</v>
      </c>
      <c r="F36" s="17">
        <v>1724</v>
      </c>
      <c r="G36" s="18">
        <f t="shared" si="1"/>
        <v>95.06960556844548</v>
      </c>
      <c r="H36" s="16">
        <v>3331</v>
      </c>
      <c r="I36" s="17">
        <v>1615</v>
      </c>
      <c r="J36" s="17">
        <v>1716</v>
      </c>
      <c r="K36" s="22">
        <f t="shared" si="2"/>
        <v>94.11421911421911</v>
      </c>
      <c r="L36" s="19">
        <v>13</v>
      </c>
      <c r="M36" s="71"/>
      <c r="N36" s="1">
        <v>13</v>
      </c>
      <c r="O36" s="15" t="s">
        <v>15</v>
      </c>
      <c r="P36" s="15"/>
      <c r="Q36" s="16">
        <f t="shared" si="3"/>
        <v>3290</v>
      </c>
      <c r="R36" s="17">
        <v>1598</v>
      </c>
      <c r="S36" s="17">
        <v>1692</v>
      </c>
      <c r="T36" s="22">
        <f t="shared" si="4"/>
        <v>94.44444444444444</v>
      </c>
      <c r="U36" s="16">
        <f t="shared" si="5"/>
        <v>3305</v>
      </c>
      <c r="V36" s="17">
        <v>1611</v>
      </c>
      <c r="W36" s="17">
        <v>1694</v>
      </c>
      <c r="X36" s="22">
        <f t="shared" si="6"/>
        <v>95.10035419126328</v>
      </c>
      <c r="Y36" s="19">
        <v>13</v>
      </c>
      <c r="Z36" s="71"/>
      <c r="AA36" s="1">
        <v>13</v>
      </c>
      <c r="AB36" s="15" t="s">
        <v>15</v>
      </c>
      <c r="AC36" s="15"/>
      <c r="AD36" s="16">
        <f t="shared" si="7"/>
        <v>3281</v>
      </c>
      <c r="AE36" s="17">
        <v>1603</v>
      </c>
      <c r="AF36" s="17">
        <v>1678</v>
      </c>
      <c r="AG36" s="18">
        <f t="shared" si="8"/>
        <v>95.53039332538737</v>
      </c>
      <c r="AH36" s="16">
        <f t="shared" si="9"/>
        <v>3331</v>
      </c>
      <c r="AI36" s="17">
        <v>1632</v>
      </c>
      <c r="AJ36" s="17">
        <v>1699</v>
      </c>
      <c r="AK36" s="22">
        <f t="shared" si="10"/>
        <v>96.05650382577987</v>
      </c>
      <c r="AL36" s="19">
        <v>13</v>
      </c>
      <c r="AM36" s="71"/>
      <c r="AN36" s="1">
        <v>13</v>
      </c>
      <c r="AO36" s="15" t="s">
        <v>15</v>
      </c>
      <c r="AP36" s="15"/>
      <c r="AQ36" s="16">
        <f t="shared" si="11"/>
        <v>3348</v>
      </c>
      <c r="AR36" s="17">
        <v>1651</v>
      </c>
      <c r="AS36" s="17">
        <v>1697</v>
      </c>
      <c r="AT36" s="18">
        <f t="shared" si="12"/>
        <v>97.28933411903358</v>
      </c>
      <c r="AU36" s="16">
        <f t="shared" si="13"/>
        <v>3357</v>
      </c>
      <c r="AV36" s="17">
        <v>1664</v>
      </c>
      <c r="AW36" s="17">
        <v>1693</v>
      </c>
      <c r="AX36" s="22">
        <f t="shared" si="14"/>
        <v>98.2870643827525</v>
      </c>
      <c r="AY36" s="19">
        <v>13</v>
      </c>
    </row>
    <row r="37" spans="1:51" ht="13.5" customHeight="1">
      <c r="A37" s="1">
        <v>14</v>
      </c>
      <c r="B37" s="15" t="s">
        <v>16</v>
      </c>
      <c r="C37" s="15"/>
      <c r="D37" s="16">
        <f t="shared" si="0"/>
        <v>1946</v>
      </c>
      <c r="E37" s="17">
        <v>1076</v>
      </c>
      <c r="F37" s="17">
        <v>870</v>
      </c>
      <c r="G37" s="18">
        <f t="shared" si="1"/>
        <v>123.67816091954023</v>
      </c>
      <c r="H37" s="16">
        <v>1935</v>
      </c>
      <c r="I37" s="17">
        <v>1059</v>
      </c>
      <c r="J37" s="17">
        <v>877</v>
      </c>
      <c r="K37" s="22">
        <f t="shared" si="2"/>
        <v>120.75256556442417</v>
      </c>
      <c r="L37" s="19">
        <v>14</v>
      </c>
      <c r="M37" s="71"/>
      <c r="N37" s="1">
        <v>14</v>
      </c>
      <c r="O37" s="15" t="s">
        <v>16</v>
      </c>
      <c r="P37" s="15"/>
      <c r="Q37" s="16">
        <v>1923</v>
      </c>
      <c r="R37" s="17">
        <v>1053</v>
      </c>
      <c r="S37" s="17">
        <v>869</v>
      </c>
      <c r="T37" s="22">
        <f t="shared" si="4"/>
        <v>121.17376294591485</v>
      </c>
      <c r="U37" s="16">
        <f t="shared" si="5"/>
        <v>1894</v>
      </c>
      <c r="V37" s="17">
        <v>1036</v>
      </c>
      <c r="W37" s="17">
        <v>858</v>
      </c>
      <c r="X37" s="22">
        <f t="shared" si="6"/>
        <v>120.74592074592074</v>
      </c>
      <c r="Y37" s="19">
        <v>14</v>
      </c>
      <c r="Z37" s="71"/>
      <c r="AA37" s="1">
        <v>14</v>
      </c>
      <c r="AB37" s="15" t="s">
        <v>16</v>
      </c>
      <c r="AC37" s="15"/>
      <c r="AD37" s="16">
        <f t="shared" si="7"/>
        <v>1867</v>
      </c>
      <c r="AE37" s="17">
        <v>1022</v>
      </c>
      <c r="AF37" s="17">
        <v>845</v>
      </c>
      <c r="AG37" s="18">
        <f t="shared" si="8"/>
        <v>120.94674556213019</v>
      </c>
      <c r="AH37" s="16">
        <f t="shared" si="9"/>
        <v>1836</v>
      </c>
      <c r="AI37" s="17">
        <v>1005</v>
      </c>
      <c r="AJ37" s="17">
        <v>831</v>
      </c>
      <c r="AK37" s="22">
        <f t="shared" si="10"/>
        <v>120.93862815884478</v>
      </c>
      <c r="AL37" s="19">
        <v>14</v>
      </c>
      <c r="AM37" s="71"/>
      <c r="AN37" s="1">
        <v>14</v>
      </c>
      <c r="AO37" s="15" t="s">
        <v>16</v>
      </c>
      <c r="AP37" s="15"/>
      <c r="AQ37" s="16">
        <f t="shared" si="11"/>
        <v>1828</v>
      </c>
      <c r="AR37" s="17">
        <v>995</v>
      </c>
      <c r="AS37" s="17">
        <v>833</v>
      </c>
      <c r="AT37" s="18">
        <f t="shared" si="12"/>
        <v>119.44777911164466</v>
      </c>
      <c r="AU37" s="16">
        <f t="shared" si="13"/>
        <v>1837</v>
      </c>
      <c r="AV37" s="17">
        <v>994</v>
      </c>
      <c r="AW37" s="17">
        <v>843</v>
      </c>
      <c r="AX37" s="22">
        <f t="shared" si="14"/>
        <v>117.91221826809016</v>
      </c>
      <c r="AY37" s="19">
        <v>14</v>
      </c>
    </row>
    <row r="38" spans="1:51" ht="13.5" customHeight="1">
      <c r="A38" s="1">
        <v>15</v>
      </c>
      <c r="B38" s="15" t="s">
        <v>17</v>
      </c>
      <c r="C38" s="15"/>
      <c r="D38" s="16">
        <f t="shared" si="0"/>
        <v>9492</v>
      </c>
      <c r="E38" s="17">
        <v>4702</v>
      </c>
      <c r="F38" s="17">
        <v>4790</v>
      </c>
      <c r="G38" s="18">
        <f t="shared" si="1"/>
        <v>98.16283924843424</v>
      </c>
      <c r="H38" s="16">
        <v>9491</v>
      </c>
      <c r="I38" s="17">
        <v>4712</v>
      </c>
      <c r="J38" s="17">
        <v>4778</v>
      </c>
      <c r="K38" s="22">
        <f t="shared" si="2"/>
        <v>98.61866889912098</v>
      </c>
      <c r="L38" s="19">
        <v>15</v>
      </c>
      <c r="M38" s="71"/>
      <c r="N38" s="1">
        <v>15</v>
      </c>
      <c r="O38" s="15" t="s">
        <v>17</v>
      </c>
      <c r="P38" s="15"/>
      <c r="Q38" s="16">
        <v>9537</v>
      </c>
      <c r="R38" s="17">
        <v>4730</v>
      </c>
      <c r="S38" s="17">
        <v>4808</v>
      </c>
      <c r="T38" s="22">
        <f t="shared" si="4"/>
        <v>98.37770382695507</v>
      </c>
      <c r="U38" s="16">
        <f t="shared" si="5"/>
        <v>9553</v>
      </c>
      <c r="V38" s="17">
        <v>4759</v>
      </c>
      <c r="W38" s="17">
        <v>4794</v>
      </c>
      <c r="X38" s="22">
        <f t="shared" si="6"/>
        <v>99.26992073425114</v>
      </c>
      <c r="Y38" s="19">
        <v>15</v>
      </c>
      <c r="Z38" s="71"/>
      <c r="AA38" s="1">
        <v>15</v>
      </c>
      <c r="AB38" s="15" t="s">
        <v>17</v>
      </c>
      <c r="AC38" s="15"/>
      <c r="AD38" s="16">
        <f t="shared" si="7"/>
        <v>9492</v>
      </c>
      <c r="AE38" s="17">
        <v>4726</v>
      </c>
      <c r="AF38" s="17">
        <v>4766</v>
      </c>
      <c r="AG38" s="18">
        <f t="shared" si="8"/>
        <v>99.16072177926982</v>
      </c>
      <c r="AH38" s="16">
        <f t="shared" si="9"/>
        <v>9446</v>
      </c>
      <c r="AI38" s="17">
        <v>4711</v>
      </c>
      <c r="AJ38" s="17">
        <v>4735</v>
      </c>
      <c r="AK38" s="22">
        <f t="shared" si="10"/>
        <v>99.49313621964097</v>
      </c>
      <c r="AL38" s="19">
        <v>15</v>
      </c>
      <c r="AM38" s="71"/>
      <c r="AN38" s="1">
        <v>15</v>
      </c>
      <c r="AO38" s="15" t="s">
        <v>17</v>
      </c>
      <c r="AP38" s="15"/>
      <c r="AQ38" s="16">
        <f t="shared" si="11"/>
        <v>9519</v>
      </c>
      <c r="AR38" s="17">
        <v>4728</v>
      </c>
      <c r="AS38" s="17">
        <v>4791</v>
      </c>
      <c r="AT38" s="18">
        <f t="shared" si="12"/>
        <v>98.68503443957421</v>
      </c>
      <c r="AU38" s="16">
        <f t="shared" si="13"/>
        <v>9477</v>
      </c>
      <c r="AV38" s="17">
        <v>4714</v>
      </c>
      <c r="AW38" s="17">
        <v>4763</v>
      </c>
      <c r="AX38" s="22">
        <f t="shared" si="14"/>
        <v>98.97123661557842</v>
      </c>
      <c r="AY38" s="19">
        <v>15</v>
      </c>
    </row>
    <row r="39" spans="1:51" ht="13.5" customHeight="1">
      <c r="A39" s="1">
        <v>16</v>
      </c>
      <c r="B39" s="15" t="s">
        <v>18</v>
      </c>
      <c r="C39" s="15"/>
      <c r="D39" s="16">
        <f t="shared" si="0"/>
        <v>14715</v>
      </c>
      <c r="E39" s="17">
        <v>7312</v>
      </c>
      <c r="F39" s="17">
        <v>7403</v>
      </c>
      <c r="G39" s="18">
        <f t="shared" si="1"/>
        <v>98.77076860732136</v>
      </c>
      <c r="H39" s="16">
        <v>14638</v>
      </c>
      <c r="I39" s="17">
        <v>7285</v>
      </c>
      <c r="J39" s="17">
        <v>7353</v>
      </c>
      <c r="K39" s="22">
        <f t="shared" si="2"/>
        <v>99.07520739834081</v>
      </c>
      <c r="L39" s="19">
        <v>16</v>
      </c>
      <c r="M39" s="71"/>
      <c r="N39" s="1">
        <v>16</v>
      </c>
      <c r="O39" s="15" t="s">
        <v>18</v>
      </c>
      <c r="P39" s="15"/>
      <c r="Q39" s="16">
        <f t="shared" si="3"/>
        <v>14536</v>
      </c>
      <c r="R39" s="17">
        <v>7234</v>
      </c>
      <c r="S39" s="17">
        <v>7302</v>
      </c>
      <c r="T39" s="22">
        <f t="shared" si="4"/>
        <v>99.06874828814024</v>
      </c>
      <c r="U39" s="16">
        <f t="shared" si="5"/>
        <v>14555</v>
      </c>
      <c r="V39" s="17">
        <v>7244</v>
      </c>
      <c r="W39" s="17">
        <v>7311</v>
      </c>
      <c r="X39" s="22">
        <f t="shared" si="6"/>
        <v>99.08357269867322</v>
      </c>
      <c r="Y39" s="19">
        <v>16</v>
      </c>
      <c r="Z39" s="71"/>
      <c r="AA39" s="1">
        <v>16</v>
      </c>
      <c r="AB39" s="15" t="s">
        <v>18</v>
      </c>
      <c r="AC39" s="15"/>
      <c r="AD39" s="16">
        <f t="shared" si="7"/>
        <v>14522</v>
      </c>
      <c r="AE39" s="17">
        <v>7266</v>
      </c>
      <c r="AF39" s="17">
        <v>7256</v>
      </c>
      <c r="AG39" s="18">
        <f t="shared" si="8"/>
        <v>100.13781697905182</v>
      </c>
      <c r="AH39" s="16">
        <f t="shared" si="9"/>
        <v>14520</v>
      </c>
      <c r="AI39" s="17">
        <v>7272</v>
      </c>
      <c r="AJ39" s="17">
        <v>7248</v>
      </c>
      <c r="AK39" s="22">
        <f t="shared" si="10"/>
        <v>100.33112582781456</v>
      </c>
      <c r="AL39" s="19">
        <v>16</v>
      </c>
      <c r="AM39" s="71"/>
      <c r="AN39" s="1">
        <v>16</v>
      </c>
      <c r="AO39" s="15" t="s">
        <v>18</v>
      </c>
      <c r="AP39" s="15"/>
      <c r="AQ39" s="16">
        <f t="shared" si="11"/>
        <v>14483</v>
      </c>
      <c r="AR39" s="17">
        <v>7279</v>
      </c>
      <c r="AS39" s="17">
        <v>7204</v>
      </c>
      <c r="AT39" s="18">
        <f t="shared" si="12"/>
        <v>101.0410882842865</v>
      </c>
      <c r="AU39" s="16">
        <f t="shared" si="13"/>
        <v>14471</v>
      </c>
      <c r="AV39" s="17">
        <v>7269</v>
      </c>
      <c r="AW39" s="17">
        <v>7202</v>
      </c>
      <c r="AX39" s="22">
        <f t="shared" si="14"/>
        <v>100.93029713968342</v>
      </c>
      <c r="AY39" s="19">
        <v>16</v>
      </c>
    </row>
    <row r="40" spans="1:51" ht="13.5" customHeight="1">
      <c r="A40" s="1">
        <v>17</v>
      </c>
      <c r="B40" s="15" t="s">
        <v>19</v>
      </c>
      <c r="C40" s="15"/>
      <c r="D40" s="16">
        <f t="shared" si="0"/>
        <v>8812</v>
      </c>
      <c r="E40" s="17">
        <v>4431</v>
      </c>
      <c r="F40" s="17">
        <v>4381</v>
      </c>
      <c r="G40" s="18">
        <f t="shared" si="1"/>
        <v>101.1412919424789</v>
      </c>
      <c r="H40" s="16">
        <v>8810</v>
      </c>
      <c r="I40" s="17">
        <v>4428</v>
      </c>
      <c r="J40" s="17">
        <v>4381</v>
      </c>
      <c r="K40" s="22">
        <f t="shared" si="2"/>
        <v>101.07281442593015</v>
      </c>
      <c r="L40" s="19">
        <v>17</v>
      </c>
      <c r="M40" s="71"/>
      <c r="N40" s="1">
        <v>17</v>
      </c>
      <c r="O40" s="15" t="s">
        <v>19</v>
      </c>
      <c r="P40" s="15"/>
      <c r="Q40" s="16">
        <v>8952</v>
      </c>
      <c r="R40" s="17">
        <v>4494</v>
      </c>
      <c r="S40" s="17">
        <v>4459</v>
      </c>
      <c r="T40" s="22">
        <f t="shared" si="4"/>
        <v>100.78492935635792</v>
      </c>
      <c r="U40" s="16">
        <f t="shared" si="5"/>
        <v>9001</v>
      </c>
      <c r="V40" s="17">
        <v>4505</v>
      </c>
      <c r="W40" s="17">
        <v>4496</v>
      </c>
      <c r="X40" s="22">
        <f t="shared" si="6"/>
        <v>100.20017793594307</v>
      </c>
      <c r="Y40" s="19">
        <v>17</v>
      </c>
      <c r="Z40" s="71"/>
      <c r="AA40" s="1">
        <v>17</v>
      </c>
      <c r="AB40" s="15" t="s">
        <v>19</v>
      </c>
      <c r="AC40" s="15"/>
      <c r="AD40" s="16">
        <f t="shared" si="7"/>
        <v>9064</v>
      </c>
      <c r="AE40" s="17">
        <v>4545</v>
      </c>
      <c r="AF40" s="17">
        <v>4519</v>
      </c>
      <c r="AG40" s="18">
        <f t="shared" si="8"/>
        <v>100.5753485284355</v>
      </c>
      <c r="AH40" s="16">
        <f t="shared" si="9"/>
        <v>9183</v>
      </c>
      <c r="AI40" s="17">
        <v>4600</v>
      </c>
      <c r="AJ40" s="17">
        <v>4583</v>
      </c>
      <c r="AK40" s="22">
        <f t="shared" si="10"/>
        <v>100.37093606807768</v>
      </c>
      <c r="AL40" s="19">
        <v>17</v>
      </c>
      <c r="AM40" s="71"/>
      <c r="AN40" s="1">
        <v>17</v>
      </c>
      <c r="AO40" s="15" t="s">
        <v>19</v>
      </c>
      <c r="AP40" s="15"/>
      <c r="AQ40" s="16">
        <f t="shared" si="11"/>
        <v>9272</v>
      </c>
      <c r="AR40" s="17">
        <v>4646</v>
      </c>
      <c r="AS40" s="17">
        <v>4626</v>
      </c>
      <c r="AT40" s="18">
        <f t="shared" si="12"/>
        <v>100.43233895373973</v>
      </c>
      <c r="AU40" s="16">
        <f t="shared" si="13"/>
        <v>9332</v>
      </c>
      <c r="AV40" s="17">
        <v>4710</v>
      </c>
      <c r="AW40" s="17">
        <v>4622</v>
      </c>
      <c r="AX40" s="22">
        <f t="shared" si="14"/>
        <v>101.90393768931199</v>
      </c>
      <c r="AY40" s="19">
        <v>17</v>
      </c>
    </row>
    <row r="41" spans="1:51" ht="13.5" customHeight="1">
      <c r="A41" s="1">
        <v>18</v>
      </c>
      <c r="B41" s="15" t="s">
        <v>20</v>
      </c>
      <c r="C41" s="15"/>
      <c r="D41" s="16">
        <v>4670</v>
      </c>
      <c r="E41" s="17">
        <v>2318</v>
      </c>
      <c r="F41" s="17">
        <v>2351</v>
      </c>
      <c r="G41" s="18">
        <f t="shared" si="1"/>
        <v>98.59634198213526</v>
      </c>
      <c r="H41" s="16">
        <v>4641</v>
      </c>
      <c r="I41" s="17">
        <v>2302</v>
      </c>
      <c r="J41" s="17">
        <v>2339</v>
      </c>
      <c r="K41" s="22">
        <f t="shared" si="2"/>
        <v>98.41812740487387</v>
      </c>
      <c r="L41" s="19">
        <v>18</v>
      </c>
      <c r="M41" s="71"/>
      <c r="N41" s="1">
        <v>18</v>
      </c>
      <c r="O41" s="15" t="s">
        <v>20</v>
      </c>
      <c r="P41" s="15"/>
      <c r="Q41" s="16">
        <f t="shared" si="3"/>
        <v>4683</v>
      </c>
      <c r="R41" s="17">
        <v>2335</v>
      </c>
      <c r="S41" s="17">
        <v>2348</v>
      </c>
      <c r="T41" s="22">
        <f t="shared" si="4"/>
        <v>99.44633730834754</v>
      </c>
      <c r="U41" s="86">
        <v>4712</v>
      </c>
      <c r="V41" s="17">
        <v>2355</v>
      </c>
      <c r="W41" s="17">
        <v>2358</v>
      </c>
      <c r="X41" s="22">
        <f t="shared" si="6"/>
        <v>99.87277353689568</v>
      </c>
      <c r="Y41" s="19">
        <v>18</v>
      </c>
      <c r="Z41" s="71"/>
      <c r="AA41" s="1">
        <v>18</v>
      </c>
      <c r="AB41" s="15" t="s">
        <v>20</v>
      </c>
      <c r="AC41" s="15"/>
      <c r="AD41" s="16">
        <f t="shared" si="7"/>
        <v>4749</v>
      </c>
      <c r="AE41" s="17">
        <v>2376</v>
      </c>
      <c r="AF41" s="17">
        <v>2373</v>
      </c>
      <c r="AG41" s="18">
        <f t="shared" si="8"/>
        <v>100.12642225031605</v>
      </c>
      <c r="AH41" s="16">
        <f t="shared" si="9"/>
        <v>4831</v>
      </c>
      <c r="AI41" s="17">
        <v>2410</v>
      </c>
      <c r="AJ41" s="17">
        <v>2421</v>
      </c>
      <c r="AK41" s="22">
        <f t="shared" si="10"/>
        <v>99.54564229657167</v>
      </c>
      <c r="AL41" s="19">
        <v>18</v>
      </c>
      <c r="AM41" s="71"/>
      <c r="AN41" s="1">
        <v>18</v>
      </c>
      <c r="AO41" s="15" t="s">
        <v>20</v>
      </c>
      <c r="AP41" s="15"/>
      <c r="AQ41" s="16">
        <f t="shared" si="11"/>
        <v>4913</v>
      </c>
      <c r="AR41" s="17">
        <v>2463</v>
      </c>
      <c r="AS41" s="17">
        <v>2450</v>
      </c>
      <c r="AT41" s="18">
        <f t="shared" si="12"/>
        <v>100.53061224489797</v>
      </c>
      <c r="AU41" s="16">
        <f t="shared" si="13"/>
        <v>4979</v>
      </c>
      <c r="AV41" s="17">
        <v>2483</v>
      </c>
      <c r="AW41" s="17">
        <v>2496</v>
      </c>
      <c r="AX41" s="22">
        <f t="shared" si="14"/>
        <v>99.47916666666666</v>
      </c>
      <c r="AY41" s="19">
        <v>18</v>
      </c>
    </row>
    <row r="42" spans="1:51" ht="13.5" customHeight="1">
      <c r="A42" s="1">
        <v>19</v>
      </c>
      <c r="B42" s="15" t="s">
        <v>21</v>
      </c>
      <c r="C42" s="15"/>
      <c r="D42" s="16">
        <v>9875</v>
      </c>
      <c r="E42" s="17">
        <v>4749</v>
      </c>
      <c r="F42" s="17">
        <v>5125</v>
      </c>
      <c r="G42" s="18">
        <f t="shared" si="1"/>
        <v>92.66341463414635</v>
      </c>
      <c r="H42" s="16">
        <v>9929</v>
      </c>
      <c r="I42" s="17">
        <v>4783</v>
      </c>
      <c r="J42" s="17">
        <v>5146</v>
      </c>
      <c r="K42" s="22">
        <f t="shared" si="2"/>
        <v>92.94597745821997</v>
      </c>
      <c r="L42" s="19">
        <v>19</v>
      </c>
      <c r="M42" s="71"/>
      <c r="N42" s="1">
        <v>19</v>
      </c>
      <c r="O42" s="15" t="s">
        <v>21</v>
      </c>
      <c r="P42" s="15"/>
      <c r="Q42" s="16">
        <f t="shared" si="3"/>
        <v>9918</v>
      </c>
      <c r="R42" s="17">
        <v>4807</v>
      </c>
      <c r="S42" s="17">
        <v>5111</v>
      </c>
      <c r="T42" s="22">
        <f t="shared" si="4"/>
        <v>94.05204460966543</v>
      </c>
      <c r="U42" s="86">
        <v>9965</v>
      </c>
      <c r="V42" s="17">
        <v>4820</v>
      </c>
      <c r="W42" s="17">
        <v>5146</v>
      </c>
      <c r="X42" s="22">
        <f t="shared" si="6"/>
        <v>93.6649825106879</v>
      </c>
      <c r="Y42" s="19">
        <v>19</v>
      </c>
      <c r="Z42" s="71"/>
      <c r="AA42" s="1">
        <v>19</v>
      </c>
      <c r="AB42" s="15" t="s">
        <v>21</v>
      </c>
      <c r="AC42" s="15"/>
      <c r="AD42" s="16">
        <f t="shared" si="7"/>
        <v>10106</v>
      </c>
      <c r="AE42" s="17">
        <v>4933</v>
      </c>
      <c r="AF42" s="17">
        <v>5173</v>
      </c>
      <c r="AG42" s="18">
        <f t="shared" si="8"/>
        <v>95.3605258070752</v>
      </c>
      <c r="AH42" s="16">
        <f t="shared" si="9"/>
        <v>10206</v>
      </c>
      <c r="AI42" s="17">
        <v>4988</v>
      </c>
      <c r="AJ42" s="17">
        <v>5218</v>
      </c>
      <c r="AK42" s="22">
        <f t="shared" si="10"/>
        <v>95.59218091222691</v>
      </c>
      <c r="AL42" s="19">
        <v>19</v>
      </c>
      <c r="AM42" s="71"/>
      <c r="AN42" s="1">
        <v>19</v>
      </c>
      <c r="AO42" s="15" t="s">
        <v>21</v>
      </c>
      <c r="AP42" s="15"/>
      <c r="AQ42" s="16">
        <f t="shared" si="11"/>
        <v>10327</v>
      </c>
      <c r="AR42" s="17">
        <v>5060</v>
      </c>
      <c r="AS42" s="17">
        <v>5267</v>
      </c>
      <c r="AT42" s="18">
        <f t="shared" si="12"/>
        <v>96.06986899563319</v>
      </c>
      <c r="AU42" s="16">
        <f t="shared" si="13"/>
        <v>10421</v>
      </c>
      <c r="AV42" s="17">
        <v>5100</v>
      </c>
      <c r="AW42" s="17">
        <v>5321</v>
      </c>
      <c r="AX42" s="22">
        <f t="shared" si="14"/>
        <v>95.84664536741214</v>
      </c>
      <c r="AY42" s="19">
        <v>19</v>
      </c>
    </row>
    <row r="43" spans="1:51" ht="13.5" customHeight="1">
      <c r="A43" s="1">
        <v>20</v>
      </c>
      <c r="B43" s="15" t="s">
        <v>22</v>
      </c>
      <c r="C43" s="15"/>
      <c r="D43" s="16">
        <f t="shared" si="0"/>
        <v>5088</v>
      </c>
      <c r="E43" s="17">
        <v>2512</v>
      </c>
      <c r="F43" s="17">
        <v>2576</v>
      </c>
      <c r="G43" s="18">
        <f t="shared" si="1"/>
        <v>97.51552795031056</v>
      </c>
      <c r="H43" s="16">
        <v>5100</v>
      </c>
      <c r="I43" s="17">
        <v>2524</v>
      </c>
      <c r="J43" s="17">
        <v>2577</v>
      </c>
      <c r="K43" s="22">
        <f t="shared" si="2"/>
        <v>97.94334497477686</v>
      </c>
      <c r="L43" s="19">
        <v>20</v>
      </c>
      <c r="M43" s="71"/>
      <c r="N43" s="1">
        <v>20</v>
      </c>
      <c r="O43" s="15" t="s">
        <v>22</v>
      </c>
      <c r="P43" s="15"/>
      <c r="Q43" s="16">
        <v>5107</v>
      </c>
      <c r="R43" s="17">
        <v>2536</v>
      </c>
      <c r="S43" s="17">
        <v>2570</v>
      </c>
      <c r="T43" s="22">
        <f t="shared" si="4"/>
        <v>98.67704280155642</v>
      </c>
      <c r="U43" s="86">
        <f t="shared" si="5"/>
        <v>5125</v>
      </c>
      <c r="V43" s="17">
        <v>2563</v>
      </c>
      <c r="W43" s="17">
        <v>2562</v>
      </c>
      <c r="X43" s="22">
        <f t="shared" si="6"/>
        <v>100.03903200624511</v>
      </c>
      <c r="Y43" s="19">
        <v>20</v>
      </c>
      <c r="Z43" s="71"/>
      <c r="AA43" s="1">
        <v>20</v>
      </c>
      <c r="AB43" s="15" t="s">
        <v>22</v>
      </c>
      <c r="AC43" s="15"/>
      <c r="AD43" s="16">
        <f t="shared" si="7"/>
        <v>5112</v>
      </c>
      <c r="AE43" s="17">
        <v>2574</v>
      </c>
      <c r="AF43" s="17">
        <v>2538</v>
      </c>
      <c r="AG43" s="18">
        <f t="shared" si="8"/>
        <v>101.41843971631207</v>
      </c>
      <c r="AH43" s="16">
        <f t="shared" si="9"/>
        <v>5173</v>
      </c>
      <c r="AI43" s="17">
        <v>2605</v>
      </c>
      <c r="AJ43" s="17">
        <v>2568</v>
      </c>
      <c r="AK43" s="22">
        <f t="shared" si="10"/>
        <v>101.44080996884735</v>
      </c>
      <c r="AL43" s="19">
        <v>20</v>
      </c>
      <c r="AM43" s="71"/>
      <c r="AN43" s="1">
        <v>20</v>
      </c>
      <c r="AO43" s="15" t="s">
        <v>22</v>
      </c>
      <c r="AP43" s="15"/>
      <c r="AQ43" s="16">
        <f t="shared" si="11"/>
        <v>5224</v>
      </c>
      <c r="AR43" s="17">
        <v>2613</v>
      </c>
      <c r="AS43" s="17">
        <v>2611</v>
      </c>
      <c r="AT43" s="18">
        <f t="shared" si="12"/>
        <v>100.07659900421295</v>
      </c>
      <c r="AU43" s="16">
        <f t="shared" si="13"/>
        <v>5224</v>
      </c>
      <c r="AV43" s="17">
        <v>2606</v>
      </c>
      <c r="AW43" s="17">
        <v>2618</v>
      </c>
      <c r="AX43" s="22">
        <f t="shared" si="14"/>
        <v>99.54163483575248</v>
      </c>
      <c r="AY43" s="19">
        <v>20</v>
      </c>
    </row>
    <row r="44" spans="1:51" ht="13.5" customHeight="1">
      <c r="A44" s="1">
        <v>21</v>
      </c>
      <c r="B44" s="15" t="s">
        <v>23</v>
      </c>
      <c r="C44" s="15"/>
      <c r="D44" s="16">
        <f t="shared" si="0"/>
        <v>33439</v>
      </c>
      <c r="E44" s="17">
        <v>16528</v>
      </c>
      <c r="F44" s="17">
        <v>16911</v>
      </c>
      <c r="G44" s="18">
        <f t="shared" si="1"/>
        <v>97.73520193956597</v>
      </c>
      <c r="H44" s="16">
        <v>34420</v>
      </c>
      <c r="I44" s="17">
        <v>17027</v>
      </c>
      <c r="J44" s="17">
        <v>17393</v>
      </c>
      <c r="K44" s="22">
        <f t="shared" si="2"/>
        <v>97.89570516874605</v>
      </c>
      <c r="L44" s="19">
        <v>21</v>
      </c>
      <c r="M44" s="71"/>
      <c r="N44" s="1">
        <v>21</v>
      </c>
      <c r="O44" s="15" t="s">
        <v>23</v>
      </c>
      <c r="P44" s="15"/>
      <c r="Q44" s="16">
        <f t="shared" si="3"/>
        <v>35161</v>
      </c>
      <c r="R44" s="17">
        <v>17461</v>
      </c>
      <c r="S44" s="17">
        <v>17700</v>
      </c>
      <c r="T44" s="22">
        <f t="shared" si="4"/>
        <v>98.64971751412429</v>
      </c>
      <c r="U44" s="86">
        <f t="shared" si="5"/>
        <v>35695</v>
      </c>
      <c r="V44" s="17">
        <v>17726</v>
      </c>
      <c r="W44" s="17">
        <v>17969</v>
      </c>
      <c r="X44" s="22">
        <f t="shared" si="6"/>
        <v>98.64767098892537</v>
      </c>
      <c r="Y44" s="19">
        <v>21</v>
      </c>
      <c r="Z44" s="71"/>
      <c r="AA44" s="1">
        <v>21</v>
      </c>
      <c r="AB44" s="15" t="s">
        <v>23</v>
      </c>
      <c r="AC44" s="15"/>
      <c r="AD44" s="16">
        <f t="shared" si="7"/>
        <v>36115</v>
      </c>
      <c r="AE44" s="17">
        <v>17953</v>
      </c>
      <c r="AF44" s="17">
        <v>18162</v>
      </c>
      <c r="AG44" s="18">
        <f t="shared" si="8"/>
        <v>98.84924567778879</v>
      </c>
      <c r="AH44" s="16">
        <f t="shared" si="9"/>
        <v>36362</v>
      </c>
      <c r="AI44" s="17">
        <v>18093</v>
      </c>
      <c r="AJ44" s="17">
        <v>18269</v>
      </c>
      <c r="AK44" s="22">
        <f t="shared" si="10"/>
        <v>99.0366194099294</v>
      </c>
      <c r="AL44" s="19">
        <v>21</v>
      </c>
      <c r="AM44" s="71"/>
      <c r="AN44" s="1">
        <v>21</v>
      </c>
      <c r="AO44" s="15" t="s">
        <v>23</v>
      </c>
      <c r="AP44" s="15"/>
      <c r="AQ44" s="16">
        <f t="shared" si="11"/>
        <v>36539</v>
      </c>
      <c r="AR44" s="17">
        <v>18208</v>
      </c>
      <c r="AS44" s="17">
        <v>18331</v>
      </c>
      <c r="AT44" s="18">
        <f t="shared" si="12"/>
        <v>99.32900550979215</v>
      </c>
      <c r="AU44" s="16">
        <f t="shared" si="13"/>
        <v>36799</v>
      </c>
      <c r="AV44" s="17">
        <v>18294</v>
      </c>
      <c r="AW44" s="17">
        <v>18505</v>
      </c>
      <c r="AX44" s="22">
        <f t="shared" si="14"/>
        <v>98.85976763037017</v>
      </c>
      <c r="AY44" s="19">
        <v>21</v>
      </c>
    </row>
    <row r="45" spans="1:51" ht="13.5" customHeight="1">
      <c r="A45" s="1">
        <v>22</v>
      </c>
      <c r="B45" s="15" t="s">
        <v>24</v>
      </c>
      <c r="C45" s="15"/>
      <c r="D45" s="16">
        <v>13596</v>
      </c>
      <c r="E45" s="17">
        <v>6620</v>
      </c>
      <c r="F45" s="17">
        <v>6977</v>
      </c>
      <c r="G45" s="18">
        <f t="shared" si="1"/>
        <v>94.88318761645407</v>
      </c>
      <c r="H45" s="16">
        <v>13576</v>
      </c>
      <c r="I45" s="17">
        <v>6634</v>
      </c>
      <c r="J45" s="17">
        <v>6942</v>
      </c>
      <c r="K45" s="22">
        <f t="shared" si="2"/>
        <v>95.56323825986748</v>
      </c>
      <c r="L45" s="19">
        <v>22</v>
      </c>
      <c r="M45" s="71"/>
      <c r="N45" s="1">
        <v>22</v>
      </c>
      <c r="O45" s="15" t="s">
        <v>24</v>
      </c>
      <c r="P45" s="15"/>
      <c r="Q45" s="16">
        <f t="shared" si="3"/>
        <v>13560</v>
      </c>
      <c r="R45" s="17">
        <v>6642</v>
      </c>
      <c r="S45" s="17">
        <v>6918</v>
      </c>
      <c r="T45" s="22">
        <f t="shared" si="4"/>
        <v>96.01040763226366</v>
      </c>
      <c r="U45" s="86">
        <v>13544</v>
      </c>
      <c r="V45" s="17">
        <v>6640</v>
      </c>
      <c r="W45" s="17">
        <v>6903</v>
      </c>
      <c r="X45" s="22">
        <f t="shared" si="6"/>
        <v>96.1900622917572</v>
      </c>
      <c r="Y45" s="19">
        <v>22</v>
      </c>
      <c r="Z45" s="71"/>
      <c r="AA45" s="1">
        <v>22</v>
      </c>
      <c r="AB45" s="15" t="s">
        <v>24</v>
      </c>
      <c r="AC45" s="15"/>
      <c r="AD45" s="16">
        <f t="shared" si="7"/>
        <v>13661</v>
      </c>
      <c r="AE45" s="17">
        <v>6669</v>
      </c>
      <c r="AF45" s="17">
        <v>6992</v>
      </c>
      <c r="AG45" s="18">
        <f t="shared" si="8"/>
        <v>95.38043478260869</v>
      </c>
      <c r="AH45" s="16">
        <f t="shared" si="9"/>
        <v>13687</v>
      </c>
      <c r="AI45" s="17">
        <v>6683</v>
      </c>
      <c r="AJ45" s="17">
        <v>7004</v>
      </c>
      <c r="AK45" s="22">
        <f t="shared" si="10"/>
        <v>95.41690462592804</v>
      </c>
      <c r="AL45" s="19">
        <v>22</v>
      </c>
      <c r="AM45" s="71"/>
      <c r="AN45" s="1">
        <v>22</v>
      </c>
      <c r="AO45" s="15" t="s">
        <v>24</v>
      </c>
      <c r="AP45" s="15"/>
      <c r="AQ45" s="16">
        <f t="shared" si="11"/>
        <v>13767</v>
      </c>
      <c r="AR45" s="17">
        <v>6712</v>
      </c>
      <c r="AS45" s="17">
        <v>7055</v>
      </c>
      <c r="AT45" s="18">
        <f t="shared" si="12"/>
        <v>95.13819985825656</v>
      </c>
      <c r="AU45" s="16">
        <f t="shared" si="13"/>
        <v>13735</v>
      </c>
      <c r="AV45" s="17">
        <v>6717</v>
      </c>
      <c r="AW45" s="17">
        <v>7018</v>
      </c>
      <c r="AX45" s="22">
        <f t="shared" si="14"/>
        <v>95.7110287831291</v>
      </c>
      <c r="AY45" s="19">
        <v>22</v>
      </c>
    </row>
    <row r="46" spans="1:51" ht="13.5" customHeight="1">
      <c r="A46" s="1">
        <v>23</v>
      </c>
      <c r="B46" s="15" t="s">
        <v>25</v>
      </c>
      <c r="C46" s="15"/>
      <c r="D46" s="16">
        <v>24159</v>
      </c>
      <c r="E46" s="17">
        <v>11693</v>
      </c>
      <c r="F46" s="17">
        <v>12465</v>
      </c>
      <c r="G46" s="18">
        <f t="shared" si="1"/>
        <v>93.80665864420376</v>
      </c>
      <c r="H46" s="16">
        <v>24499</v>
      </c>
      <c r="I46" s="17">
        <v>11842</v>
      </c>
      <c r="J46" s="17">
        <v>12657</v>
      </c>
      <c r="K46" s="22">
        <f t="shared" si="2"/>
        <v>93.56087540491428</v>
      </c>
      <c r="L46" s="19">
        <v>23</v>
      </c>
      <c r="M46" s="71"/>
      <c r="N46" s="1">
        <v>23</v>
      </c>
      <c r="O46" s="15" t="s">
        <v>25</v>
      </c>
      <c r="P46" s="15"/>
      <c r="Q46" s="16">
        <f t="shared" si="3"/>
        <v>24954</v>
      </c>
      <c r="R46" s="17">
        <v>12070</v>
      </c>
      <c r="S46" s="17">
        <v>12884</v>
      </c>
      <c r="T46" s="22">
        <f t="shared" si="4"/>
        <v>93.6820863085998</v>
      </c>
      <c r="U46" s="86">
        <v>25424</v>
      </c>
      <c r="V46" s="17">
        <v>12322</v>
      </c>
      <c r="W46" s="17">
        <v>13103</v>
      </c>
      <c r="X46" s="22">
        <f t="shared" si="6"/>
        <v>94.03953293138976</v>
      </c>
      <c r="Y46" s="19">
        <v>23</v>
      </c>
      <c r="Z46" s="71"/>
      <c r="AA46" s="1">
        <v>23</v>
      </c>
      <c r="AB46" s="15" t="s">
        <v>25</v>
      </c>
      <c r="AC46" s="15"/>
      <c r="AD46" s="16">
        <f t="shared" si="7"/>
        <v>25554</v>
      </c>
      <c r="AE46" s="17">
        <v>12340</v>
      </c>
      <c r="AF46" s="17">
        <v>13214</v>
      </c>
      <c r="AG46" s="18">
        <f t="shared" si="8"/>
        <v>93.3858029362797</v>
      </c>
      <c r="AH46" s="16">
        <f t="shared" si="9"/>
        <v>25777</v>
      </c>
      <c r="AI46" s="17">
        <v>12457</v>
      </c>
      <c r="AJ46" s="17">
        <v>13320</v>
      </c>
      <c r="AK46" s="22">
        <f t="shared" si="10"/>
        <v>93.52102102102103</v>
      </c>
      <c r="AL46" s="19">
        <v>23</v>
      </c>
      <c r="AM46" s="71"/>
      <c r="AN46" s="1">
        <v>23</v>
      </c>
      <c r="AO46" s="15" t="s">
        <v>25</v>
      </c>
      <c r="AP46" s="15"/>
      <c r="AQ46" s="16">
        <f t="shared" si="11"/>
        <v>26021</v>
      </c>
      <c r="AR46" s="17">
        <v>12582</v>
      </c>
      <c r="AS46" s="17">
        <v>13439</v>
      </c>
      <c r="AT46" s="18">
        <f t="shared" si="12"/>
        <v>93.62303742838009</v>
      </c>
      <c r="AU46" s="16">
        <f t="shared" si="13"/>
        <v>26333</v>
      </c>
      <c r="AV46" s="17">
        <v>12758</v>
      </c>
      <c r="AW46" s="17">
        <v>13575</v>
      </c>
      <c r="AX46" s="22">
        <f t="shared" si="14"/>
        <v>93.9815837937385</v>
      </c>
      <c r="AY46" s="19">
        <v>23</v>
      </c>
    </row>
    <row r="47" spans="1:51" ht="13.5" customHeight="1">
      <c r="A47" s="1">
        <v>24</v>
      </c>
      <c r="B47" s="15" t="s">
        <v>26</v>
      </c>
      <c r="C47" s="15"/>
      <c r="D47" s="16">
        <f t="shared" si="0"/>
        <v>14985</v>
      </c>
      <c r="E47" s="17">
        <v>7123</v>
      </c>
      <c r="F47" s="17">
        <v>7862</v>
      </c>
      <c r="G47" s="18">
        <f t="shared" si="1"/>
        <v>90.60035614347495</v>
      </c>
      <c r="H47" s="16">
        <v>15393</v>
      </c>
      <c r="I47" s="17">
        <v>7289</v>
      </c>
      <c r="J47" s="17">
        <v>8105</v>
      </c>
      <c r="K47" s="22">
        <f t="shared" si="2"/>
        <v>89.93214065391733</v>
      </c>
      <c r="L47" s="19">
        <v>24</v>
      </c>
      <c r="M47" s="71"/>
      <c r="N47" s="1">
        <v>24</v>
      </c>
      <c r="O47" s="15" t="s">
        <v>26</v>
      </c>
      <c r="P47" s="15"/>
      <c r="Q47" s="16">
        <v>15565</v>
      </c>
      <c r="R47" s="17">
        <v>7359</v>
      </c>
      <c r="S47" s="17">
        <v>8205</v>
      </c>
      <c r="T47" s="22">
        <f t="shared" si="4"/>
        <v>89.68921389396709</v>
      </c>
      <c r="U47" s="86">
        <f t="shared" si="5"/>
        <v>15635</v>
      </c>
      <c r="V47" s="17">
        <v>7411</v>
      </c>
      <c r="W47" s="17">
        <v>8224</v>
      </c>
      <c r="X47" s="22">
        <f t="shared" si="6"/>
        <v>90.11429961089495</v>
      </c>
      <c r="Y47" s="19">
        <v>24</v>
      </c>
      <c r="Z47" s="71"/>
      <c r="AA47" s="1">
        <v>24</v>
      </c>
      <c r="AB47" s="15" t="s">
        <v>26</v>
      </c>
      <c r="AC47" s="15"/>
      <c r="AD47" s="16">
        <f t="shared" si="7"/>
        <v>15745</v>
      </c>
      <c r="AE47" s="17">
        <v>7475</v>
      </c>
      <c r="AF47" s="17">
        <v>8270</v>
      </c>
      <c r="AG47" s="18">
        <f t="shared" si="8"/>
        <v>90.3869407496977</v>
      </c>
      <c r="AH47" s="16">
        <f t="shared" si="9"/>
        <v>15778</v>
      </c>
      <c r="AI47" s="17">
        <v>7546</v>
      </c>
      <c r="AJ47" s="17">
        <v>8232</v>
      </c>
      <c r="AK47" s="22">
        <f t="shared" si="10"/>
        <v>91.66666666666666</v>
      </c>
      <c r="AL47" s="19">
        <v>24</v>
      </c>
      <c r="AM47" s="71"/>
      <c r="AN47" s="1">
        <v>24</v>
      </c>
      <c r="AO47" s="15" t="s">
        <v>26</v>
      </c>
      <c r="AP47" s="15"/>
      <c r="AQ47" s="16">
        <f t="shared" si="11"/>
        <v>15779</v>
      </c>
      <c r="AR47" s="17">
        <v>7575</v>
      </c>
      <c r="AS47" s="17">
        <v>8204</v>
      </c>
      <c r="AT47" s="18">
        <f t="shared" si="12"/>
        <v>92.33300828863969</v>
      </c>
      <c r="AU47" s="16">
        <f t="shared" si="13"/>
        <v>15893</v>
      </c>
      <c r="AV47" s="17">
        <v>7632</v>
      </c>
      <c r="AW47" s="17">
        <v>8261</v>
      </c>
      <c r="AX47" s="22">
        <f t="shared" si="14"/>
        <v>92.3859096961627</v>
      </c>
      <c r="AY47" s="19">
        <v>24</v>
      </c>
    </row>
    <row r="48" spans="1:51" ht="13.5" customHeight="1">
      <c r="A48" s="1">
        <v>25</v>
      </c>
      <c r="B48" s="15" t="s">
        <v>27</v>
      </c>
      <c r="C48" s="15"/>
      <c r="D48" s="16">
        <f t="shared" si="0"/>
        <v>14149</v>
      </c>
      <c r="E48" s="17">
        <v>7208</v>
      </c>
      <c r="F48" s="17">
        <v>6941</v>
      </c>
      <c r="G48" s="18">
        <f t="shared" si="1"/>
        <v>103.8467079671517</v>
      </c>
      <c r="H48" s="16">
        <v>14404</v>
      </c>
      <c r="I48" s="17">
        <v>7344</v>
      </c>
      <c r="J48" s="17">
        <v>7060</v>
      </c>
      <c r="K48" s="22">
        <f t="shared" si="2"/>
        <v>104.02266288951843</v>
      </c>
      <c r="L48" s="19">
        <v>25</v>
      </c>
      <c r="M48" s="71"/>
      <c r="N48" s="1">
        <v>25</v>
      </c>
      <c r="O48" s="15" t="s">
        <v>27</v>
      </c>
      <c r="P48" s="15"/>
      <c r="Q48" s="16">
        <f t="shared" si="3"/>
        <v>14525</v>
      </c>
      <c r="R48" s="17">
        <v>7431</v>
      </c>
      <c r="S48" s="17">
        <v>7094</v>
      </c>
      <c r="T48" s="22">
        <f t="shared" si="4"/>
        <v>104.75049337468283</v>
      </c>
      <c r="U48" s="86">
        <f t="shared" si="5"/>
        <v>14675</v>
      </c>
      <c r="V48" s="17">
        <v>7492</v>
      </c>
      <c r="W48" s="17">
        <v>7183</v>
      </c>
      <c r="X48" s="22">
        <f t="shared" si="6"/>
        <v>104.30182375052206</v>
      </c>
      <c r="Y48" s="19">
        <v>25</v>
      </c>
      <c r="Z48" s="71"/>
      <c r="AA48" s="1">
        <v>25</v>
      </c>
      <c r="AB48" s="15" t="s">
        <v>27</v>
      </c>
      <c r="AC48" s="15"/>
      <c r="AD48" s="16">
        <f t="shared" si="7"/>
        <v>14987</v>
      </c>
      <c r="AE48" s="17">
        <v>7653</v>
      </c>
      <c r="AF48" s="17">
        <v>7334</v>
      </c>
      <c r="AG48" s="18">
        <f t="shared" si="8"/>
        <v>104.3496045814017</v>
      </c>
      <c r="AH48" s="16">
        <f t="shared" si="9"/>
        <v>15060</v>
      </c>
      <c r="AI48" s="17">
        <v>7684</v>
      </c>
      <c r="AJ48" s="17">
        <v>7376</v>
      </c>
      <c r="AK48" s="22">
        <f t="shared" si="10"/>
        <v>104.175704989154</v>
      </c>
      <c r="AL48" s="19">
        <v>25</v>
      </c>
      <c r="AM48" s="71"/>
      <c r="AN48" s="1">
        <v>25</v>
      </c>
      <c r="AO48" s="15" t="s">
        <v>27</v>
      </c>
      <c r="AP48" s="15"/>
      <c r="AQ48" s="16">
        <f t="shared" si="11"/>
        <v>15215</v>
      </c>
      <c r="AR48" s="17">
        <v>7730</v>
      </c>
      <c r="AS48" s="17">
        <v>7485</v>
      </c>
      <c r="AT48" s="18">
        <f t="shared" si="12"/>
        <v>103.27321309285237</v>
      </c>
      <c r="AU48" s="16">
        <f t="shared" si="13"/>
        <v>15289</v>
      </c>
      <c r="AV48" s="17">
        <v>7753</v>
      </c>
      <c r="AW48" s="17">
        <v>7536</v>
      </c>
      <c r="AX48" s="22">
        <f t="shared" si="14"/>
        <v>102.87951167728238</v>
      </c>
      <c r="AY48" s="19">
        <v>25</v>
      </c>
    </row>
    <row r="49" spans="1:51" ht="13.5" customHeight="1">
      <c r="A49" s="1">
        <v>26</v>
      </c>
      <c r="B49" s="15" t="s">
        <v>28</v>
      </c>
      <c r="C49" s="15"/>
      <c r="D49" s="16">
        <v>22913</v>
      </c>
      <c r="E49" s="17">
        <v>15042</v>
      </c>
      <c r="F49" s="17">
        <v>14872</v>
      </c>
      <c r="G49" s="18">
        <f t="shared" si="1"/>
        <v>101.14308768154923</v>
      </c>
      <c r="H49" s="16">
        <v>30746</v>
      </c>
      <c r="I49" s="17">
        <v>15459</v>
      </c>
      <c r="J49" s="17">
        <v>15287</v>
      </c>
      <c r="K49" s="22">
        <f t="shared" si="2"/>
        <v>101.12513900699942</v>
      </c>
      <c r="L49" s="19">
        <v>26</v>
      </c>
      <c r="M49" s="71"/>
      <c r="N49" s="1">
        <v>26</v>
      </c>
      <c r="O49" s="15" t="s">
        <v>28</v>
      </c>
      <c r="P49" s="15"/>
      <c r="Q49" s="16">
        <f t="shared" si="3"/>
        <v>31535</v>
      </c>
      <c r="R49" s="17">
        <v>15825</v>
      </c>
      <c r="S49" s="17">
        <v>15710</v>
      </c>
      <c r="T49" s="22">
        <f t="shared" si="4"/>
        <v>100.73201782304264</v>
      </c>
      <c r="U49" s="86">
        <v>32299</v>
      </c>
      <c r="V49" s="17">
        <v>16224</v>
      </c>
      <c r="W49" s="17">
        <v>16074</v>
      </c>
      <c r="X49" s="22">
        <f t="shared" si="6"/>
        <v>100.93318402388951</v>
      </c>
      <c r="Y49" s="19">
        <v>26</v>
      </c>
      <c r="Z49" s="71"/>
      <c r="AA49" s="1">
        <v>26</v>
      </c>
      <c r="AB49" s="15" t="s">
        <v>28</v>
      </c>
      <c r="AC49" s="15"/>
      <c r="AD49" s="16">
        <f t="shared" si="7"/>
        <v>32777</v>
      </c>
      <c r="AE49" s="17">
        <v>16508</v>
      </c>
      <c r="AF49" s="17">
        <v>16269</v>
      </c>
      <c r="AG49" s="18">
        <f t="shared" si="8"/>
        <v>101.46905157047146</v>
      </c>
      <c r="AH49" s="16">
        <f t="shared" si="9"/>
        <v>33028</v>
      </c>
      <c r="AI49" s="17">
        <v>16610</v>
      </c>
      <c r="AJ49" s="17">
        <v>16418</v>
      </c>
      <c r="AK49" s="22">
        <f t="shared" si="10"/>
        <v>101.16944816664638</v>
      </c>
      <c r="AL49" s="19">
        <v>26</v>
      </c>
      <c r="AM49" s="71"/>
      <c r="AN49" s="1">
        <v>26</v>
      </c>
      <c r="AO49" s="15" t="s">
        <v>28</v>
      </c>
      <c r="AP49" s="15"/>
      <c r="AQ49" s="16">
        <f t="shared" si="11"/>
        <v>33117</v>
      </c>
      <c r="AR49" s="17">
        <v>16631</v>
      </c>
      <c r="AS49" s="17">
        <v>16486</v>
      </c>
      <c r="AT49" s="18">
        <f t="shared" si="12"/>
        <v>100.87953415018805</v>
      </c>
      <c r="AU49" s="16">
        <f t="shared" si="13"/>
        <v>33334</v>
      </c>
      <c r="AV49" s="17">
        <v>16697</v>
      </c>
      <c r="AW49" s="17">
        <v>16637</v>
      </c>
      <c r="AX49" s="22">
        <f t="shared" si="14"/>
        <v>100.36064194265792</v>
      </c>
      <c r="AY49" s="19">
        <v>26</v>
      </c>
    </row>
    <row r="50" spans="1:51" ht="13.5" customHeight="1">
      <c r="A50" s="1">
        <v>27</v>
      </c>
      <c r="B50" s="15" t="s">
        <v>29</v>
      </c>
      <c r="C50" s="15"/>
      <c r="D50" s="16">
        <f t="shared" si="0"/>
        <v>14938</v>
      </c>
      <c r="E50" s="17">
        <v>7226</v>
      </c>
      <c r="F50" s="17">
        <v>7712</v>
      </c>
      <c r="G50" s="18">
        <f t="shared" si="1"/>
        <v>93.69813278008299</v>
      </c>
      <c r="H50" s="16">
        <v>14950</v>
      </c>
      <c r="I50" s="17">
        <v>7245</v>
      </c>
      <c r="J50" s="17">
        <v>7706</v>
      </c>
      <c r="K50" s="22">
        <f t="shared" si="2"/>
        <v>94.01764858551778</v>
      </c>
      <c r="L50" s="19">
        <v>27</v>
      </c>
      <c r="M50" s="71"/>
      <c r="N50" s="1">
        <v>27</v>
      </c>
      <c r="O50" s="15" t="s">
        <v>29</v>
      </c>
      <c r="P50" s="15"/>
      <c r="Q50" s="16">
        <v>14963</v>
      </c>
      <c r="R50" s="17">
        <v>7250</v>
      </c>
      <c r="S50" s="17">
        <v>7712</v>
      </c>
      <c r="T50" s="22">
        <f t="shared" si="4"/>
        <v>94.00933609958506</v>
      </c>
      <c r="U50" s="86">
        <f t="shared" si="5"/>
        <v>14991</v>
      </c>
      <c r="V50" s="17">
        <v>7272</v>
      </c>
      <c r="W50" s="17">
        <v>7719</v>
      </c>
      <c r="X50" s="22">
        <f t="shared" si="6"/>
        <v>94.20909444228526</v>
      </c>
      <c r="Y50" s="19">
        <v>27</v>
      </c>
      <c r="Z50" s="71"/>
      <c r="AA50" s="1">
        <v>27</v>
      </c>
      <c r="AB50" s="15" t="s">
        <v>29</v>
      </c>
      <c r="AC50" s="15"/>
      <c r="AD50" s="16">
        <f t="shared" si="7"/>
        <v>15109</v>
      </c>
      <c r="AE50" s="17">
        <v>7316</v>
      </c>
      <c r="AF50" s="17">
        <v>7793</v>
      </c>
      <c r="AG50" s="18">
        <f t="shared" si="8"/>
        <v>93.87912228923393</v>
      </c>
      <c r="AH50" s="16">
        <f t="shared" si="9"/>
        <v>15118</v>
      </c>
      <c r="AI50" s="17">
        <v>7325</v>
      </c>
      <c r="AJ50" s="17">
        <v>7793</v>
      </c>
      <c r="AK50" s="22">
        <f t="shared" si="10"/>
        <v>93.99461054792762</v>
      </c>
      <c r="AL50" s="19">
        <v>27</v>
      </c>
      <c r="AM50" s="71"/>
      <c r="AN50" s="1">
        <v>27</v>
      </c>
      <c r="AO50" s="15" t="s">
        <v>29</v>
      </c>
      <c r="AP50" s="15"/>
      <c r="AQ50" s="16">
        <f t="shared" si="11"/>
        <v>15071</v>
      </c>
      <c r="AR50" s="17">
        <v>7306</v>
      </c>
      <c r="AS50" s="17">
        <v>7765</v>
      </c>
      <c r="AT50" s="18">
        <f t="shared" si="12"/>
        <v>94.0888602704443</v>
      </c>
      <c r="AU50" s="16">
        <f t="shared" si="13"/>
        <v>15167</v>
      </c>
      <c r="AV50" s="17">
        <v>7316</v>
      </c>
      <c r="AW50" s="17">
        <v>7851</v>
      </c>
      <c r="AX50" s="22">
        <f t="shared" si="14"/>
        <v>93.18558145459177</v>
      </c>
      <c r="AY50" s="19">
        <v>27</v>
      </c>
    </row>
    <row r="51" spans="1:51" ht="13.5" customHeight="1">
      <c r="A51" s="1">
        <v>28</v>
      </c>
      <c r="B51" s="15" t="s">
        <v>30</v>
      </c>
      <c r="C51" s="15"/>
      <c r="D51" s="16">
        <f t="shared" si="0"/>
        <v>30619</v>
      </c>
      <c r="E51" s="17">
        <v>15289</v>
      </c>
      <c r="F51" s="17">
        <v>15330</v>
      </c>
      <c r="G51" s="18">
        <f t="shared" si="1"/>
        <v>99.73255055446836</v>
      </c>
      <c r="H51" s="16">
        <v>30959</v>
      </c>
      <c r="I51" s="17">
        <v>15455</v>
      </c>
      <c r="J51" s="17">
        <v>15505</v>
      </c>
      <c r="K51" s="22">
        <f t="shared" si="2"/>
        <v>99.67752337955498</v>
      </c>
      <c r="L51" s="19">
        <v>28</v>
      </c>
      <c r="M51" s="71"/>
      <c r="N51" s="1">
        <v>28</v>
      </c>
      <c r="O51" s="15" t="s">
        <v>30</v>
      </c>
      <c r="P51" s="15"/>
      <c r="Q51" s="16">
        <v>31223</v>
      </c>
      <c r="R51" s="17">
        <v>15549</v>
      </c>
      <c r="S51" s="17">
        <v>15673</v>
      </c>
      <c r="T51" s="22">
        <f t="shared" si="4"/>
        <v>99.2088304727876</v>
      </c>
      <c r="U51" s="86">
        <f t="shared" si="5"/>
        <v>31603</v>
      </c>
      <c r="V51" s="17">
        <v>15702</v>
      </c>
      <c r="W51" s="17">
        <v>15901</v>
      </c>
      <c r="X51" s="22">
        <f t="shared" si="6"/>
        <v>98.74850638324634</v>
      </c>
      <c r="Y51" s="19">
        <v>28</v>
      </c>
      <c r="Z51" s="71"/>
      <c r="AA51" s="1">
        <v>28</v>
      </c>
      <c r="AB51" s="15" t="s">
        <v>30</v>
      </c>
      <c r="AC51" s="15"/>
      <c r="AD51" s="16">
        <f t="shared" si="7"/>
        <v>32099</v>
      </c>
      <c r="AE51" s="17">
        <v>15917</v>
      </c>
      <c r="AF51" s="17">
        <v>16182</v>
      </c>
      <c r="AG51" s="18">
        <f t="shared" si="8"/>
        <v>98.36237795080955</v>
      </c>
      <c r="AH51" s="16">
        <f t="shared" si="9"/>
        <v>32698</v>
      </c>
      <c r="AI51" s="17">
        <v>16205</v>
      </c>
      <c r="AJ51" s="17">
        <v>16493</v>
      </c>
      <c r="AK51" s="22">
        <f t="shared" si="10"/>
        <v>98.25380464439459</v>
      </c>
      <c r="AL51" s="19">
        <v>28</v>
      </c>
      <c r="AM51" s="71"/>
      <c r="AN51" s="1">
        <v>28</v>
      </c>
      <c r="AO51" s="15" t="s">
        <v>30</v>
      </c>
      <c r="AP51" s="15"/>
      <c r="AQ51" s="16">
        <f t="shared" si="11"/>
        <v>33069</v>
      </c>
      <c r="AR51" s="17">
        <v>16404</v>
      </c>
      <c r="AS51" s="17">
        <v>16665</v>
      </c>
      <c r="AT51" s="18">
        <f t="shared" si="12"/>
        <v>98.43384338433843</v>
      </c>
      <c r="AU51" s="16">
        <f t="shared" si="13"/>
        <v>33335</v>
      </c>
      <c r="AV51" s="17">
        <v>16565</v>
      </c>
      <c r="AW51" s="17">
        <v>16770</v>
      </c>
      <c r="AX51" s="22">
        <f t="shared" si="14"/>
        <v>98.77757901013715</v>
      </c>
      <c r="AY51" s="19">
        <v>28</v>
      </c>
    </row>
    <row r="52" spans="1:51" ht="13.5" customHeight="1">
      <c r="A52" s="1">
        <v>29</v>
      </c>
      <c r="B52" s="15" t="s">
        <v>31</v>
      </c>
      <c r="C52" s="15"/>
      <c r="D52" s="16">
        <f t="shared" si="0"/>
        <v>711</v>
      </c>
      <c r="E52" s="17">
        <v>347</v>
      </c>
      <c r="F52" s="17">
        <v>364</v>
      </c>
      <c r="G52" s="18">
        <f t="shared" si="1"/>
        <v>95.32967032967034</v>
      </c>
      <c r="H52" s="16">
        <v>703</v>
      </c>
      <c r="I52" s="17">
        <v>350</v>
      </c>
      <c r="J52" s="17">
        <v>354</v>
      </c>
      <c r="K52" s="22">
        <f t="shared" si="2"/>
        <v>98.87005649717514</v>
      </c>
      <c r="L52" s="19">
        <v>29</v>
      </c>
      <c r="M52" s="71"/>
      <c r="N52" s="1">
        <v>29</v>
      </c>
      <c r="O52" s="15" t="s">
        <v>31</v>
      </c>
      <c r="P52" s="15"/>
      <c r="Q52" s="16">
        <v>754</v>
      </c>
      <c r="R52" s="17">
        <v>380</v>
      </c>
      <c r="S52" s="17">
        <v>373</v>
      </c>
      <c r="T52" s="22">
        <f t="shared" si="4"/>
        <v>101.87667560321717</v>
      </c>
      <c r="U52" s="86">
        <f t="shared" si="5"/>
        <v>727</v>
      </c>
      <c r="V52" s="17">
        <v>370</v>
      </c>
      <c r="W52" s="17">
        <v>357</v>
      </c>
      <c r="X52" s="22">
        <f t="shared" si="6"/>
        <v>103.64145658263307</v>
      </c>
      <c r="Y52" s="19">
        <v>29</v>
      </c>
      <c r="Z52" s="71"/>
      <c r="AA52" s="1">
        <v>29</v>
      </c>
      <c r="AB52" s="15" t="s">
        <v>31</v>
      </c>
      <c r="AC52" s="15"/>
      <c r="AD52" s="16">
        <f t="shared" si="7"/>
        <v>730</v>
      </c>
      <c r="AE52" s="17">
        <v>368</v>
      </c>
      <c r="AF52" s="17">
        <v>362</v>
      </c>
      <c r="AG52" s="18">
        <f t="shared" si="8"/>
        <v>101.65745856353593</v>
      </c>
      <c r="AH52" s="16">
        <f t="shared" si="9"/>
        <v>728</v>
      </c>
      <c r="AI52" s="17">
        <v>371</v>
      </c>
      <c r="AJ52" s="17">
        <v>357</v>
      </c>
      <c r="AK52" s="22">
        <f t="shared" si="10"/>
        <v>103.921568627451</v>
      </c>
      <c r="AL52" s="19">
        <v>29</v>
      </c>
      <c r="AM52" s="71"/>
      <c r="AN52" s="1">
        <v>29</v>
      </c>
      <c r="AO52" s="15" t="s">
        <v>31</v>
      </c>
      <c r="AP52" s="15"/>
      <c r="AQ52" s="16">
        <f t="shared" si="11"/>
        <v>761</v>
      </c>
      <c r="AR52" s="17">
        <v>390</v>
      </c>
      <c r="AS52" s="17">
        <v>371</v>
      </c>
      <c r="AT52" s="18">
        <f t="shared" si="12"/>
        <v>105.12129380053908</v>
      </c>
      <c r="AU52" s="16">
        <f t="shared" si="13"/>
        <v>771</v>
      </c>
      <c r="AV52" s="17">
        <v>405</v>
      </c>
      <c r="AW52" s="17">
        <v>366</v>
      </c>
      <c r="AX52" s="22">
        <f t="shared" si="14"/>
        <v>110.65573770491804</v>
      </c>
      <c r="AY52" s="19">
        <v>29</v>
      </c>
    </row>
    <row r="53" spans="1:51" ht="13.5" customHeight="1">
      <c r="A53" s="1">
        <v>30</v>
      </c>
      <c r="B53" s="15" t="s">
        <v>32</v>
      </c>
      <c r="C53" s="15"/>
      <c r="D53" s="16">
        <f t="shared" si="0"/>
        <v>989</v>
      </c>
      <c r="E53" s="17">
        <v>488</v>
      </c>
      <c r="F53" s="17">
        <v>501</v>
      </c>
      <c r="G53" s="18">
        <f t="shared" si="1"/>
        <v>97.40518962075848</v>
      </c>
      <c r="H53" s="16">
        <v>986</v>
      </c>
      <c r="I53" s="17">
        <v>487</v>
      </c>
      <c r="J53" s="17">
        <v>498</v>
      </c>
      <c r="K53" s="22">
        <f t="shared" si="2"/>
        <v>97.79116465863453</v>
      </c>
      <c r="L53" s="19">
        <v>30</v>
      </c>
      <c r="M53" s="71"/>
      <c r="N53" s="1">
        <v>30</v>
      </c>
      <c r="O53" s="15" t="s">
        <v>32</v>
      </c>
      <c r="P53" s="15"/>
      <c r="Q53" s="16">
        <v>1028</v>
      </c>
      <c r="R53" s="17">
        <v>513</v>
      </c>
      <c r="S53" s="17">
        <v>516</v>
      </c>
      <c r="T53" s="22">
        <f t="shared" si="4"/>
        <v>99.4186046511628</v>
      </c>
      <c r="U53" s="86">
        <f t="shared" si="5"/>
        <v>1006</v>
      </c>
      <c r="V53" s="17">
        <v>513</v>
      </c>
      <c r="W53" s="17">
        <v>493</v>
      </c>
      <c r="X53" s="22">
        <f t="shared" si="6"/>
        <v>104.05679513184585</v>
      </c>
      <c r="Y53" s="19">
        <v>30</v>
      </c>
      <c r="Z53" s="71"/>
      <c r="AA53" s="1">
        <v>30</v>
      </c>
      <c r="AB53" s="15" t="s">
        <v>32</v>
      </c>
      <c r="AC53" s="15"/>
      <c r="AD53" s="16">
        <f t="shared" si="7"/>
        <v>1026</v>
      </c>
      <c r="AE53" s="17">
        <v>527</v>
      </c>
      <c r="AF53" s="17">
        <v>499</v>
      </c>
      <c r="AG53" s="18">
        <f t="shared" si="8"/>
        <v>105.61122244488979</v>
      </c>
      <c r="AH53" s="16">
        <f t="shared" si="9"/>
        <v>1025</v>
      </c>
      <c r="AI53" s="17">
        <v>519</v>
      </c>
      <c r="AJ53" s="17">
        <v>506</v>
      </c>
      <c r="AK53" s="22">
        <f t="shared" si="10"/>
        <v>102.56916996047431</v>
      </c>
      <c r="AL53" s="19">
        <v>30</v>
      </c>
      <c r="AM53" s="71"/>
      <c r="AN53" s="1">
        <v>30</v>
      </c>
      <c r="AO53" s="15" t="s">
        <v>32</v>
      </c>
      <c r="AP53" s="15"/>
      <c r="AQ53" s="16">
        <f t="shared" si="11"/>
        <v>1051</v>
      </c>
      <c r="AR53" s="17">
        <v>528</v>
      </c>
      <c r="AS53" s="17">
        <v>523</v>
      </c>
      <c r="AT53" s="18">
        <f t="shared" si="12"/>
        <v>100.95602294455065</v>
      </c>
      <c r="AU53" s="16">
        <f t="shared" si="13"/>
        <v>1058</v>
      </c>
      <c r="AV53" s="17">
        <v>532</v>
      </c>
      <c r="AW53" s="17">
        <v>526</v>
      </c>
      <c r="AX53" s="22">
        <f t="shared" si="14"/>
        <v>101.14068441064639</v>
      </c>
      <c r="AY53" s="19">
        <v>30</v>
      </c>
    </row>
    <row r="54" spans="1:51" ht="13.5" customHeight="1">
      <c r="A54" s="1">
        <v>31</v>
      </c>
      <c r="B54" s="15" t="s">
        <v>33</v>
      </c>
      <c r="C54" s="15"/>
      <c r="D54" s="16">
        <f t="shared" si="0"/>
        <v>958</v>
      </c>
      <c r="E54" s="17">
        <v>486</v>
      </c>
      <c r="F54" s="17">
        <v>472</v>
      </c>
      <c r="G54" s="18">
        <f t="shared" si="1"/>
        <v>102.96610169491525</v>
      </c>
      <c r="H54" s="16">
        <v>963</v>
      </c>
      <c r="I54" s="17">
        <v>492</v>
      </c>
      <c r="J54" s="17">
        <v>470</v>
      </c>
      <c r="K54" s="22">
        <f t="shared" si="2"/>
        <v>104.68085106382978</v>
      </c>
      <c r="L54" s="19">
        <v>31</v>
      </c>
      <c r="M54" s="71"/>
      <c r="N54" s="1">
        <v>31</v>
      </c>
      <c r="O54" s="15" t="s">
        <v>33</v>
      </c>
      <c r="P54" s="15"/>
      <c r="Q54" s="16">
        <v>964</v>
      </c>
      <c r="R54" s="17">
        <v>491</v>
      </c>
      <c r="S54" s="17">
        <v>474</v>
      </c>
      <c r="T54" s="22">
        <f t="shared" si="4"/>
        <v>103.58649789029535</v>
      </c>
      <c r="U54" s="86">
        <f t="shared" si="5"/>
        <v>970</v>
      </c>
      <c r="V54" s="17">
        <v>505</v>
      </c>
      <c r="W54" s="17">
        <v>465</v>
      </c>
      <c r="X54" s="22">
        <f t="shared" si="6"/>
        <v>108.6021505376344</v>
      </c>
      <c r="Y54" s="19">
        <v>31</v>
      </c>
      <c r="Z54" s="71"/>
      <c r="AA54" s="1">
        <v>31</v>
      </c>
      <c r="AB54" s="15" t="s">
        <v>33</v>
      </c>
      <c r="AC54" s="15"/>
      <c r="AD54" s="16">
        <f t="shared" si="7"/>
        <v>960</v>
      </c>
      <c r="AE54" s="17">
        <v>509</v>
      </c>
      <c r="AF54" s="17">
        <v>451</v>
      </c>
      <c r="AG54" s="18">
        <f t="shared" si="8"/>
        <v>112.86031042128603</v>
      </c>
      <c r="AH54" s="16">
        <f t="shared" si="9"/>
        <v>949</v>
      </c>
      <c r="AI54" s="17">
        <v>499</v>
      </c>
      <c r="AJ54" s="17">
        <v>450</v>
      </c>
      <c r="AK54" s="22">
        <f t="shared" si="10"/>
        <v>110.88888888888889</v>
      </c>
      <c r="AL54" s="19">
        <v>31</v>
      </c>
      <c r="AM54" s="71"/>
      <c r="AN54" s="1">
        <v>31</v>
      </c>
      <c r="AO54" s="15" t="s">
        <v>33</v>
      </c>
      <c r="AP54" s="15"/>
      <c r="AQ54" s="16">
        <f t="shared" si="11"/>
        <v>969</v>
      </c>
      <c r="AR54" s="17">
        <v>520</v>
      </c>
      <c r="AS54" s="17">
        <v>449</v>
      </c>
      <c r="AT54" s="18">
        <f t="shared" si="12"/>
        <v>115.81291759465479</v>
      </c>
      <c r="AU54" s="16">
        <f t="shared" si="13"/>
        <v>970</v>
      </c>
      <c r="AV54" s="17">
        <v>513</v>
      </c>
      <c r="AW54" s="17">
        <v>457</v>
      </c>
      <c r="AX54" s="22">
        <f t="shared" si="14"/>
        <v>112.253829321663</v>
      </c>
      <c r="AY54" s="19">
        <v>31</v>
      </c>
    </row>
    <row r="55" spans="1:51" ht="13.5" customHeight="1">
      <c r="A55" s="1">
        <v>32</v>
      </c>
      <c r="B55" s="15" t="s">
        <v>34</v>
      </c>
      <c r="C55" s="15"/>
      <c r="D55" s="16">
        <v>593</v>
      </c>
      <c r="E55" s="17">
        <v>346</v>
      </c>
      <c r="F55" s="17">
        <v>248</v>
      </c>
      <c r="G55" s="18">
        <f t="shared" si="1"/>
        <v>139.51612903225808</v>
      </c>
      <c r="H55" s="16">
        <v>586</v>
      </c>
      <c r="I55" s="17">
        <v>342</v>
      </c>
      <c r="J55" s="17">
        <v>244</v>
      </c>
      <c r="K55" s="22">
        <f t="shared" si="2"/>
        <v>140.1639344262295</v>
      </c>
      <c r="L55" s="19">
        <v>32</v>
      </c>
      <c r="M55" s="71"/>
      <c r="N55" s="1">
        <v>32</v>
      </c>
      <c r="O55" s="15" t="s">
        <v>34</v>
      </c>
      <c r="P55" s="15"/>
      <c r="Q55" s="16">
        <f t="shared" si="3"/>
        <v>572</v>
      </c>
      <c r="R55" s="17">
        <v>333</v>
      </c>
      <c r="S55" s="17">
        <v>239</v>
      </c>
      <c r="T55" s="22">
        <f t="shared" si="4"/>
        <v>139.3305439330544</v>
      </c>
      <c r="U55" s="86">
        <v>544</v>
      </c>
      <c r="V55" s="17">
        <v>316</v>
      </c>
      <c r="W55" s="17">
        <v>227</v>
      </c>
      <c r="X55" s="22">
        <f t="shared" si="6"/>
        <v>139.20704845814979</v>
      </c>
      <c r="Y55" s="19">
        <v>32</v>
      </c>
      <c r="Z55" s="71"/>
      <c r="AA55" s="1">
        <v>32</v>
      </c>
      <c r="AB55" s="15" t="s">
        <v>34</v>
      </c>
      <c r="AC55" s="15"/>
      <c r="AD55" s="16">
        <f t="shared" si="7"/>
        <v>523</v>
      </c>
      <c r="AE55" s="17">
        <v>308</v>
      </c>
      <c r="AF55" s="17">
        <v>215</v>
      </c>
      <c r="AG55" s="18">
        <f t="shared" si="8"/>
        <v>143.25581395348837</v>
      </c>
      <c r="AH55" s="16">
        <f t="shared" si="9"/>
        <v>520</v>
      </c>
      <c r="AI55" s="17">
        <v>310</v>
      </c>
      <c r="AJ55" s="17">
        <v>210</v>
      </c>
      <c r="AK55" s="22">
        <f t="shared" si="10"/>
        <v>147.61904761904762</v>
      </c>
      <c r="AL55" s="19">
        <v>32</v>
      </c>
      <c r="AM55" s="71"/>
      <c r="AN55" s="1">
        <v>32</v>
      </c>
      <c r="AO55" s="15" t="s">
        <v>34</v>
      </c>
      <c r="AP55" s="15"/>
      <c r="AQ55" s="16">
        <f t="shared" si="11"/>
        <v>544</v>
      </c>
      <c r="AR55" s="17">
        <v>323</v>
      </c>
      <c r="AS55" s="17">
        <v>221</v>
      </c>
      <c r="AT55" s="18">
        <f t="shared" si="12"/>
        <v>146.15384615384613</v>
      </c>
      <c r="AU55" s="16">
        <f t="shared" si="13"/>
        <v>514</v>
      </c>
      <c r="AV55" s="17">
        <v>309</v>
      </c>
      <c r="AW55" s="17">
        <v>205</v>
      </c>
      <c r="AX55" s="22">
        <f t="shared" si="14"/>
        <v>150.73170731707316</v>
      </c>
      <c r="AY55" s="19">
        <v>32</v>
      </c>
    </row>
    <row r="56" spans="1:51" ht="13.5" customHeight="1">
      <c r="A56" s="1">
        <v>33</v>
      </c>
      <c r="B56" s="15" t="s">
        <v>35</v>
      </c>
      <c r="C56" s="15"/>
      <c r="D56" s="16">
        <f t="shared" si="0"/>
        <v>1481</v>
      </c>
      <c r="E56" s="17">
        <v>875</v>
      </c>
      <c r="F56" s="17">
        <v>606</v>
      </c>
      <c r="G56" s="18">
        <f t="shared" si="1"/>
        <v>144.3894389438944</v>
      </c>
      <c r="H56" s="16">
        <v>1487</v>
      </c>
      <c r="I56" s="17">
        <v>857</v>
      </c>
      <c r="J56" s="17">
        <v>631</v>
      </c>
      <c r="K56" s="22">
        <f t="shared" si="2"/>
        <v>135.8161648177496</v>
      </c>
      <c r="L56" s="19">
        <v>33</v>
      </c>
      <c r="M56" s="71"/>
      <c r="N56" s="1">
        <v>33</v>
      </c>
      <c r="O56" s="15" t="s">
        <v>35</v>
      </c>
      <c r="P56" s="15"/>
      <c r="Q56" s="16">
        <v>1495</v>
      </c>
      <c r="R56" s="17">
        <v>856</v>
      </c>
      <c r="S56" s="17">
        <v>638</v>
      </c>
      <c r="T56" s="22">
        <f t="shared" si="4"/>
        <v>134.1692789968652</v>
      </c>
      <c r="U56" s="86">
        <f t="shared" si="5"/>
        <v>1453</v>
      </c>
      <c r="V56" s="17">
        <v>843</v>
      </c>
      <c r="W56" s="17">
        <v>610</v>
      </c>
      <c r="X56" s="22">
        <f t="shared" si="6"/>
        <v>138.19672131147541</v>
      </c>
      <c r="Y56" s="19">
        <v>33</v>
      </c>
      <c r="Z56" s="71"/>
      <c r="AA56" s="1">
        <v>33</v>
      </c>
      <c r="AB56" s="15" t="s">
        <v>35</v>
      </c>
      <c r="AC56" s="15"/>
      <c r="AD56" s="16">
        <f t="shared" si="7"/>
        <v>1445</v>
      </c>
      <c r="AE56" s="17">
        <v>835</v>
      </c>
      <c r="AF56" s="17">
        <v>610</v>
      </c>
      <c r="AG56" s="18">
        <f t="shared" si="8"/>
        <v>136.88524590163937</v>
      </c>
      <c r="AH56" s="16">
        <f t="shared" si="9"/>
        <v>1466</v>
      </c>
      <c r="AI56" s="17">
        <v>838</v>
      </c>
      <c r="AJ56" s="17">
        <v>628</v>
      </c>
      <c r="AK56" s="22">
        <f t="shared" si="10"/>
        <v>133.4394904458599</v>
      </c>
      <c r="AL56" s="19">
        <v>33</v>
      </c>
      <c r="AM56" s="71"/>
      <c r="AN56" s="1">
        <v>33</v>
      </c>
      <c r="AO56" s="15" t="s">
        <v>35</v>
      </c>
      <c r="AP56" s="15"/>
      <c r="AQ56" s="16">
        <f t="shared" si="11"/>
        <v>1482</v>
      </c>
      <c r="AR56" s="17">
        <v>858</v>
      </c>
      <c r="AS56" s="17">
        <v>624</v>
      </c>
      <c r="AT56" s="18">
        <f t="shared" si="12"/>
        <v>137.5</v>
      </c>
      <c r="AU56" s="16">
        <f t="shared" si="13"/>
        <v>1463</v>
      </c>
      <c r="AV56" s="17">
        <v>820</v>
      </c>
      <c r="AW56" s="17">
        <v>643</v>
      </c>
      <c r="AX56" s="22">
        <f t="shared" si="14"/>
        <v>127.52721617418352</v>
      </c>
      <c r="AY56" s="19">
        <v>33</v>
      </c>
    </row>
    <row r="57" spans="1:51" ht="13.5" customHeight="1">
      <c r="A57" s="1">
        <v>34</v>
      </c>
      <c r="B57" s="15" t="s">
        <v>36</v>
      </c>
      <c r="C57" s="15"/>
      <c r="D57" s="16">
        <f t="shared" si="0"/>
        <v>601</v>
      </c>
      <c r="E57" s="17">
        <v>373</v>
      </c>
      <c r="F57" s="17">
        <v>228</v>
      </c>
      <c r="G57" s="18">
        <f t="shared" si="1"/>
        <v>163.5964912280702</v>
      </c>
      <c r="H57" s="16">
        <v>611</v>
      </c>
      <c r="I57" s="17">
        <v>382</v>
      </c>
      <c r="J57" s="17">
        <v>229</v>
      </c>
      <c r="K57" s="22">
        <f t="shared" si="2"/>
        <v>166.8122270742358</v>
      </c>
      <c r="L57" s="19">
        <v>34</v>
      </c>
      <c r="M57" s="71"/>
      <c r="N57" s="1">
        <v>34</v>
      </c>
      <c r="O57" s="15" t="s">
        <v>36</v>
      </c>
      <c r="P57" s="15"/>
      <c r="Q57" s="16">
        <f t="shared" si="3"/>
        <v>615</v>
      </c>
      <c r="R57" s="17">
        <v>387</v>
      </c>
      <c r="S57" s="17">
        <v>228</v>
      </c>
      <c r="T57" s="22">
        <f t="shared" si="4"/>
        <v>169.73684210526315</v>
      </c>
      <c r="U57" s="86">
        <f t="shared" si="5"/>
        <v>648</v>
      </c>
      <c r="V57" s="17">
        <v>406</v>
      </c>
      <c r="W57" s="17">
        <v>242</v>
      </c>
      <c r="X57" s="22">
        <f t="shared" si="6"/>
        <v>167.7685950413223</v>
      </c>
      <c r="Y57" s="19">
        <v>34</v>
      </c>
      <c r="Z57" s="71"/>
      <c r="AA57" s="1">
        <v>34</v>
      </c>
      <c r="AB57" s="15" t="s">
        <v>36</v>
      </c>
      <c r="AC57" s="15"/>
      <c r="AD57" s="16">
        <f t="shared" si="7"/>
        <v>671</v>
      </c>
      <c r="AE57" s="17">
        <v>419</v>
      </c>
      <c r="AF57" s="17">
        <v>252</v>
      </c>
      <c r="AG57" s="18">
        <f t="shared" si="8"/>
        <v>166.26984126984127</v>
      </c>
      <c r="AH57" s="16">
        <f t="shared" si="9"/>
        <v>667</v>
      </c>
      <c r="AI57" s="17">
        <v>411</v>
      </c>
      <c r="AJ57" s="17">
        <v>256</v>
      </c>
      <c r="AK57" s="22">
        <f t="shared" si="10"/>
        <v>160.546875</v>
      </c>
      <c r="AL57" s="19">
        <v>34</v>
      </c>
      <c r="AM57" s="71"/>
      <c r="AN57" s="1">
        <v>34</v>
      </c>
      <c r="AO57" s="15" t="s">
        <v>36</v>
      </c>
      <c r="AP57" s="15"/>
      <c r="AQ57" s="16">
        <f t="shared" si="11"/>
        <v>663</v>
      </c>
      <c r="AR57" s="17">
        <v>393</v>
      </c>
      <c r="AS57" s="17">
        <v>270</v>
      </c>
      <c r="AT57" s="18">
        <f t="shared" si="12"/>
        <v>145.55555555555554</v>
      </c>
      <c r="AU57" s="16">
        <f t="shared" si="13"/>
        <v>639</v>
      </c>
      <c r="AV57" s="17">
        <v>377</v>
      </c>
      <c r="AW57" s="17">
        <v>262</v>
      </c>
      <c r="AX57" s="22">
        <f t="shared" si="14"/>
        <v>143.89312977099235</v>
      </c>
      <c r="AY57" s="19">
        <v>34</v>
      </c>
    </row>
    <row r="58" spans="1:51" ht="13.5" customHeight="1">
      <c r="A58" s="1">
        <v>35</v>
      </c>
      <c r="B58" s="15" t="s">
        <v>37</v>
      </c>
      <c r="C58" s="15"/>
      <c r="D58" s="16">
        <f t="shared" si="0"/>
        <v>1448</v>
      </c>
      <c r="E58" s="17">
        <v>737</v>
      </c>
      <c r="F58" s="17">
        <v>711</v>
      </c>
      <c r="G58" s="18">
        <f t="shared" si="1"/>
        <v>103.65682137834035</v>
      </c>
      <c r="H58" s="16">
        <v>1463</v>
      </c>
      <c r="I58" s="17">
        <v>746</v>
      </c>
      <c r="J58" s="17">
        <v>718</v>
      </c>
      <c r="K58" s="22">
        <f t="shared" si="2"/>
        <v>103.89972144846797</v>
      </c>
      <c r="L58" s="19">
        <v>35</v>
      </c>
      <c r="M58" s="71"/>
      <c r="N58" s="1">
        <v>35</v>
      </c>
      <c r="O58" s="15" t="s">
        <v>37</v>
      </c>
      <c r="P58" s="15"/>
      <c r="Q58" s="16">
        <v>1506</v>
      </c>
      <c r="R58" s="17">
        <v>763</v>
      </c>
      <c r="S58" s="17">
        <v>742</v>
      </c>
      <c r="T58" s="22">
        <f t="shared" si="4"/>
        <v>102.8301886792453</v>
      </c>
      <c r="U58" s="86">
        <f t="shared" si="5"/>
        <v>1509</v>
      </c>
      <c r="V58" s="17">
        <v>780</v>
      </c>
      <c r="W58" s="17">
        <v>729</v>
      </c>
      <c r="X58" s="22">
        <f t="shared" si="6"/>
        <v>106.99588477366255</v>
      </c>
      <c r="Y58" s="19">
        <v>35</v>
      </c>
      <c r="Z58" s="71"/>
      <c r="AA58" s="1">
        <v>35</v>
      </c>
      <c r="AB58" s="15" t="s">
        <v>37</v>
      </c>
      <c r="AC58" s="15"/>
      <c r="AD58" s="16">
        <f t="shared" si="7"/>
        <v>1530</v>
      </c>
      <c r="AE58" s="17">
        <v>802</v>
      </c>
      <c r="AF58" s="17">
        <v>728</v>
      </c>
      <c r="AG58" s="18">
        <f t="shared" si="8"/>
        <v>110.16483516483517</v>
      </c>
      <c r="AH58" s="16">
        <f t="shared" si="9"/>
        <v>1571</v>
      </c>
      <c r="AI58" s="17">
        <v>825</v>
      </c>
      <c r="AJ58" s="17">
        <v>746</v>
      </c>
      <c r="AK58" s="22">
        <f t="shared" si="10"/>
        <v>110.58981233243968</v>
      </c>
      <c r="AL58" s="19">
        <v>35</v>
      </c>
      <c r="AM58" s="71"/>
      <c r="AN58" s="1">
        <v>35</v>
      </c>
      <c r="AO58" s="15" t="s">
        <v>37</v>
      </c>
      <c r="AP58" s="15"/>
      <c r="AQ58" s="16">
        <f t="shared" si="11"/>
        <v>1630</v>
      </c>
      <c r="AR58" s="17">
        <v>834</v>
      </c>
      <c r="AS58" s="17">
        <v>796</v>
      </c>
      <c r="AT58" s="18">
        <f t="shared" si="12"/>
        <v>104.77386934673368</v>
      </c>
      <c r="AU58" s="16">
        <f t="shared" si="13"/>
        <v>1617</v>
      </c>
      <c r="AV58" s="17">
        <v>825</v>
      </c>
      <c r="AW58" s="17">
        <v>792</v>
      </c>
      <c r="AX58" s="22">
        <f t="shared" si="14"/>
        <v>104.16666666666667</v>
      </c>
      <c r="AY58" s="19">
        <v>35</v>
      </c>
    </row>
    <row r="59" spans="1:51" ht="13.5" customHeight="1">
      <c r="A59" s="1">
        <v>36</v>
      </c>
      <c r="B59" s="15" t="s">
        <v>38</v>
      </c>
      <c r="C59" s="15"/>
      <c r="D59" s="16">
        <f t="shared" si="0"/>
        <v>1882</v>
      </c>
      <c r="E59" s="17">
        <v>948</v>
      </c>
      <c r="F59" s="17">
        <v>934</v>
      </c>
      <c r="G59" s="18">
        <f t="shared" si="1"/>
        <v>101.49892933618843</v>
      </c>
      <c r="H59" s="16">
        <v>1873</v>
      </c>
      <c r="I59" s="17">
        <v>941</v>
      </c>
      <c r="J59" s="17">
        <v>931</v>
      </c>
      <c r="K59" s="22">
        <f t="shared" si="2"/>
        <v>101.07411385606875</v>
      </c>
      <c r="L59" s="19">
        <v>36</v>
      </c>
      <c r="M59" s="71"/>
      <c r="N59" s="1">
        <v>36</v>
      </c>
      <c r="O59" s="15" t="s">
        <v>38</v>
      </c>
      <c r="P59" s="15"/>
      <c r="Q59" s="16">
        <v>1881</v>
      </c>
      <c r="R59" s="17">
        <v>952</v>
      </c>
      <c r="S59" s="17">
        <v>930</v>
      </c>
      <c r="T59" s="22">
        <f t="shared" si="4"/>
        <v>102.36559139784947</v>
      </c>
      <c r="U59" s="86">
        <f t="shared" si="5"/>
        <v>1902</v>
      </c>
      <c r="V59" s="17">
        <v>966</v>
      </c>
      <c r="W59" s="17">
        <v>936</v>
      </c>
      <c r="X59" s="22">
        <f t="shared" si="6"/>
        <v>103.20512820512822</v>
      </c>
      <c r="Y59" s="19">
        <v>36</v>
      </c>
      <c r="Z59" s="71"/>
      <c r="AA59" s="1">
        <v>36</v>
      </c>
      <c r="AB59" s="15" t="s">
        <v>38</v>
      </c>
      <c r="AC59" s="15"/>
      <c r="AD59" s="16">
        <f t="shared" si="7"/>
        <v>1897</v>
      </c>
      <c r="AE59" s="17">
        <v>969</v>
      </c>
      <c r="AF59" s="17">
        <v>928</v>
      </c>
      <c r="AG59" s="18">
        <f t="shared" si="8"/>
        <v>104.41810344827587</v>
      </c>
      <c r="AH59" s="16">
        <f t="shared" si="9"/>
        <v>1897</v>
      </c>
      <c r="AI59" s="17">
        <v>971</v>
      </c>
      <c r="AJ59" s="17">
        <v>926</v>
      </c>
      <c r="AK59" s="22">
        <f t="shared" si="10"/>
        <v>104.8596112311015</v>
      </c>
      <c r="AL59" s="19">
        <v>36</v>
      </c>
      <c r="AM59" s="71"/>
      <c r="AN59" s="1">
        <v>36</v>
      </c>
      <c r="AO59" s="15" t="s">
        <v>38</v>
      </c>
      <c r="AP59" s="15"/>
      <c r="AQ59" s="16">
        <f t="shared" si="11"/>
        <v>1951</v>
      </c>
      <c r="AR59" s="17">
        <v>1009</v>
      </c>
      <c r="AS59" s="17">
        <v>942</v>
      </c>
      <c r="AT59" s="18">
        <f t="shared" si="12"/>
        <v>107.11252653927814</v>
      </c>
      <c r="AU59" s="16">
        <f t="shared" si="13"/>
        <v>1861</v>
      </c>
      <c r="AV59" s="17">
        <v>969</v>
      </c>
      <c r="AW59" s="17">
        <v>892</v>
      </c>
      <c r="AX59" s="22">
        <f t="shared" si="14"/>
        <v>108.6322869955157</v>
      </c>
      <c r="AY59" s="19">
        <v>36</v>
      </c>
    </row>
    <row r="60" spans="1:51" ht="13.5" customHeight="1">
      <c r="A60" s="89">
        <v>37</v>
      </c>
      <c r="B60" s="90" t="s">
        <v>39</v>
      </c>
      <c r="C60" s="90"/>
      <c r="D60" s="86">
        <f>SUM(D61:D62)</f>
        <v>9727</v>
      </c>
      <c r="E60" s="87">
        <f>SUM(E61:E62)</f>
        <v>5009</v>
      </c>
      <c r="F60" s="87">
        <f>SUM(F61:F62)</f>
        <v>4719</v>
      </c>
      <c r="G60" s="92">
        <f t="shared" si="1"/>
        <v>106.14536978173341</v>
      </c>
      <c r="H60" s="87">
        <f>SUM(H61:H62)</f>
        <v>9623</v>
      </c>
      <c r="I60" s="87">
        <f>SUM(I61:I62)</f>
        <v>4967</v>
      </c>
      <c r="J60" s="87">
        <f>SUM(J61:J62)</f>
        <v>4655</v>
      </c>
      <c r="K60" s="92">
        <f t="shared" si="2"/>
        <v>106.70247046186896</v>
      </c>
      <c r="L60" s="93">
        <v>37</v>
      </c>
      <c r="M60" s="94"/>
      <c r="N60" s="89">
        <v>37</v>
      </c>
      <c r="O60" s="90" t="s">
        <v>39</v>
      </c>
      <c r="P60" s="90"/>
      <c r="Q60" s="86">
        <f>SUM(Q61:Q62)</f>
        <v>9545</v>
      </c>
      <c r="R60" s="87">
        <f>SUM(R61:R62)</f>
        <v>4923</v>
      </c>
      <c r="S60" s="87">
        <f>SUM(S61:S62)</f>
        <v>4623</v>
      </c>
      <c r="T60" s="92">
        <f t="shared" si="4"/>
        <v>106.48929266709928</v>
      </c>
      <c r="U60" s="86">
        <f t="shared" si="5"/>
        <v>9354</v>
      </c>
      <c r="V60" s="87">
        <f>SUM(V61:V62)</f>
        <v>4822</v>
      </c>
      <c r="W60" s="87">
        <f>SUM(W61:W62)</f>
        <v>4532</v>
      </c>
      <c r="X60" s="92">
        <f t="shared" si="6"/>
        <v>106.3989408649603</v>
      </c>
      <c r="Y60" s="19">
        <v>37</v>
      </c>
      <c r="Z60" s="71"/>
      <c r="AA60" s="1">
        <v>37</v>
      </c>
      <c r="AB60" s="15" t="s">
        <v>39</v>
      </c>
      <c r="AC60" s="15"/>
      <c r="AD60" s="16">
        <f t="shared" si="7"/>
        <v>9359</v>
      </c>
      <c r="AE60" s="17">
        <v>4834</v>
      </c>
      <c r="AF60" s="17">
        <v>4525</v>
      </c>
      <c r="AG60" s="18">
        <f t="shared" si="8"/>
        <v>106.82872928176796</v>
      </c>
      <c r="AH60" s="16">
        <f t="shared" si="9"/>
        <v>9335</v>
      </c>
      <c r="AI60" s="17">
        <v>4835</v>
      </c>
      <c r="AJ60" s="17">
        <v>4500</v>
      </c>
      <c r="AK60" s="22">
        <f t="shared" si="10"/>
        <v>107.44444444444446</v>
      </c>
      <c r="AL60" s="19">
        <v>37</v>
      </c>
      <c r="AM60" s="71"/>
      <c r="AN60" s="1">
        <v>37</v>
      </c>
      <c r="AO60" s="15" t="s">
        <v>39</v>
      </c>
      <c r="AP60" s="15"/>
      <c r="AQ60" s="16">
        <f t="shared" si="11"/>
        <v>9294</v>
      </c>
      <c r="AR60" s="17">
        <v>4821</v>
      </c>
      <c r="AS60" s="17">
        <v>4473</v>
      </c>
      <c r="AT60" s="18">
        <f t="shared" si="12"/>
        <v>107.78001341381622</v>
      </c>
      <c r="AU60" s="16">
        <f t="shared" si="13"/>
        <v>9338</v>
      </c>
      <c r="AV60" s="17">
        <v>4860</v>
      </c>
      <c r="AW60" s="17">
        <v>4478</v>
      </c>
      <c r="AX60" s="22">
        <f t="shared" si="14"/>
        <v>108.53059401518534</v>
      </c>
      <c r="AY60" s="19">
        <v>37</v>
      </c>
    </row>
    <row r="61" spans="2:51" ht="13.5" customHeight="1">
      <c r="B61" s="21" t="s">
        <v>120</v>
      </c>
      <c r="C61" s="15"/>
      <c r="D61" s="16">
        <v>5114</v>
      </c>
      <c r="E61" s="17">
        <v>2622</v>
      </c>
      <c r="F61" s="17">
        <v>2493</v>
      </c>
      <c r="G61" s="18">
        <f t="shared" si="1"/>
        <v>105.17448856799037</v>
      </c>
      <c r="H61" s="16">
        <v>5120</v>
      </c>
      <c r="I61" s="17">
        <v>2615</v>
      </c>
      <c r="J61" s="17">
        <v>2505</v>
      </c>
      <c r="K61" s="22">
        <f t="shared" si="2"/>
        <v>104.39121756487026</v>
      </c>
      <c r="L61" s="19" t="s">
        <v>121</v>
      </c>
      <c r="M61" s="71"/>
      <c r="O61" s="21" t="s">
        <v>120</v>
      </c>
      <c r="P61" s="15"/>
      <c r="Q61" s="16">
        <f t="shared" si="3"/>
        <v>5172</v>
      </c>
      <c r="R61" s="17">
        <v>2655</v>
      </c>
      <c r="S61" s="17">
        <v>2517</v>
      </c>
      <c r="T61" s="22">
        <f t="shared" si="4"/>
        <v>105.48271752085816</v>
      </c>
      <c r="U61" s="86">
        <v>5056</v>
      </c>
      <c r="V61" s="17">
        <v>2598</v>
      </c>
      <c r="W61" s="17">
        <v>2457</v>
      </c>
      <c r="X61" s="22">
        <f t="shared" si="6"/>
        <v>105.73870573870575</v>
      </c>
      <c r="Y61" s="19" t="s">
        <v>121</v>
      </c>
      <c r="Z61" s="71"/>
      <c r="AB61" s="21" t="s">
        <v>120</v>
      </c>
      <c r="AC61" s="15"/>
      <c r="AD61" s="74" t="s">
        <v>157</v>
      </c>
      <c r="AE61" s="73" t="s">
        <v>128</v>
      </c>
      <c r="AF61" s="73" t="s">
        <v>128</v>
      </c>
      <c r="AG61" s="82" t="s">
        <v>157</v>
      </c>
      <c r="AH61" s="74" t="s">
        <v>157</v>
      </c>
      <c r="AI61" s="73" t="s">
        <v>128</v>
      </c>
      <c r="AJ61" s="73" t="s">
        <v>128</v>
      </c>
      <c r="AK61" s="82" t="s">
        <v>157</v>
      </c>
      <c r="AL61" s="19" t="s">
        <v>121</v>
      </c>
      <c r="AM61" s="71"/>
      <c r="AO61" s="21" t="s">
        <v>120</v>
      </c>
      <c r="AP61" s="15"/>
      <c r="AQ61" s="74" t="s">
        <v>157</v>
      </c>
      <c r="AR61" s="73" t="s">
        <v>128</v>
      </c>
      <c r="AS61" s="73" t="s">
        <v>128</v>
      </c>
      <c r="AT61" s="82" t="s">
        <v>157</v>
      </c>
      <c r="AU61" s="74" t="s">
        <v>157</v>
      </c>
      <c r="AV61" s="73" t="s">
        <v>128</v>
      </c>
      <c r="AW61" s="73" t="s">
        <v>128</v>
      </c>
      <c r="AX61" s="82" t="s">
        <v>157</v>
      </c>
      <c r="AY61" s="19" t="s">
        <v>121</v>
      </c>
    </row>
    <row r="62" spans="2:51" ht="13.5" customHeight="1">
      <c r="B62" s="21" t="s">
        <v>119</v>
      </c>
      <c r="C62" s="15"/>
      <c r="D62" s="16">
        <f t="shared" si="0"/>
        <v>4613</v>
      </c>
      <c r="E62" s="17">
        <v>2387</v>
      </c>
      <c r="F62" s="17">
        <v>2226</v>
      </c>
      <c r="G62" s="18">
        <f t="shared" si="1"/>
        <v>107.23270440251574</v>
      </c>
      <c r="H62" s="16">
        <v>4503</v>
      </c>
      <c r="I62" s="17">
        <v>2352</v>
      </c>
      <c r="J62" s="17">
        <v>2150</v>
      </c>
      <c r="K62" s="22">
        <f t="shared" si="2"/>
        <v>109.3953488372093</v>
      </c>
      <c r="L62" s="19" t="s">
        <v>61</v>
      </c>
      <c r="M62" s="71"/>
      <c r="O62" s="21" t="s">
        <v>119</v>
      </c>
      <c r="P62" s="15"/>
      <c r="Q62" s="86">
        <v>4373</v>
      </c>
      <c r="R62" s="17">
        <v>2268</v>
      </c>
      <c r="S62" s="17">
        <v>2106</v>
      </c>
      <c r="T62" s="22">
        <f t="shared" si="4"/>
        <v>107.6923076923077</v>
      </c>
      <c r="U62" s="16">
        <f t="shared" si="5"/>
        <v>4299</v>
      </c>
      <c r="V62" s="17">
        <v>2224</v>
      </c>
      <c r="W62" s="17">
        <v>2075</v>
      </c>
      <c r="X62" s="22">
        <f t="shared" si="6"/>
        <v>107.18072289156626</v>
      </c>
      <c r="Y62" s="19" t="s">
        <v>61</v>
      </c>
      <c r="Z62" s="71"/>
      <c r="AB62" s="21" t="s">
        <v>119</v>
      </c>
      <c r="AC62" s="15"/>
      <c r="AD62" s="74" t="s">
        <v>157</v>
      </c>
      <c r="AE62" s="73" t="s">
        <v>128</v>
      </c>
      <c r="AF62" s="73" t="s">
        <v>128</v>
      </c>
      <c r="AG62" s="82" t="s">
        <v>157</v>
      </c>
      <c r="AH62" s="74" t="s">
        <v>157</v>
      </c>
      <c r="AI62" s="73" t="s">
        <v>128</v>
      </c>
      <c r="AJ62" s="73" t="s">
        <v>128</v>
      </c>
      <c r="AK62" s="82" t="s">
        <v>157</v>
      </c>
      <c r="AL62" s="19" t="s">
        <v>61</v>
      </c>
      <c r="AM62" s="71"/>
      <c r="AO62" s="21" t="s">
        <v>119</v>
      </c>
      <c r="AP62" s="15"/>
      <c r="AQ62" s="74" t="s">
        <v>157</v>
      </c>
      <c r="AR62" s="73" t="s">
        <v>128</v>
      </c>
      <c r="AS62" s="73" t="s">
        <v>128</v>
      </c>
      <c r="AT62" s="82" t="s">
        <v>157</v>
      </c>
      <c r="AU62" s="74" t="s">
        <v>157</v>
      </c>
      <c r="AV62" s="73" t="s">
        <v>128</v>
      </c>
      <c r="AW62" s="73" t="s">
        <v>128</v>
      </c>
      <c r="AX62" s="82" t="s">
        <v>157</v>
      </c>
      <c r="AY62" s="19" t="s">
        <v>61</v>
      </c>
    </row>
    <row r="63" spans="1:51" ht="13.5" customHeight="1">
      <c r="A63" s="89">
        <v>38</v>
      </c>
      <c r="B63" s="90" t="s">
        <v>40</v>
      </c>
      <c r="C63" s="90"/>
      <c r="D63" s="86">
        <f>SUM(D64:D65)</f>
        <v>23541</v>
      </c>
      <c r="E63" s="87">
        <f>SUM(E64:E65)</f>
        <v>11674</v>
      </c>
      <c r="F63" s="87">
        <f>SUM(F64:F65)</f>
        <v>11867</v>
      </c>
      <c r="G63" s="92">
        <f t="shared" si="1"/>
        <v>98.37364118985423</v>
      </c>
      <c r="H63" s="87">
        <f>SUM(H64:H65)</f>
        <v>17661</v>
      </c>
      <c r="I63" s="87">
        <f>SUM(I64:I65)</f>
        <v>11904</v>
      </c>
      <c r="J63" s="87">
        <f>SUM(J64:J65)</f>
        <v>12048</v>
      </c>
      <c r="K63" s="92">
        <f t="shared" si="2"/>
        <v>98.80478087649402</v>
      </c>
      <c r="L63" s="93">
        <v>38</v>
      </c>
      <c r="M63" s="94"/>
      <c r="N63" s="89">
        <v>38</v>
      </c>
      <c r="O63" s="90" t="s">
        <v>40</v>
      </c>
      <c r="P63" s="90"/>
      <c r="Q63" s="86">
        <f t="shared" si="3"/>
        <v>24208</v>
      </c>
      <c r="R63" s="87">
        <f>SUM(R64:R65)</f>
        <v>11979</v>
      </c>
      <c r="S63" s="87">
        <f>SUM(S64:S65)</f>
        <v>12229</v>
      </c>
      <c r="T63" s="92">
        <f t="shared" si="4"/>
        <v>97.95567912339521</v>
      </c>
      <c r="U63" s="86">
        <f aca="true" t="shared" si="15" ref="U63:U68">V63+W63</f>
        <v>24407</v>
      </c>
      <c r="V63" s="87">
        <f>SUM(V64:V65)</f>
        <v>12074</v>
      </c>
      <c r="W63" s="87">
        <f>SUM(W64:W65)</f>
        <v>12333</v>
      </c>
      <c r="X63" s="92">
        <f aca="true" t="shared" si="16" ref="X63:X68">(V63/W63)*100</f>
        <v>97.89994324170922</v>
      </c>
      <c r="Y63" s="19">
        <v>38</v>
      </c>
      <c r="Z63" s="71"/>
      <c r="AA63" s="1">
        <v>38</v>
      </c>
      <c r="AB63" s="15" t="s">
        <v>40</v>
      </c>
      <c r="AC63" s="15"/>
      <c r="AD63" s="16">
        <f aca="true" t="shared" si="17" ref="AD63:AD68">AE63+AF63</f>
        <v>24626</v>
      </c>
      <c r="AE63" s="17">
        <v>12154</v>
      </c>
      <c r="AF63" s="17">
        <v>12472</v>
      </c>
      <c r="AG63" s="18">
        <f aca="true" t="shared" si="18" ref="AG63:AG68">(AE63/AF63)*100</f>
        <v>97.45028864656831</v>
      </c>
      <c r="AH63" s="16">
        <f aca="true" t="shared" si="19" ref="AH63:AH68">AI63+AJ63</f>
        <v>24797</v>
      </c>
      <c r="AI63" s="17">
        <v>12282</v>
      </c>
      <c r="AJ63" s="17">
        <v>12515</v>
      </c>
      <c r="AK63" s="22">
        <f aca="true" t="shared" si="20" ref="AK63:AK68">(AI63/AJ63)*100</f>
        <v>98.13823411905713</v>
      </c>
      <c r="AL63" s="19">
        <v>38</v>
      </c>
      <c r="AM63" s="71"/>
      <c r="AN63" s="1">
        <v>38</v>
      </c>
      <c r="AO63" s="15" t="s">
        <v>40</v>
      </c>
      <c r="AP63" s="15"/>
      <c r="AQ63" s="16">
        <f aca="true" t="shared" si="21" ref="AQ63:AQ68">AR63+AS63</f>
        <v>24926</v>
      </c>
      <c r="AR63" s="17">
        <v>12294</v>
      </c>
      <c r="AS63" s="17">
        <v>12632</v>
      </c>
      <c r="AT63" s="18">
        <f aca="true" t="shared" si="22" ref="AT63:AT68">(AR63/AS63)*100</f>
        <v>97.32425585813806</v>
      </c>
      <c r="AU63" s="16">
        <f aca="true" t="shared" si="23" ref="AU63:AU68">AV63+AW63</f>
        <v>24992</v>
      </c>
      <c r="AV63" s="17">
        <v>12307</v>
      </c>
      <c r="AW63" s="17">
        <v>12685</v>
      </c>
      <c r="AX63" s="22">
        <f aca="true" t="shared" si="24" ref="AX63:AX68">(AV63/AW63)*100</f>
        <v>97.02010248324792</v>
      </c>
      <c r="AY63" s="19">
        <v>38</v>
      </c>
    </row>
    <row r="64" spans="2:51" ht="13.5" customHeight="1">
      <c r="B64" s="20" t="s">
        <v>82</v>
      </c>
      <c r="C64" s="15"/>
      <c r="D64" s="16">
        <v>16280</v>
      </c>
      <c r="E64" s="17">
        <v>8067</v>
      </c>
      <c r="F64" s="17">
        <v>8212</v>
      </c>
      <c r="G64" s="18">
        <f t="shared" si="1"/>
        <v>98.23429128105212</v>
      </c>
      <c r="H64" s="16">
        <v>7467</v>
      </c>
      <c r="I64" s="17">
        <v>8183</v>
      </c>
      <c r="J64" s="17">
        <v>8302</v>
      </c>
      <c r="K64" s="22">
        <f t="shared" si="2"/>
        <v>98.56661045531197</v>
      </c>
      <c r="L64" s="19" t="s">
        <v>84</v>
      </c>
      <c r="M64" s="71"/>
      <c r="O64" s="20" t="s">
        <v>82</v>
      </c>
      <c r="P64" s="15"/>
      <c r="Q64" s="16">
        <f t="shared" si="3"/>
        <v>16614</v>
      </c>
      <c r="R64" s="17">
        <v>8219</v>
      </c>
      <c r="S64" s="17">
        <v>8395</v>
      </c>
      <c r="T64" s="22">
        <f t="shared" si="4"/>
        <v>97.90351399642644</v>
      </c>
      <c r="U64" s="86">
        <v>16742</v>
      </c>
      <c r="V64" s="17">
        <v>8266</v>
      </c>
      <c r="W64" s="17">
        <v>8477</v>
      </c>
      <c r="X64" s="22">
        <f t="shared" si="16"/>
        <v>97.51091187920254</v>
      </c>
      <c r="Y64" s="19" t="s">
        <v>84</v>
      </c>
      <c r="Z64" s="71"/>
      <c r="AB64" s="20" t="s">
        <v>82</v>
      </c>
      <c r="AC64" s="15"/>
      <c r="AD64" s="74" t="s">
        <v>157</v>
      </c>
      <c r="AE64" s="73" t="s">
        <v>128</v>
      </c>
      <c r="AF64" s="73" t="s">
        <v>128</v>
      </c>
      <c r="AG64" s="82" t="s">
        <v>157</v>
      </c>
      <c r="AH64" s="74" t="s">
        <v>157</v>
      </c>
      <c r="AI64" s="73" t="s">
        <v>128</v>
      </c>
      <c r="AJ64" s="73" t="s">
        <v>128</v>
      </c>
      <c r="AK64" s="82" t="s">
        <v>157</v>
      </c>
      <c r="AL64" s="19" t="s">
        <v>84</v>
      </c>
      <c r="AM64" s="71"/>
      <c r="AO64" s="20" t="s">
        <v>82</v>
      </c>
      <c r="AP64" s="15"/>
      <c r="AQ64" s="74" t="s">
        <v>157</v>
      </c>
      <c r="AR64" s="73" t="s">
        <v>128</v>
      </c>
      <c r="AS64" s="73" t="s">
        <v>128</v>
      </c>
      <c r="AT64" s="82" t="s">
        <v>157</v>
      </c>
      <c r="AU64" s="74" t="s">
        <v>157</v>
      </c>
      <c r="AV64" s="73" t="s">
        <v>128</v>
      </c>
      <c r="AW64" s="73" t="s">
        <v>128</v>
      </c>
      <c r="AX64" s="82" t="s">
        <v>157</v>
      </c>
      <c r="AY64" s="19" t="s">
        <v>84</v>
      </c>
    </row>
    <row r="65" spans="2:51" ht="13.5" customHeight="1">
      <c r="B65" s="20" t="s">
        <v>83</v>
      </c>
      <c r="C65" s="15"/>
      <c r="D65" s="16">
        <v>7261</v>
      </c>
      <c r="E65" s="17">
        <v>3607</v>
      </c>
      <c r="F65" s="17">
        <v>3655</v>
      </c>
      <c r="G65" s="18">
        <f t="shared" si="1"/>
        <v>98.68673050615595</v>
      </c>
      <c r="H65" s="16">
        <v>10194</v>
      </c>
      <c r="I65" s="17">
        <v>3721</v>
      </c>
      <c r="J65" s="17">
        <v>3746</v>
      </c>
      <c r="K65" s="22">
        <f t="shared" si="2"/>
        <v>99.33262146289375</v>
      </c>
      <c r="L65" s="19" t="s">
        <v>61</v>
      </c>
      <c r="M65" s="71"/>
      <c r="O65" s="20" t="s">
        <v>83</v>
      </c>
      <c r="P65" s="15"/>
      <c r="Q65" s="16">
        <f t="shared" si="3"/>
        <v>7594</v>
      </c>
      <c r="R65" s="17">
        <v>3760</v>
      </c>
      <c r="S65" s="17">
        <v>3834</v>
      </c>
      <c r="T65" s="22">
        <f t="shared" si="4"/>
        <v>98.0699008868023</v>
      </c>
      <c r="U65" s="86">
        <v>7665</v>
      </c>
      <c r="V65" s="17">
        <v>3808</v>
      </c>
      <c r="W65" s="17">
        <v>3856</v>
      </c>
      <c r="X65" s="22">
        <f t="shared" si="16"/>
        <v>98.7551867219917</v>
      </c>
      <c r="Y65" s="19" t="s">
        <v>61</v>
      </c>
      <c r="Z65" s="71"/>
      <c r="AB65" s="20" t="s">
        <v>83</v>
      </c>
      <c r="AC65" s="15"/>
      <c r="AD65" s="74" t="s">
        <v>157</v>
      </c>
      <c r="AE65" s="73" t="s">
        <v>128</v>
      </c>
      <c r="AF65" s="73" t="s">
        <v>128</v>
      </c>
      <c r="AG65" s="82" t="s">
        <v>157</v>
      </c>
      <c r="AH65" s="74" t="s">
        <v>157</v>
      </c>
      <c r="AI65" s="73" t="s">
        <v>128</v>
      </c>
      <c r="AJ65" s="73" t="s">
        <v>128</v>
      </c>
      <c r="AK65" s="82" t="s">
        <v>157</v>
      </c>
      <c r="AL65" s="19" t="s">
        <v>61</v>
      </c>
      <c r="AM65" s="71"/>
      <c r="AO65" s="20" t="s">
        <v>83</v>
      </c>
      <c r="AP65" s="15"/>
      <c r="AQ65" s="74" t="s">
        <v>157</v>
      </c>
      <c r="AR65" s="73" t="s">
        <v>128</v>
      </c>
      <c r="AS65" s="73" t="s">
        <v>128</v>
      </c>
      <c r="AT65" s="82" t="s">
        <v>157</v>
      </c>
      <c r="AU65" s="74" t="s">
        <v>157</v>
      </c>
      <c r="AV65" s="73" t="s">
        <v>128</v>
      </c>
      <c r="AW65" s="73" t="s">
        <v>128</v>
      </c>
      <c r="AX65" s="82" t="s">
        <v>157</v>
      </c>
      <c r="AY65" s="19" t="s">
        <v>61</v>
      </c>
    </row>
    <row r="66" spans="1:51" ht="13.5" customHeight="1">
      <c r="A66" s="1">
        <v>39</v>
      </c>
      <c r="B66" s="15" t="s">
        <v>41</v>
      </c>
      <c r="C66" s="15"/>
      <c r="D66" s="16">
        <f t="shared" si="0"/>
        <v>1363</v>
      </c>
      <c r="E66" s="17">
        <v>743</v>
      </c>
      <c r="F66" s="17">
        <v>620</v>
      </c>
      <c r="G66" s="18">
        <f t="shared" si="1"/>
        <v>119.83870967741936</v>
      </c>
      <c r="H66" s="16">
        <v>1354</v>
      </c>
      <c r="I66" s="17">
        <v>736</v>
      </c>
      <c r="J66" s="17">
        <v>617</v>
      </c>
      <c r="K66" s="22">
        <f t="shared" si="2"/>
        <v>119.28687196110211</v>
      </c>
      <c r="L66" s="19">
        <v>39</v>
      </c>
      <c r="M66" s="71"/>
      <c r="N66" s="1">
        <v>39</v>
      </c>
      <c r="O66" s="15" t="s">
        <v>41</v>
      </c>
      <c r="P66" s="15"/>
      <c r="Q66" s="16">
        <f t="shared" si="3"/>
        <v>1355</v>
      </c>
      <c r="R66" s="17">
        <v>751</v>
      </c>
      <c r="S66" s="17">
        <v>604</v>
      </c>
      <c r="T66" s="22">
        <f t="shared" si="4"/>
        <v>124.33774834437085</v>
      </c>
      <c r="U66" s="86">
        <v>1356</v>
      </c>
      <c r="V66" s="17">
        <v>748</v>
      </c>
      <c r="W66" s="17">
        <v>607</v>
      </c>
      <c r="X66" s="22">
        <f t="shared" si="16"/>
        <v>123.22899505766063</v>
      </c>
      <c r="Y66" s="19">
        <v>39</v>
      </c>
      <c r="Z66" s="71"/>
      <c r="AA66" s="1">
        <v>39</v>
      </c>
      <c r="AB66" s="15" t="s">
        <v>41</v>
      </c>
      <c r="AC66" s="15"/>
      <c r="AD66" s="86">
        <v>1338</v>
      </c>
      <c r="AE66" s="17">
        <v>739</v>
      </c>
      <c r="AF66" s="17">
        <v>599</v>
      </c>
      <c r="AG66" s="18">
        <f t="shared" si="18"/>
        <v>123.37228714524207</v>
      </c>
      <c r="AH66" s="16">
        <f t="shared" si="19"/>
        <v>1350</v>
      </c>
      <c r="AI66" s="17">
        <v>739</v>
      </c>
      <c r="AJ66" s="17">
        <v>611</v>
      </c>
      <c r="AK66" s="22">
        <f t="shared" si="20"/>
        <v>120.94926350245498</v>
      </c>
      <c r="AL66" s="19">
        <v>39</v>
      </c>
      <c r="AM66" s="71"/>
      <c r="AN66" s="1">
        <v>39</v>
      </c>
      <c r="AO66" s="15" t="s">
        <v>41</v>
      </c>
      <c r="AP66" s="15"/>
      <c r="AQ66" s="16">
        <f t="shared" si="21"/>
        <v>1355</v>
      </c>
      <c r="AR66" s="17">
        <v>744</v>
      </c>
      <c r="AS66" s="17">
        <v>611</v>
      </c>
      <c r="AT66" s="18">
        <f t="shared" si="22"/>
        <v>121.76759410801965</v>
      </c>
      <c r="AU66" s="16">
        <f t="shared" si="23"/>
        <v>1368</v>
      </c>
      <c r="AV66" s="17">
        <v>744</v>
      </c>
      <c r="AW66" s="17">
        <v>624</v>
      </c>
      <c r="AX66" s="22">
        <f t="shared" si="24"/>
        <v>119.23076923076923</v>
      </c>
      <c r="AY66" s="19">
        <v>39</v>
      </c>
    </row>
    <row r="67" spans="1:51" ht="13.5" customHeight="1">
      <c r="A67" s="1">
        <v>40</v>
      </c>
      <c r="B67" s="15" t="s">
        <v>42</v>
      </c>
      <c r="C67" s="15"/>
      <c r="D67" s="16">
        <f t="shared" si="0"/>
        <v>3472</v>
      </c>
      <c r="E67" s="17">
        <v>1769</v>
      </c>
      <c r="F67" s="17">
        <v>1703</v>
      </c>
      <c r="G67" s="18">
        <f t="shared" si="1"/>
        <v>103.87551379917792</v>
      </c>
      <c r="H67" s="16">
        <v>3485</v>
      </c>
      <c r="I67" s="17">
        <v>1788</v>
      </c>
      <c r="J67" s="17">
        <v>1696</v>
      </c>
      <c r="K67" s="22">
        <f t="shared" si="2"/>
        <v>105.4245283018868</v>
      </c>
      <c r="L67" s="19">
        <v>40</v>
      </c>
      <c r="M67" s="71"/>
      <c r="N67" s="1">
        <v>40</v>
      </c>
      <c r="O67" s="15" t="s">
        <v>42</v>
      </c>
      <c r="P67" s="15"/>
      <c r="Q67" s="16">
        <v>3519</v>
      </c>
      <c r="R67" s="17">
        <v>1782</v>
      </c>
      <c r="S67" s="17">
        <v>1738</v>
      </c>
      <c r="T67" s="22">
        <f t="shared" si="4"/>
        <v>102.53164556962024</v>
      </c>
      <c r="U67" s="16">
        <f t="shared" si="15"/>
        <v>3497</v>
      </c>
      <c r="V67" s="17">
        <v>1777</v>
      </c>
      <c r="W67" s="17">
        <v>1720</v>
      </c>
      <c r="X67" s="22">
        <f t="shared" si="16"/>
        <v>103.31395348837209</v>
      </c>
      <c r="Y67" s="19">
        <v>40</v>
      </c>
      <c r="Z67" s="71"/>
      <c r="AA67" s="1">
        <v>40</v>
      </c>
      <c r="AB67" s="15" t="s">
        <v>42</v>
      </c>
      <c r="AC67" s="15"/>
      <c r="AD67" s="16">
        <f t="shared" si="17"/>
        <v>3551</v>
      </c>
      <c r="AE67" s="17">
        <v>1811</v>
      </c>
      <c r="AF67" s="17">
        <v>1740</v>
      </c>
      <c r="AG67" s="18">
        <f t="shared" si="18"/>
        <v>104.08045977011496</v>
      </c>
      <c r="AH67" s="16">
        <f t="shared" si="19"/>
        <v>3627</v>
      </c>
      <c r="AI67" s="17">
        <v>1840</v>
      </c>
      <c r="AJ67" s="17">
        <v>1787</v>
      </c>
      <c r="AK67" s="22">
        <f t="shared" si="20"/>
        <v>102.9658645775042</v>
      </c>
      <c r="AL67" s="19">
        <v>40</v>
      </c>
      <c r="AM67" s="71"/>
      <c r="AN67" s="1">
        <v>40</v>
      </c>
      <c r="AO67" s="15" t="s">
        <v>42</v>
      </c>
      <c r="AP67" s="15"/>
      <c r="AQ67" s="16">
        <f t="shared" si="21"/>
        <v>3707</v>
      </c>
      <c r="AR67" s="17">
        <v>1885</v>
      </c>
      <c r="AS67" s="17">
        <v>1822</v>
      </c>
      <c r="AT67" s="18">
        <f t="shared" si="22"/>
        <v>103.45773874862789</v>
      </c>
      <c r="AU67" s="16">
        <f t="shared" si="23"/>
        <v>3805</v>
      </c>
      <c r="AV67" s="17">
        <v>1930</v>
      </c>
      <c r="AW67" s="17">
        <v>1875</v>
      </c>
      <c r="AX67" s="22">
        <f t="shared" si="24"/>
        <v>102.93333333333334</v>
      </c>
      <c r="AY67" s="19">
        <v>40</v>
      </c>
    </row>
    <row r="68" spans="1:51" ht="13.5" customHeight="1">
      <c r="A68" s="23">
        <v>41</v>
      </c>
      <c r="B68" s="24" t="s">
        <v>43</v>
      </c>
      <c r="C68" s="24"/>
      <c r="D68" s="28">
        <f t="shared" si="0"/>
        <v>1814</v>
      </c>
      <c r="E68" s="25">
        <v>922</v>
      </c>
      <c r="F68" s="25">
        <v>892</v>
      </c>
      <c r="G68" s="29">
        <f t="shared" si="1"/>
        <v>103.36322869955157</v>
      </c>
      <c r="H68" s="28">
        <v>1777</v>
      </c>
      <c r="I68" s="25">
        <v>910</v>
      </c>
      <c r="J68" s="25">
        <v>867</v>
      </c>
      <c r="K68" s="26">
        <f t="shared" si="2"/>
        <v>104.959630911188</v>
      </c>
      <c r="L68" s="27">
        <v>41</v>
      </c>
      <c r="M68" s="71"/>
      <c r="N68" s="23">
        <v>41</v>
      </c>
      <c r="O68" s="24" t="s">
        <v>43</v>
      </c>
      <c r="P68" s="24"/>
      <c r="Q68" s="28">
        <f t="shared" si="3"/>
        <v>1807</v>
      </c>
      <c r="R68" s="25">
        <v>917</v>
      </c>
      <c r="S68" s="25">
        <v>890</v>
      </c>
      <c r="T68" s="26">
        <f t="shared" si="4"/>
        <v>103.03370786516854</v>
      </c>
      <c r="U68" s="28">
        <f t="shared" si="15"/>
        <v>1874</v>
      </c>
      <c r="V68" s="25">
        <v>966</v>
      </c>
      <c r="W68" s="25">
        <v>908</v>
      </c>
      <c r="X68" s="26">
        <f t="shared" si="16"/>
        <v>106.38766519823788</v>
      </c>
      <c r="Y68" s="27">
        <v>41</v>
      </c>
      <c r="Z68" s="71"/>
      <c r="AA68" s="23">
        <v>41</v>
      </c>
      <c r="AB68" s="24" t="s">
        <v>43</v>
      </c>
      <c r="AC68" s="24"/>
      <c r="AD68" s="28">
        <f t="shared" si="17"/>
        <v>1852</v>
      </c>
      <c r="AE68" s="25">
        <v>957</v>
      </c>
      <c r="AF68" s="25">
        <v>895</v>
      </c>
      <c r="AG68" s="29">
        <f t="shared" si="18"/>
        <v>106.92737430167598</v>
      </c>
      <c r="AH68" s="28">
        <f t="shared" si="19"/>
        <v>1836</v>
      </c>
      <c r="AI68" s="25">
        <v>963</v>
      </c>
      <c r="AJ68" s="25">
        <v>873</v>
      </c>
      <c r="AK68" s="26">
        <f t="shared" si="20"/>
        <v>110.30927835051547</v>
      </c>
      <c r="AL68" s="27">
        <v>41</v>
      </c>
      <c r="AM68" s="71"/>
      <c r="AN68" s="23">
        <v>41</v>
      </c>
      <c r="AO68" s="24" t="s">
        <v>43</v>
      </c>
      <c r="AP68" s="24"/>
      <c r="AQ68" s="28">
        <f t="shared" si="21"/>
        <v>1888</v>
      </c>
      <c r="AR68" s="25">
        <v>999</v>
      </c>
      <c r="AS68" s="25">
        <v>889</v>
      </c>
      <c r="AT68" s="29">
        <f t="shared" si="22"/>
        <v>112.37345331833521</v>
      </c>
      <c r="AU68" s="28">
        <f t="shared" si="23"/>
        <v>1845</v>
      </c>
      <c r="AV68" s="25">
        <v>971</v>
      </c>
      <c r="AW68" s="25">
        <v>874</v>
      </c>
      <c r="AX68" s="26">
        <f t="shared" si="24"/>
        <v>111.09839816933638</v>
      </c>
      <c r="AY68" s="27">
        <v>41</v>
      </c>
    </row>
    <row r="69" spans="4:43" ht="13.5" customHeight="1">
      <c r="D69" s="2" t="s">
        <v>116</v>
      </c>
      <c r="Q69" s="2" t="s">
        <v>116</v>
      </c>
      <c r="AD69" s="2" t="s">
        <v>116</v>
      </c>
      <c r="AQ69" s="2" t="s">
        <v>116</v>
      </c>
    </row>
    <row r="70" spans="4:43" ht="12.75" customHeight="1">
      <c r="D70" s="2" t="s">
        <v>158</v>
      </c>
      <c r="Q70" s="2" t="s">
        <v>158</v>
      </c>
      <c r="AD70" s="2" t="s">
        <v>158</v>
      </c>
      <c r="AQ70" s="2" t="s">
        <v>158</v>
      </c>
    </row>
    <row r="71" ht="12.75" customHeight="1">
      <c r="AD71" s="2" t="s">
        <v>160</v>
      </c>
    </row>
  </sheetData>
  <sheetProtection/>
  <mergeCells count="24">
    <mergeCell ref="AA5:AB7"/>
    <mergeCell ref="H5:K5"/>
    <mergeCell ref="H6:K6"/>
    <mergeCell ref="L5:L7"/>
    <mergeCell ref="AQ6:AT6"/>
    <mergeCell ref="AN5:AO7"/>
    <mergeCell ref="AH6:AK6"/>
    <mergeCell ref="AL5:AL7"/>
    <mergeCell ref="A5:B7"/>
    <mergeCell ref="D6:G6"/>
    <mergeCell ref="D5:G5"/>
    <mergeCell ref="Y5:Y7"/>
    <mergeCell ref="AD6:AG6"/>
    <mergeCell ref="N5:O7"/>
    <mergeCell ref="Q6:T6"/>
    <mergeCell ref="U6:X6"/>
    <mergeCell ref="U5:X5"/>
    <mergeCell ref="Q5:T5"/>
    <mergeCell ref="AY5:AY7"/>
    <mergeCell ref="AU6:AX6"/>
    <mergeCell ref="AU5:AX5"/>
    <mergeCell ref="AQ5:AT5"/>
    <mergeCell ref="AH5:AK5"/>
    <mergeCell ref="AD5:AG5"/>
  </mergeCells>
  <hyperlinks>
    <hyperlink ref="B1" location="目次!A1" display="目次へ"/>
    <hyperlink ref="O1" location="目次!A1" display="目次へ"/>
    <hyperlink ref="AB1" location="目次!A1" display="目次へ"/>
    <hyperlink ref="AO1" location="目次!A1" display="目次へ"/>
  </hyperlinks>
  <printOptions verticalCentered="1"/>
  <pageMargins left="0.3937007874015748" right="0.1968503937007874" top="0.5905511811023623" bottom="0.3937007874015748" header="0.5118110236220472" footer="0.5118110236220472"/>
  <pageSetup blackAndWhite="1" horizontalDpi="600" verticalDpi="600" orientation="portrait" paperSize="9" scale="88" r:id="rId1"/>
  <colBreaks count="3" manualBreakCount="3">
    <brk id="12" max="70" man="1"/>
    <brk id="25" max="65535" man="1"/>
    <brk id="3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68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.75" customHeight="1"/>
  <cols>
    <col min="1" max="1" width="3.75390625" style="1" bestFit="1" customWidth="1"/>
    <col min="2" max="2" width="9.00390625" style="2" customWidth="1"/>
    <col min="3" max="3" width="1.37890625" style="2" customWidth="1"/>
    <col min="4" max="7" width="11.125" style="2" customWidth="1"/>
    <col min="8" max="11" width="12.25390625" style="2" customWidth="1"/>
    <col min="12" max="12" width="3.00390625" style="2" bestFit="1" customWidth="1"/>
    <col min="13" max="13" width="3.00390625" style="2" customWidth="1"/>
    <col min="14" max="14" width="3.75390625" style="1" bestFit="1" customWidth="1"/>
    <col min="15" max="15" width="9.00390625" style="2" customWidth="1"/>
    <col min="16" max="16" width="1.37890625" style="2" customWidth="1"/>
    <col min="17" max="20" width="11.125" style="2" customWidth="1"/>
    <col min="21" max="24" width="12.625" style="2" customWidth="1"/>
    <col min="25" max="25" width="3.00390625" style="2" bestFit="1" customWidth="1"/>
    <col min="26" max="26" width="1.00390625" style="2" customWidth="1"/>
    <col min="27" max="27" width="3.75390625" style="1" bestFit="1" customWidth="1"/>
    <col min="28" max="28" width="9.00390625" style="2" customWidth="1"/>
    <col min="29" max="29" width="1.37890625" style="2" customWidth="1"/>
    <col min="30" max="33" width="11.125" style="2" customWidth="1"/>
    <col min="34" max="37" width="12.375" style="2" customWidth="1"/>
    <col min="38" max="38" width="3.00390625" style="2" bestFit="1" customWidth="1"/>
    <col min="39" max="39" width="1.00390625" style="2" customWidth="1"/>
    <col min="40" max="40" width="3.75390625" style="1" bestFit="1" customWidth="1"/>
    <col min="41" max="41" width="9.00390625" style="2" customWidth="1"/>
    <col min="42" max="42" width="1.37890625" style="2" customWidth="1"/>
    <col min="43" max="46" width="11.625" style="2" customWidth="1"/>
    <col min="47" max="16384" width="9.00390625" style="2" customWidth="1"/>
  </cols>
  <sheetData>
    <row r="1" spans="2:46" ht="14.25" customHeight="1">
      <c r="B1" s="68" t="s">
        <v>118</v>
      </c>
      <c r="D1" s="3"/>
      <c r="E1" s="3"/>
      <c r="F1" s="3"/>
      <c r="G1" s="3"/>
      <c r="H1" s="3"/>
      <c r="I1" s="3"/>
      <c r="J1" s="3"/>
      <c r="K1" s="3"/>
      <c r="L1" s="3"/>
      <c r="M1" s="3"/>
      <c r="O1" s="68" t="s">
        <v>118</v>
      </c>
      <c r="Q1" s="3"/>
      <c r="R1" s="3"/>
      <c r="S1" s="3"/>
      <c r="T1" s="3"/>
      <c r="U1" s="3"/>
      <c r="V1" s="3"/>
      <c r="W1" s="3"/>
      <c r="X1" s="3"/>
      <c r="Y1" s="3"/>
      <c r="Z1" s="3"/>
      <c r="AB1" s="68" t="s">
        <v>118</v>
      </c>
      <c r="AD1" s="3"/>
      <c r="AE1" s="3"/>
      <c r="AF1" s="3"/>
      <c r="AG1" s="3"/>
      <c r="AH1" s="3"/>
      <c r="AI1" s="3"/>
      <c r="AJ1" s="3"/>
      <c r="AK1" s="3"/>
      <c r="AL1" s="3"/>
      <c r="AM1" s="3"/>
      <c r="AO1" s="68" t="s">
        <v>118</v>
      </c>
      <c r="AQ1" s="3"/>
      <c r="AR1" s="3"/>
      <c r="AS1" s="3"/>
      <c r="AT1" s="3"/>
    </row>
    <row r="2" spans="2:46" ht="12.75" customHeight="1">
      <c r="B2" s="4"/>
      <c r="C2" s="4"/>
      <c r="D2" s="3" t="s">
        <v>168</v>
      </c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O2" s="4"/>
      <c r="AP2" s="4"/>
      <c r="AQ2" s="4"/>
      <c r="AR2" s="4"/>
      <c r="AS2" s="4"/>
      <c r="AT2" s="4"/>
    </row>
    <row r="3" spans="2:46" ht="12.75" customHeight="1">
      <c r="B3" s="4"/>
      <c r="C3" s="4"/>
      <c r="D3" s="3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</row>
    <row r="4" spans="4:46" ht="12.75" customHeight="1">
      <c r="D4" s="2" t="s">
        <v>45</v>
      </c>
      <c r="K4" s="5" t="s">
        <v>123</v>
      </c>
      <c r="Q4" s="2" t="s">
        <v>45</v>
      </c>
      <c r="X4" s="5" t="s">
        <v>123</v>
      </c>
      <c r="AD4" s="2" t="s">
        <v>45</v>
      </c>
      <c r="AK4" s="5" t="s">
        <v>123</v>
      </c>
      <c r="AQ4" s="2" t="s">
        <v>45</v>
      </c>
      <c r="AT4" s="5" t="s">
        <v>123</v>
      </c>
    </row>
    <row r="5" spans="1:46" s="33" customFormat="1" ht="13.5" customHeight="1">
      <c r="A5" s="117" t="s">
        <v>44</v>
      </c>
      <c r="B5" s="117"/>
      <c r="C5" s="30"/>
      <c r="D5" s="141" t="s">
        <v>55</v>
      </c>
      <c r="E5" s="142"/>
      <c r="F5" s="142"/>
      <c r="G5" s="145"/>
      <c r="H5" s="143" t="s">
        <v>48</v>
      </c>
      <c r="I5" s="144"/>
      <c r="J5" s="144"/>
      <c r="K5" s="116"/>
      <c r="L5" s="109" t="s">
        <v>44</v>
      </c>
      <c r="M5" s="61"/>
      <c r="N5" s="117" t="s">
        <v>44</v>
      </c>
      <c r="O5" s="117"/>
      <c r="P5" s="30"/>
      <c r="Q5" s="143" t="s">
        <v>49</v>
      </c>
      <c r="R5" s="144"/>
      <c r="S5" s="144"/>
      <c r="T5" s="116"/>
      <c r="U5" s="143" t="s">
        <v>50</v>
      </c>
      <c r="V5" s="144"/>
      <c r="W5" s="144"/>
      <c r="X5" s="116"/>
      <c r="Y5" s="109" t="s">
        <v>44</v>
      </c>
      <c r="Z5" s="61"/>
      <c r="AA5" s="117" t="s">
        <v>44</v>
      </c>
      <c r="AB5" s="117"/>
      <c r="AC5" s="30"/>
      <c r="AD5" s="143" t="s">
        <v>51</v>
      </c>
      <c r="AE5" s="144"/>
      <c r="AF5" s="144"/>
      <c r="AG5" s="116"/>
      <c r="AH5" s="143" t="s">
        <v>52</v>
      </c>
      <c r="AI5" s="144"/>
      <c r="AJ5" s="144"/>
      <c r="AK5" s="116"/>
      <c r="AL5" s="109" t="s">
        <v>44</v>
      </c>
      <c r="AM5" s="61"/>
      <c r="AN5" s="117" t="s">
        <v>44</v>
      </c>
      <c r="AO5" s="117"/>
      <c r="AP5" s="30"/>
      <c r="AQ5" s="143" t="s">
        <v>46</v>
      </c>
      <c r="AR5" s="144"/>
      <c r="AS5" s="144"/>
      <c r="AT5" s="116"/>
    </row>
    <row r="6" spans="1:46" s="33" customFormat="1" ht="13.5" customHeight="1">
      <c r="A6" s="118"/>
      <c r="B6" s="118"/>
      <c r="C6" s="34"/>
      <c r="D6" s="112" t="s">
        <v>124</v>
      </c>
      <c r="E6" s="112"/>
      <c r="F6" s="112"/>
      <c r="G6" s="112"/>
      <c r="H6" s="112" t="s">
        <v>124</v>
      </c>
      <c r="I6" s="112"/>
      <c r="J6" s="112"/>
      <c r="K6" s="112"/>
      <c r="L6" s="110"/>
      <c r="M6" s="61"/>
      <c r="N6" s="118"/>
      <c r="O6" s="118"/>
      <c r="P6" s="34"/>
      <c r="Q6" s="112" t="s">
        <v>124</v>
      </c>
      <c r="R6" s="112"/>
      <c r="S6" s="112"/>
      <c r="T6" s="112"/>
      <c r="U6" s="112" t="s">
        <v>124</v>
      </c>
      <c r="V6" s="112"/>
      <c r="W6" s="112"/>
      <c r="X6" s="112"/>
      <c r="Y6" s="110"/>
      <c r="Z6" s="61"/>
      <c r="AA6" s="118"/>
      <c r="AB6" s="118"/>
      <c r="AC6" s="34"/>
      <c r="AD6" s="112" t="s">
        <v>124</v>
      </c>
      <c r="AE6" s="112"/>
      <c r="AF6" s="112"/>
      <c r="AG6" s="112"/>
      <c r="AH6" s="112" t="s">
        <v>124</v>
      </c>
      <c r="AI6" s="112"/>
      <c r="AJ6" s="112"/>
      <c r="AK6" s="112"/>
      <c r="AL6" s="110"/>
      <c r="AM6" s="61"/>
      <c r="AN6" s="118"/>
      <c r="AO6" s="118"/>
      <c r="AP6" s="34"/>
      <c r="AQ6" s="112" t="s">
        <v>124</v>
      </c>
      <c r="AR6" s="112"/>
      <c r="AS6" s="112"/>
      <c r="AT6" s="112"/>
    </row>
    <row r="7" spans="1:46" s="33" customFormat="1" ht="13.5" customHeight="1">
      <c r="A7" s="119"/>
      <c r="B7" s="119"/>
      <c r="C7" s="35"/>
      <c r="D7" s="31" t="s">
        <v>126</v>
      </c>
      <c r="E7" s="31" t="s">
        <v>1</v>
      </c>
      <c r="F7" s="31" t="s">
        <v>2</v>
      </c>
      <c r="G7" s="31" t="s">
        <v>3</v>
      </c>
      <c r="H7" s="31" t="s">
        <v>126</v>
      </c>
      <c r="I7" s="31" t="s">
        <v>1</v>
      </c>
      <c r="J7" s="31" t="s">
        <v>2</v>
      </c>
      <c r="K7" s="31" t="s">
        <v>3</v>
      </c>
      <c r="L7" s="111"/>
      <c r="M7" s="61"/>
      <c r="N7" s="119"/>
      <c r="O7" s="119"/>
      <c r="P7" s="35"/>
      <c r="Q7" s="31" t="s">
        <v>126</v>
      </c>
      <c r="R7" s="31" t="s">
        <v>1</v>
      </c>
      <c r="S7" s="31" t="s">
        <v>2</v>
      </c>
      <c r="T7" s="31" t="s">
        <v>3</v>
      </c>
      <c r="U7" s="31" t="s">
        <v>126</v>
      </c>
      <c r="V7" s="31" t="s">
        <v>1</v>
      </c>
      <c r="W7" s="31" t="s">
        <v>2</v>
      </c>
      <c r="X7" s="31" t="s">
        <v>3</v>
      </c>
      <c r="Y7" s="111"/>
      <c r="Z7" s="61"/>
      <c r="AA7" s="119"/>
      <c r="AB7" s="119"/>
      <c r="AC7" s="35"/>
      <c r="AD7" s="31" t="s">
        <v>126</v>
      </c>
      <c r="AE7" s="31" t="s">
        <v>1</v>
      </c>
      <c r="AF7" s="31" t="s">
        <v>2</v>
      </c>
      <c r="AG7" s="31" t="s">
        <v>3</v>
      </c>
      <c r="AH7" s="31" t="s">
        <v>126</v>
      </c>
      <c r="AI7" s="31" t="s">
        <v>1</v>
      </c>
      <c r="AJ7" s="31" t="s">
        <v>2</v>
      </c>
      <c r="AK7" s="31" t="s">
        <v>3</v>
      </c>
      <c r="AL7" s="111"/>
      <c r="AM7" s="61"/>
      <c r="AN7" s="119"/>
      <c r="AO7" s="119"/>
      <c r="AP7" s="35"/>
      <c r="AQ7" s="31" t="s">
        <v>126</v>
      </c>
      <c r="AR7" s="31" t="s">
        <v>1</v>
      </c>
      <c r="AS7" s="31" t="s">
        <v>2</v>
      </c>
      <c r="AT7" s="31" t="s">
        <v>3</v>
      </c>
    </row>
    <row r="8" spans="2:46" ht="13.5" customHeight="1">
      <c r="B8" s="9"/>
      <c r="C8" s="9"/>
      <c r="D8" s="11"/>
      <c r="E8" s="9"/>
      <c r="F8" s="9"/>
      <c r="G8" s="83"/>
      <c r="H8" s="11"/>
      <c r="I8" s="9"/>
      <c r="J8" s="9"/>
      <c r="K8" s="83"/>
      <c r="L8" s="12"/>
      <c r="M8" s="4"/>
      <c r="O8" s="9"/>
      <c r="P8" s="9"/>
      <c r="Q8" s="12"/>
      <c r="R8" s="4"/>
      <c r="S8" s="4"/>
      <c r="T8" s="4"/>
      <c r="U8" s="12"/>
      <c r="V8" s="4"/>
      <c r="W8" s="4"/>
      <c r="X8" s="80"/>
      <c r="Y8" s="12"/>
      <c r="Z8" s="4"/>
      <c r="AB8" s="9"/>
      <c r="AC8" s="9"/>
      <c r="AD8" s="12"/>
      <c r="AE8" s="4"/>
      <c r="AF8" s="4"/>
      <c r="AG8" s="4"/>
      <c r="AH8" s="12"/>
      <c r="AI8" s="4"/>
      <c r="AJ8" s="4"/>
      <c r="AK8" s="80"/>
      <c r="AL8" s="12"/>
      <c r="AM8" s="4"/>
      <c r="AO8" s="9"/>
      <c r="AP8" s="9"/>
      <c r="AQ8" s="12"/>
      <c r="AR8" s="4"/>
      <c r="AS8" s="4"/>
      <c r="AT8" s="80"/>
    </row>
    <row r="9" spans="2:46" ht="13.5" customHeight="1">
      <c r="B9" s="15" t="s">
        <v>127</v>
      </c>
      <c r="C9" s="4"/>
      <c r="D9" s="16">
        <f>E9+F9</f>
        <v>1353010</v>
      </c>
      <c r="E9" s="17">
        <v>664527</v>
      </c>
      <c r="F9" s="17">
        <v>688483</v>
      </c>
      <c r="G9" s="22">
        <f>(E9/F9)*100</f>
        <v>96.52046601005398</v>
      </c>
      <c r="H9" s="16">
        <f>I9+J9</f>
        <v>1361594</v>
      </c>
      <c r="I9" s="17">
        <v>668502</v>
      </c>
      <c r="J9" s="17">
        <v>693092</v>
      </c>
      <c r="K9" s="22">
        <f>(I9/J9)*100</f>
        <v>96.45213045310003</v>
      </c>
      <c r="L9" s="19" t="s">
        <v>53</v>
      </c>
      <c r="M9" s="71"/>
      <c r="O9" s="15" t="s">
        <v>127</v>
      </c>
      <c r="P9" s="4"/>
      <c r="Q9" s="16">
        <f>R9+S9</f>
        <v>1367994</v>
      </c>
      <c r="R9" s="17">
        <v>671210</v>
      </c>
      <c r="S9" s="17">
        <v>696784</v>
      </c>
      <c r="T9" s="18">
        <f>(R9/S9)*100</f>
        <v>96.32970906335392</v>
      </c>
      <c r="U9" s="16">
        <f>V9+W9</f>
        <v>1373464</v>
      </c>
      <c r="V9" s="17">
        <v>673381</v>
      </c>
      <c r="W9" s="17">
        <v>700083</v>
      </c>
      <c r="X9" s="22">
        <f>(V9/W9)*100</f>
        <v>96.18588081698884</v>
      </c>
      <c r="Y9" s="19" t="s">
        <v>53</v>
      </c>
      <c r="Z9" s="71"/>
      <c r="AB9" s="15" t="s">
        <v>127</v>
      </c>
      <c r="AC9" s="4"/>
      <c r="AD9" s="16">
        <f>AE9+AF9</f>
        <v>1377274</v>
      </c>
      <c r="AE9" s="17">
        <v>674925</v>
      </c>
      <c r="AF9" s="17">
        <v>702349</v>
      </c>
      <c r="AG9" s="18">
        <f>(AE9/AF9)*100</f>
        <v>96.09538847496046</v>
      </c>
      <c r="AH9" s="16">
        <f>AI9+AJ9</f>
        <v>1385147</v>
      </c>
      <c r="AI9" s="17">
        <v>679093</v>
      </c>
      <c r="AJ9" s="17">
        <v>706054</v>
      </c>
      <c r="AK9" s="22">
        <f>(AI9/AJ9)*100</f>
        <v>96.18145354321341</v>
      </c>
      <c r="AL9" s="19" t="s">
        <v>53</v>
      </c>
      <c r="AM9" s="71"/>
      <c r="AO9" s="15" t="s">
        <v>127</v>
      </c>
      <c r="AP9" s="4"/>
      <c r="AQ9" s="16">
        <f>AR9+AS9</f>
        <v>1392818</v>
      </c>
      <c r="AR9" s="17">
        <v>683328</v>
      </c>
      <c r="AS9" s="17">
        <v>709490</v>
      </c>
      <c r="AT9" s="22">
        <f>(AR9/AS9)*100</f>
        <v>96.31256254492664</v>
      </c>
    </row>
    <row r="10" spans="4:46" ht="13.5" customHeight="1">
      <c r="D10" s="16"/>
      <c r="E10" s="17"/>
      <c r="F10" s="17"/>
      <c r="G10" s="81"/>
      <c r="H10" s="16"/>
      <c r="I10" s="17"/>
      <c r="J10" s="17"/>
      <c r="K10" s="81"/>
      <c r="L10" s="19"/>
      <c r="M10" s="71"/>
      <c r="Q10" s="16"/>
      <c r="R10" s="17"/>
      <c r="S10" s="17"/>
      <c r="U10" s="16"/>
      <c r="V10" s="17"/>
      <c r="W10" s="17"/>
      <c r="X10" s="81"/>
      <c r="Y10" s="19"/>
      <c r="Z10" s="71"/>
      <c r="AD10" s="16"/>
      <c r="AE10" s="17"/>
      <c r="AF10" s="17"/>
      <c r="AH10" s="16"/>
      <c r="AI10" s="17"/>
      <c r="AJ10" s="17"/>
      <c r="AK10" s="81"/>
      <c r="AL10" s="19"/>
      <c r="AM10" s="71"/>
      <c r="AQ10" s="16"/>
      <c r="AR10" s="17"/>
      <c r="AS10" s="17"/>
      <c r="AT10" s="81"/>
    </row>
    <row r="11" spans="1:46" ht="13.5" customHeight="1">
      <c r="A11" s="1">
        <v>1</v>
      </c>
      <c r="B11" s="15" t="s">
        <v>47</v>
      </c>
      <c r="C11" s="15"/>
      <c r="D11" s="16">
        <f aca="true" t="shared" si="0" ref="D11:D19">E11+F11</f>
        <v>310035</v>
      </c>
      <c r="E11" s="17">
        <v>149341</v>
      </c>
      <c r="F11" s="17">
        <v>160694</v>
      </c>
      <c r="G11" s="22">
        <f aca="true" t="shared" si="1" ref="G11:G19">(E11/F11)*100</f>
        <v>92.93501935355395</v>
      </c>
      <c r="H11" s="16">
        <f aca="true" t="shared" si="2" ref="H11:H19">I11+J11</f>
        <v>312393</v>
      </c>
      <c r="I11" s="17">
        <v>150463</v>
      </c>
      <c r="J11" s="17">
        <v>161930</v>
      </c>
      <c r="K11" s="22">
        <f aca="true" t="shared" si="3" ref="K11:K19">(I11/J11)*100</f>
        <v>92.9185450503304</v>
      </c>
      <c r="L11" s="19">
        <v>1</v>
      </c>
      <c r="M11" s="71"/>
      <c r="N11" s="1">
        <v>1</v>
      </c>
      <c r="O11" s="15" t="s">
        <v>47</v>
      </c>
      <c r="P11" s="15"/>
      <c r="Q11" s="16">
        <f aca="true" t="shared" si="4" ref="Q11:Q19">R11+S11</f>
        <v>313569</v>
      </c>
      <c r="R11" s="17">
        <v>150916</v>
      </c>
      <c r="S11" s="17">
        <v>162653</v>
      </c>
      <c r="T11" s="18">
        <f aca="true" t="shared" si="5" ref="T11:T19">(R11/S11)*100</f>
        <v>92.78402488733684</v>
      </c>
      <c r="U11" s="16">
        <f aca="true" t="shared" si="6" ref="U11:U19">V11+W11</f>
        <v>313986</v>
      </c>
      <c r="V11" s="17">
        <v>150921</v>
      </c>
      <c r="W11" s="17">
        <v>163065</v>
      </c>
      <c r="X11" s="22">
        <f aca="true" t="shared" si="7" ref="X11:X19">(V11/W11)*100</f>
        <v>92.5526630484776</v>
      </c>
      <c r="Y11" s="19">
        <v>1</v>
      </c>
      <c r="Z11" s="71"/>
      <c r="AA11" s="1">
        <v>1</v>
      </c>
      <c r="AB11" s="15" t="s">
        <v>47</v>
      </c>
      <c r="AC11" s="15"/>
      <c r="AD11" s="16">
        <f aca="true" t="shared" si="8" ref="AD11:AD19">AE11+AF11</f>
        <v>313780</v>
      </c>
      <c r="AE11" s="17">
        <v>150642</v>
      </c>
      <c r="AF11" s="17">
        <v>163138</v>
      </c>
      <c r="AG11" s="18">
        <f aca="true" t="shared" si="9" ref="AG11:AG19">(AE11/AF11)*100</f>
        <v>92.34022729223112</v>
      </c>
      <c r="AH11" s="16">
        <f aca="true" t="shared" si="10" ref="AH11:AH19">AI11+AJ11</f>
        <v>315178</v>
      </c>
      <c r="AI11" s="17">
        <v>151457</v>
      </c>
      <c r="AJ11" s="17">
        <v>163721</v>
      </c>
      <c r="AK11" s="22">
        <f aca="true" t="shared" si="11" ref="AK11:AK19">(AI11/AJ11)*100</f>
        <v>92.50920773755352</v>
      </c>
      <c r="AL11" s="19">
        <v>1</v>
      </c>
      <c r="AM11" s="71"/>
      <c r="AN11" s="1">
        <v>1</v>
      </c>
      <c r="AO11" s="15" t="s">
        <v>47</v>
      </c>
      <c r="AP11" s="15"/>
      <c r="AQ11" s="16">
        <f aca="true" t="shared" si="12" ref="AQ11:AQ19">AR11+AS11</f>
        <v>315954</v>
      </c>
      <c r="AR11" s="17">
        <v>151848</v>
      </c>
      <c r="AS11" s="17">
        <v>164106</v>
      </c>
      <c r="AT11" s="22">
        <f aca="true" t="shared" si="13" ref="AT11:AT19">(AR11/AS11)*100</f>
        <v>92.53043764396183</v>
      </c>
    </row>
    <row r="12" spans="1:46" ht="13.5" customHeight="1">
      <c r="A12" s="1">
        <v>2</v>
      </c>
      <c r="B12" s="15" t="s">
        <v>4</v>
      </c>
      <c r="C12" s="15"/>
      <c r="D12" s="16">
        <f t="shared" si="0"/>
        <v>89315</v>
      </c>
      <c r="E12" s="17">
        <v>43633</v>
      </c>
      <c r="F12" s="17">
        <v>45682</v>
      </c>
      <c r="G12" s="22">
        <f t="shared" si="1"/>
        <v>95.51464471783197</v>
      </c>
      <c r="H12" s="16">
        <f t="shared" si="2"/>
        <v>89769</v>
      </c>
      <c r="I12" s="17">
        <v>43879</v>
      </c>
      <c r="J12" s="17">
        <v>45890</v>
      </c>
      <c r="K12" s="22">
        <f t="shared" si="3"/>
        <v>95.61778165177599</v>
      </c>
      <c r="L12" s="19">
        <v>2</v>
      </c>
      <c r="M12" s="71"/>
      <c r="N12" s="1">
        <v>2</v>
      </c>
      <c r="O12" s="15" t="s">
        <v>4</v>
      </c>
      <c r="P12" s="15"/>
      <c r="Q12" s="16">
        <f t="shared" si="4"/>
        <v>90152</v>
      </c>
      <c r="R12" s="17">
        <v>43942</v>
      </c>
      <c r="S12" s="17">
        <v>46210</v>
      </c>
      <c r="T12" s="18">
        <f t="shared" si="5"/>
        <v>95.09197143475438</v>
      </c>
      <c r="U12" s="16">
        <f t="shared" si="6"/>
        <v>90659</v>
      </c>
      <c r="V12" s="17">
        <v>44204</v>
      </c>
      <c r="W12" s="17">
        <v>46455</v>
      </c>
      <c r="X12" s="22">
        <f t="shared" si="7"/>
        <v>95.15445054353675</v>
      </c>
      <c r="Y12" s="19">
        <v>2</v>
      </c>
      <c r="Z12" s="71"/>
      <c r="AA12" s="1">
        <v>2</v>
      </c>
      <c r="AB12" s="15" t="s">
        <v>4</v>
      </c>
      <c r="AC12" s="15"/>
      <c r="AD12" s="16">
        <f t="shared" si="8"/>
        <v>91000</v>
      </c>
      <c r="AE12" s="17">
        <v>44278</v>
      </c>
      <c r="AF12" s="17">
        <v>46722</v>
      </c>
      <c r="AG12" s="18">
        <f t="shared" si="9"/>
        <v>94.76905954368392</v>
      </c>
      <c r="AH12" s="16">
        <f t="shared" si="10"/>
        <v>91580</v>
      </c>
      <c r="AI12" s="17">
        <v>44558</v>
      </c>
      <c r="AJ12" s="17">
        <v>47022</v>
      </c>
      <c r="AK12" s="22">
        <f t="shared" si="11"/>
        <v>94.7598996214538</v>
      </c>
      <c r="AL12" s="19">
        <v>2</v>
      </c>
      <c r="AM12" s="71"/>
      <c r="AN12" s="1">
        <v>2</v>
      </c>
      <c r="AO12" s="15" t="s">
        <v>4</v>
      </c>
      <c r="AP12" s="15"/>
      <c r="AQ12" s="16">
        <f t="shared" si="12"/>
        <v>91928</v>
      </c>
      <c r="AR12" s="17">
        <v>44720</v>
      </c>
      <c r="AS12" s="17">
        <v>47208</v>
      </c>
      <c r="AT12" s="22">
        <f t="shared" si="13"/>
        <v>94.72970682935096</v>
      </c>
    </row>
    <row r="13" spans="1:46" ht="13.5" customHeight="1">
      <c r="A13" s="1">
        <v>3</v>
      </c>
      <c r="B13" s="15" t="s">
        <v>5</v>
      </c>
      <c r="C13" s="15"/>
      <c r="D13" s="16">
        <f t="shared" si="0"/>
        <v>44642</v>
      </c>
      <c r="E13" s="17">
        <v>22040</v>
      </c>
      <c r="F13" s="17">
        <v>22602</v>
      </c>
      <c r="G13" s="22">
        <f t="shared" si="1"/>
        <v>97.51349438102824</v>
      </c>
      <c r="H13" s="16">
        <f t="shared" si="2"/>
        <v>45183</v>
      </c>
      <c r="I13" s="17">
        <v>22312</v>
      </c>
      <c r="J13" s="17">
        <v>22871</v>
      </c>
      <c r="K13" s="22">
        <f t="shared" si="3"/>
        <v>97.55585676183813</v>
      </c>
      <c r="L13" s="19">
        <v>3</v>
      </c>
      <c r="M13" s="71"/>
      <c r="N13" s="1">
        <v>3</v>
      </c>
      <c r="O13" s="15" t="s">
        <v>5</v>
      </c>
      <c r="P13" s="15"/>
      <c r="Q13" s="16">
        <f t="shared" si="4"/>
        <v>45819</v>
      </c>
      <c r="R13" s="17">
        <v>22661</v>
      </c>
      <c r="S13" s="17">
        <v>23158</v>
      </c>
      <c r="T13" s="18">
        <f t="shared" si="5"/>
        <v>97.85387339148458</v>
      </c>
      <c r="U13" s="16">
        <f t="shared" si="6"/>
        <v>46309</v>
      </c>
      <c r="V13" s="17">
        <v>22898</v>
      </c>
      <c r="W13" s="17">
        <v>23411</v>
      </c>
      <c r="X13" s="22">
        <f t="shared" si="7"/>
        <v>97.80872239545513</v>
      </c>
      <c r="Y13" s="19">
        <v>3</v>
      </c>
      <c r="Z13" s="71"/>
      <c r="AA13" s="1">
        <v>3</v>
      </c>
      <c r="AB13" s="15" t="s">
        <v>5</v>
      </c>
      <c r="AC13" s="15"/>
      <c r="AD13" s="16">
        <f t="shared" si="8"/>
        <v>46651</v>
      </c>
      <c r="AE13" s="17">
        <v>23118</v>
      </c>
      <c r="AF13" s="17">
        <v>23533</v>
      </c>
      <c r="AG13" s="18">
        <f t="shared" si="9"/>
        <v>98.23651893086304</v>
      </c>
      <c r="AH13" s="16">
        <f t="shared" si="10"/>
        <v>46789</v>
      </c>
      <c r="AI13" s="17">
        <v>23179</v>
      </c>
      <c r="AJ13" s="17">
        <v>23610</v>
      </c>
      <c r="AK13" s="22">
        <f t="shared" si="11"/>
        <v>98.17450232952139</v>
      </c>
      <c r="AL13" s="19">
        <v>3</v>
      </c>
      <c r="AM13" s="71"/>
      <c r="AN13" s="1">
        <v>3</v>
      </c>
      <c r="AO13" s="15" t="s">
        <v>5</v>
      </c>
      <c r="AP13" s="15"/>
      <c r="AQ13" s="16">
        <f t="shared" si="12"/>
        <v>46922</v>
      </c>
      <c r="AR13" s="17">
        <v>23310</v>
      </c>
      <c r="AS13" s="17">
        <v>23612</v>
      </c>
      <c r="AT13" s="22">
        <f t="shared" si="13"/>
        <v>98.72098932746061</v>
      </c>
    </row>
    <row r="14" spans="1:46" ht="13.5" customHeight="1">
      <c r="A14" s="1">
        <v>4</v>
      </c>
      <c r="B14" s="15" t="s">
        <v>6</v>
      </c>
      <c r="C14" s="15"/>
      <c r="D14" s="16">
        <f t="shared" si="0"/>
        <v>105072</v>
      </c>
      <c r="E14" s="17">
        <v>51698</v>
      </c>
      <c r="F14" s="17">
        <v>53374</v>
      </c>
      <c r="G14" s="22">
        <f t="shared" si="1"/>
        <v>96.85989433057294</v>
      </c>
      <c r="H14" s="16">
        <f t="shared" si="2"/>
        <v>106049</v>
      </c>
      <c r="I14" s="17">
        <v>52128</v>
      </c>
      <c r="J14" s="17">
        <v>53921</v>
      </c>
      <c r="K14" s="22">
        <f t="shared" si="3"/>
        <v>96.67476493388476</v>
      </c>
      <c r="L14" s="19">
        <v>4</v>
      </c>
      <c r="M14" s="71"/>
      <c r="N14" s="1">
        <v>4</v>
      </c>
      <c r="O14" s="15" t="s">
        <v>6</v>
      </c>
      <c r="P14" s="15"/>
      <c r="Q14" s="16">
        <f t="shared" si="4"/>
        <v>106940</v>
      </c>
      <c r="R14" s="17">
        <v>52521</v>
      </c>
      <c r="S14" s="17">
        <v>54419</v>
      </c>
      <c r="T14" s="18">
        <f t="shared" si="5"/>
        <v>96.51224756059464</v>
      </c>
      <c r="U14" s="16">
        <f t="shared" si="6"/>
        <v>107950</v>
      </c>
      <c r="V14" s="17">
        <v>52913</v>
      </c>
      <c r="W14" s="17">
        <v>55037</v>
      </c>
      <c r="X14" s="22">
        <f t="shared" si="7"/>
        <v>96.14077802205789</v>
      </c>
      <c r="Y14" s="19">
        <v>4</v>
      </c>
      <c r="Z14" s="71"/>
      <c r="AA14" s="1">
        <v>4</v>
      </c>
      <c r="AB14" s="15" t="s">
        <v>6</v>
      </c>
      <c r="AC14" s="15"/>
      <c r="AD14" s="16">
        <f t="shared" si="8"/>
        <v>108560</v>
      </c>
      <c r="AE14" s="17">
        <v>53111</v>
      </c>
      <c r="AF14" s="17">
        <v>55449</v>
      </c>
      <c r="AG14" s="18">
        <f t="shared" si="9"/>
        <v>95.78351277750727</v>
      </c>
      <c r="AH14" s="16">
        <f t="shared" si="10"/>
        <v>109599</v>
      </c>
      <c r="AI14" s="17">
        <v>53645</v>
      </c>
      <c r="AJ14" s="17">
        <v>55954</v>
      </c>
      <c r="AK14" s="22">
        <f t="shared" si="11"/>
        <v>95.87339600386031</v>
      </c>
      <c r="AL14" s="19">
        <v>4</v>
      </c>
      <c r="AM14" s="71"/>
      <c r="AN14" s="1">
        <v>4</v>
      </c>
      <c r="AO14" s="15" t="s">
        <v>6</v>
      </c>
      <c r="AP14" s="15"/>
      <c r="AQ14" s="16">
        <f t="shared" si="12"/>
        <v>110351</v>
      </c>
      <c r="AR14" s="17">
        <v>53948</v>
      </c>
      <c r="AS14" s="17">
        <v>56403</v>
      </c>
      <c r="AT14" s="22">
        <f t="shared" si="13"/>
        <v>95.64739464212897</v>
      </c>
    </row>
    <row r="15" spans="1:46" ht="13.5" customHeight="1">
      <c r="A15" s="1">
        <v>5</v>
      </c>
      <c r="B15" s="15" t="s">
        <v>7</v>
      </c>
      <c r="C15" s="15"/>
      <c r="D15" s="16">
        <f t="shared" si="0"/>
        <v>58651</v>
      </c>
      <c r="E15" s="17">
        <v>29344</v>
      </c>
      <c r="F15" s="17">
        <v>29307</v>
      </c>
      <c r="G15" s="22">
        <f t="shared" si="1"/>
        <v>100.1262497014365</v>
      </c>
      <c r="H15" s="16">
        <f t="shared" si="2"/>
        <v>59463</v>
      </c>
      <c r="I15" s="17">
        <v>29823</v>
      </c>
      <c r="J15" s="17">
        <v>29640</v>
      </c>
      <c r="K15" s="22">
        <f t="shared" si="3"/>
        <v>100.6174089068826</v>
      </c>
      <c r="L15" s="19">
        <v>5</v>
      </c>
      <c r="M15" s="71"/>
      <c r="N15" s="1">
        <v>5</v>
      </c>
      <c r="O15" s="15" t="s">
        <v>7</v>
      </c>
      <c r="P15" s="15"/>
      <c r="Q15" s="16">
        <f t="shared" si="4"/>
        <v>59889</v>
      </c>
      <c r="R15" s="17">
        <v>30009</v>
      </c>
      <c r="S15" s="17">
        <v>29880</v>
      </c>
      <c r="T15" s="18">
        <f t="shared" si="5"/>
        <v>100.43172690763052</v>
      </c>
      <c r="U15" s="16">
        <f t="shared" si="6"/>
        <v>60145</v>
      </c>
      <c r="V15" s="17">
        <v>30085</v>
      </c>
      <c r="W15" s="17">
        <v>30060</v>
      </c>
      <c r="X15" s="22">
        <f t="shared" si="7"/>
        <v>100.08316699933467</v>
      </c>
      <c r="Y15" s="19">
        <v>5</v>
      </c>
      <c r="Z15" s="71"/>
      <c r="AA15" s="1">
        <v>5</v>
      </c>
      <c r="AB15" s="15" t="s">
        <v>7</v>
      </c>
      <c r="AC15" s="15"/>
      <c r="AD15" s="16">
        <f t="shared" si="8"/>
        <v>60236</v>
      </c>
      <c r="AE15" s="17">
        <v>30121</v>
      </c>
      <c r="AF15" s="17">
        <v>30115</v>
      </c>
      <c r="AG15" s="18">
        <f t="shared" si="9"/>
        <v>100.01992362609995</v>
      </c>
      <c r="AH15" s="16">
        <f t="shared" si="10"/>
        <v>60284</v>
      </c>
      <c r="AI15" s="17">
        <v>30086</v>
      </c>
      <c r="AJ15" s="17">
        <v>30198</v>
      </c>
      <c r="AK15" s="22">
        <f t="shared" si="11"/>
        <v>99.62911451089475</v>
      </c>
      <c r="AL15" s="19">
        <v>5</v>
      </c>
      <c r="AM15" s="71"/>
      <c r="AN15" s="1">
        <v>5</v>
      </c>
      <c r="AO15" s="15" t="s">
        <v>7</v>
      </c>
      <c r="AP15" s="15"/>
      <c r="AQ15" s="16">
        <f t="shared" si="12"/>
        <v>60231</v>
      </c>
      <c r="AR15" s="17">
        <v>30036</v>
      </c>
      <c r="AS15" s="17">
        <v>30195</v>
      </c>
      <c r="AT15" s="22">
        <f t="shared" si="13"/>
        <v>99.47342275211128</v>
      </c>
    </row>
    <row r="16" spans="1:46" ht="13.5" customHeight="1">
      <c r="A16" s="1">
        <v>6</v>
      </c>
      <c r="B16" s="15" t="s">
        <v>8</v>
      </c>
      <c r="C16" s="15"/>
      <c r="D16" s="16">
        <f t="shared" si="0"/>
        <v>55739</v>
      </c>
      <c r="E16" s="17">
        <v>27801</v>
      </c>
      <c r="F16" s="17">
        <v>27938</v>
      </c>
      <c r="G16" s="22">
        <f t="shared" si="1"/>
        <v>99.50962846302527</v>
      </c>
      <c r="H16" s="16">
        <f t="shared" si="2"/>
        <v>55816</v>
      </c>
      <c r="I16" s="17">
        <v>27795</v>
      </c>
      <c r="J16" s="17">
        <v>28021</v>
      </c>
      <c r="K16" s="22">
        <f t="shared" si="3"/>
        <v>99.1934620463224</v>
      </c>
      <c r="L16" s="19">
        <v>6</v>
      </c>
      <c r="M16" s="71"/>
      <c r="N16" s="1">
        <v>6</v>
      </c>
      <c r="O16" s="15" t="s">
        <v>8</v>
      </c>
      <c r="P16" s="15"/>
      <c r="Q16" s="16">
        <f t="shared" si="4"/>
        <v>55915</v>
      </c>
      <c r="R16" s="17">
        <v>27882</v>
      </c>
      <c r="S16" s="17">
        <v>28033</v>
      </c>
      <c r="T16" s="18">
        <f t="shared" si="5"/>
        <v>99.46134912424642</v>
      </c>
      <c r="U16" s="16">
        <f t="shared" si="6"/>
        <v>56167</v>
      </c>
      <c r="V16" s="17">
        <v>27999</v>
      </c>
      <c r="W16" s="17">
        <v>28168</v>
      </c>
      <c r="X16" s="22">
        <f t="shared" si="7"/>
        <v>99.40002840102244</v>
      </c>
      <c r="Y16" s="19">
        <v>6</v>
      </c>
      <c r="Z16" s="71"/>
      <c r="AA16" s="1">
        <v>6</v>
      </c>
      <c r="AB16" s="15" t="s">
        <v>8</v>
      </c>
      <c r="AC16" s="15"/>
      <c r="AD16" s="16">
        <f t="shared" si="8"/>
        <v>56417</v>
      </c>
      <c r="AE16" s="17">
        <v>28199</v>
      </c>
      <c r="AF16" s="17">
        <v>28218</v>
      </c>
      <c r="AG16" s="18">
        <f t="shared" si="9"/>
        <v>99.93266709192714</v>
      </c>
      <c r="AH16" s="16">
        <f t="shared" si="10"/>
        <v>56995</v>
      </c>
      <c r="AI16" s="17">
        <v>28523</v>
      </c>
      <c r="AJ16" s="17">
        <v>28472</v>
      </c>
      <c r="AK16" s="22">
        <f t="shared" si="11"/>
        <v>100.1791233492554</v>
      </c>
      <c r="AL16" s="19">
        <v>6</v>
      </c>
      <c r="AM16" s="71"/>
      <c r="AN16" s="1">
        <v>6</v>
      </c>
      <c r="AO16" s="15" t="s">
        <v>8</v>
      </c>
      <c r="AP16" s="15"/>
      <c r="AQ16" s="16">
        <f t="shared" si="12"/>
        <v>57320</v>
      </c>
      <c r="AR16" s="17">
        <v>28739</v>
      </c>
      <c r="AS16" s="17">
        <v>28581</v>
      </c>
      <c r="AT16" s="22">
        <f t="shared" si="13"/>
        <v>100.55281480703964</v>
      </c>
    </row>
    <row r="17" spans="1:46" ht="13.5" customHeight="1">
      <c r="A17" s="1">
        <v>7</v>
      </c>
      <c r="B17" s="15" t="s">
        <v>9</v>
      </c>
      <c r="C17" s="15"/>
      <c r="D17" s="16">
        <f t="shared" si="0"/>
        <v>125188</v>
      </c>
      <c r="E17" s="17">
        <v>60344</v>
      </c>
      <c r="F17" s="17">
        <v>64844</v>
      </c>
      <c r="G17" s="22">
        <f t="shared" si="1"/>
        <v>93.06026771944975</v>
      </c>
      <c r="H17" s="16">
        <f t="shared" si="2"/>
        <v>126400</v>
      </c>
      <c r="I17" s="17">
        <v>60896</v>
      </c>
      <c r="J17" s="17">
        <v>65504</v>
      </c>
      <c r="K17" s="22">
        <f t="shared" si="3"/>
        <v>92.96531509526136</v>
      </c>
      <c r="L17" s="19">
        <v>7</v>
      </c>
      <c r="M17" s="71"/>
      <c r="N17" s="1">
        <v>7</v>
      </c>
      <c r="O17" s="15" t="s">
        <v>9</v>
      </c>
      <c r="P17" s="15"/>
      <c r="Q17" s="16">
        <f t="shared" si="4"/>
        <v>127332</v>
      </c>
      <c r="R17" s="17">
        <v>61327</v>
      </c>
      <c r="S17" s="17">
        <v>66005</v>
      </c>
      <c r="T17" s="18">
        <f t="shared" si="5"/>
        <v>92.9126581319597</v>
      </c>
      <c r="U17" s="16">
        <f t="shared" si="6"/>
        <v>127965</v>
      </c>
      <c r="V17" s="17">
        <v>61805</v>
      </c>
      <c r="W17" s="17">
        <v>66160</v>
      </c>
      <c r="X17" s="22">
        <f t="shared" si="7"/>
        <v>93.41747279322854</v>
      </c>
      <c r="Y17" s="19">
        <v>7</v>
      </c>
      <c r="Z17" s="71"/>
      <c r="AA17" s="1">
        <v>7</v>
      </c>
      <c r="AB17" s="15" t="s">
        <v>9</v>
      </c>
      <c r="AC17" s="15"/>
      <c r="AD17" s="16">
        <f t="shared" si="8"/>
        <v>128800</v>
      </c>
      <c r="AE17" s="17">
        <v>62270</v>
      </c>
      <c r="AF17" s="17">
        <v>66530</v>
      </c>
      <c r="AG17" s="18">
        <f t="shared" si="9"/>
        <v>93.59687359086126</v>
      </c>
      <c r="AH17" s="16">
        <f t="shared" si="10"/>
        <v>129602</v>
      </c>
      <c r="AI17" s="17">
        <v>62714</v>
      </c>
      <c r="AJ17" s="17">
        <v>66888</v>
      </c>
      <c r="AK17" s="22">
        <f t="shared" si="11"/>
        <v>93.7597177371128</v>
      </c>
      <c r="AL17" s="19">
        <v>7</v>
      </c>
      <c r="AM17" s="71"/>
      <c r="AN17" s="1">
        <v>7</v>
      </c>
      <c r="AO17" s="15" t="s">
        <v>9</v>
      </c>
      <c r="AP17" s="15"/>
      <c r="AQ17" s="16">
        <f t="shared" si="12"/>
        <v>130249</v>
      </c>
      <c r="AR17" s="17">
        <v>63195</v>
      </c>
      <c r="AS17" s="17">
        <v>67054</v>
      </c>
      <c r="AT17" s="22">
        <f t="shared" si="13"/>
        <v>94.24493691651504</v>
      </c>
    </row>
    <row r="18" spans="1:46" ht="13.5" customHeight="1">
      <c r="A18" s="1">
        <v>8</v>
      </c>
      <c r="B18" s="15" t="s">
        <v>10</v>
      </c>
      <c r="C18" s="15"/>
      <c r="D18" s="16">
        <f t="shared" si="0"/>
        <v>52096</v>
      </c>
      <c r="E18" s="17">
        <v>25400</v>
      </c>
      <c r="F18" s="17">
        <v>26696</v>
      </c>
      <c r="G18" s="22">
        <f t="shared" si="1"/>
        <v>95.14534012586155</v>
      </c>
      <c r="H18" s="16">
        <f t="shared" si="2"/>
        <v>52516</v>
      </c>
      <c r="I18" s="17">
        <v>25566</v>
      </c>
      <c r="J18" s="17">
        <v>26950</v>
      </c>
      <c r="K18" s="22">
        <f t="shared" si="3"/>
        <v>94.86456400742115</v>
      </c>
      <c r="L18" s="19">
        <v>8</v>
      </c>
      <c r="M18" s="71"/>
      <c r="N18" s="1">
        <v>8</v>
      </c>
      <c r="O18" s="15" t="s">
        <v>10</v>
      </c>
      <c r="P18" s="15"/>
      <c r="Q18" s="16">
        <f t="shared" si="4"/>
        <v>53322</v>
      </c>
      <c r="R18" s="17">
        <v>25897</v>
      </c>
      <c r="S18" s="17">
        <v>27425</v>
      </c>
      <c r="T18" s="18">
        <f t="shared" si="5"/>
        <v>94.42844120328168</v>
      </c>
      <c r="U18" s="16">
        <f t="shared" si="6"/>
        <v>54368</v>
      </c>
      <c r="V18" s="17">
        <v>26398</v>
      </c>
      <c r="W18" s="17">
        <v>27970</v>
      </c>
      <c r="X18" s="22">
        <f t="shared" si="7"/>
        <v>94.37969252770826</v>
      </c>
      <c r="Y18" s="19">
        <v>8</v>
      </c>
      <c r="Z18" s="71"/>
      <c r="AA18" s="1">
        <v>8</v>
      </c>
      <c r="AB18" s="15" t="s">
        <v>10</v>
      </c>
      <c r="AC18" s="15"/>
      <c r="AD18" s="16">
        <f t="shared" si="8"/>
        <v>55387</v>
      </c>
      <c r="AE18" s="17">
        <v>26937</v>
      </c>
      <c r="AF18" s="17">
        <v>28450</v>
      </c>
      <c r="AG18" s="18">
        <f t="shared" si="9"/>
        <v>94.68189806678383</v>
      </c>
      <c r="AH18" s="16">
        <f t="shared" si="10"/>
        <v>56215</v>
      </c>
      <c r="AI18" s="17">
        <v>27372</v>
      </c>
      <c r="AJ18" s="17">
        <v>28843</v>
      </c>
      <c r="AK18" s="22">
        <f t="shared" si="11"/>
        <v>94.89997573067988</v>
      </c>
      <c r="AL18" s="19">
        <v>8</v>
      </c>
      <c r="AM18" s="71"/>
      <c r="AN18" s="1">
        <v>8</v>
      </c>
      <c r="AO18" s="15" t="s">
        <v>10</v>
      </c>
      <c r="AP18" s="15"/>
      <c r="AQ18" s="16">
        <f t="shared" si="12"/>
        <v>57261</v>
      </c>
      <c r="AR18" s="17">
        <v>27860</v>
      </c>
      <c r="AS18" s="17">
        <v>29401</v>
      </c>
      <c r="AT18" s="22">
        <f t="shared" si="13"/>
        <v>94.75868167749397</v>
      </c>
    </row>
    <row r="19" spans="1:46" ht="13.5" customHeight="1">
      <c r="A19" s="1">
        <v>9</v>
      </c>
      <c r="B19" s="15" t="s">
        <v>11</v>
      </c>
      <c r="C19" s="15"/>
      <c r="D19" s="16">
        <f t="shared" si="0"/>
        <v>112918</v>
      </c>
      <c r="E19" s="17">
        <v>56289</v>
      </c>
      <c r="F19" s="17">
        <v>56629</v>
      </c>
      <c r="G19" s="22">
        <f t="shared" si="1"/>
        <v>99.39960091119391</v>
      </c>
      <c r="H19" s="16">
        <f t="shared" si="2"/>
        <v>113535</v>
      </c>
      <c r="I19" s="17">
        <v>56598</v>
      </c>
      <c r="J19" s="17">
        <v>56937</v>
      </c>
      <c r="K19" s="22">
        <f t="shared" si="3"/>
        <v>99.40460508983614</v>
      </c>
      <c r="L19" s="19">
        <v>9</v>
      </c>
      <c r="M19" s="71"/>
      <c r="N19" s="1">
        <v>9</v>
      </c>
      <c r="O19" s="15" t="s">
        <v>11</v>
      </c>
      <c r="P19" s="15"/>
      <c r="Q19" s="16">
        <f t="shared" si="4"/>
        <v>114041</v>
      </c>
      <c r="R19" s="17">
        <v>56902</v>
      </c>
      <c r="S19" s="17">
        <v>57139</v>
      </c>
      <c r="T19" s="18">
        <f t="shared" si="5"/>
        <v>99.58522200248517</v>
      </c>
      <c r="U19" s="16">
        <f t="shared" si="6"/>
        <v>114351</v>
      </c>
      <c r="V19" s="17">
        <v>56900</v>
      </c>
      <c r="W19" s="17">
        <v>57451</v>
      </c>
      <c r="X19" s="22">
        <f t="shared" si="7"/>
        <v>99.04092182903692</v>
      </c>
      <c r="Y19" s="19">
        <v>9</v>
      </c>
      <c r="Z19" s="71"/>
      <c r="AA19" s="1">
        <v>9</v>
      </c>
      <c r="AB19" s="15" t="s">
        <v>11</v>
      </c>
      <c r="AC19" s="15"/>
      <c r="AD19" s="16">
        <f t="shared" si="8"/>
        <v>114795</v>
      </c>
      <c r="AE19" s="17">
        <v>57003</v>
      </c>
      <c r="AF19" s="17">
        <v>57792</v>
      </c>
      <c r="AG19" s="18">
        <f t="shared" si="9"/>
        <v>98.63475913621262</v>
      </c>
      <c r="AH19" s="16">
        <f t="shared" si="10"/>
        <v>115749</v>
      </c>
      <c r="AI19" s="17">
        <v>57473</v>
      </c>
      <c r="AJ19" s="17">
        <v>58276</v>
      </c>
      <c r="AK19" s="22">
        <f t="shared" si="11"/>
        <v>98.62207426727984</v>
      </c>
      <c r="AL19" s="19">
        <v>9</v>
      </c>
      <c r="AM19" s="71"/>
      <c r="AN19" s="1">
        <v>9</v>
      </c>
      <c r="AO19" s="15" t="s">
        <v>11</v>
      </c>
      <c r="AP19" s="15"/>
      <c r="AQ19" s="16">
        <f t="shared" si="12"/>
        <v>116979</v>
      </c>
      <c r="AR19" s="17">
        <v>58198</v>
      </c>
      <c r="AS19" s="17">
        <v>58781</v>
      </c>
      <c r="AT19" s="22">
        <f t="shared" si="13"/>
        <v>99.00818291624844</v>
      </c>
    </row>
    <row r="20" spans="2:46" ht="13.5" customHeight="1">
      <c r="B20" s="20" t="s">
        <v>56</v>
      </c>
      <c r="C20" s="15"/>
      <c r="D20" s="74" t="s">
        <v>157</v>
      </c>
      <c r="E20" s="73" t="s">
        <v>128</v>
      </c>
      <c r="F20" s="73" t="s">
        <v>128</v>
      </c>
      <c r="G20" s="22" t="s">
        <v>157</v>
      </c>
      <c r="H20" s="74" t="s">
        <v>157</v>
      </c>
      <c r="I20" s="73" t="s">
        <v>149</v>
      </c>
      <c r="J20" s="73" t="s">
        <v>149</v>
      </c>
      <c r="K20" s="82" t="s">
        <v>157</v>
      </c>
      <c r="L20" s="19" t="s">
        <v>60</v>
      </c>
      <c r="M20" s="71"/>
      <c r="O20" s="20" t="s">
        <v>56</v>
      </c>
      <c r="P20" s="15"/>
      <c r="Q20" s="74" t="s">
        <v>157</v>
      </c>
      <c r="R20" s="73" t="s">
        <v>149</v>
      </c>
      <c r="S20" s="73" t="s">
        <v>149</v>
      </c>
      <c r="T20" s="73" t="s">
        <v>157</v>
      </c>
      <c r="U20" s="74" t="s">
        <v>157</v>
      </c>
      <c r="V20" s="73" t="s">
        <v>149</v>
      </c>
      <c r="W20" s="73" t="s">
        <v>149</v>
      </c>
      <c r="X20" s="82" t="s">
        <v>157</v>
      </c>
      <c r="Y20" s="19" t="s">
        <v>60</v>
      </c>
      <c r="Z20" s="71"/>
      <c r="AB20" s="20" t="s">
        <v>56</v>
      </c>
      <c r="AC20" s="15"/>
      <c r="AD20" s="74" t="s">
        <v>157</v>
      </c>
      <c r="AE20" s="73" t="s">
        <v>149</v>
      </c>
      <c r="AF20" s="73" t="s">
        <v>149</v>
      </c>
      <c r="AG20" s="73" t="s">
        <v>157</v>
      </c>
      <c r="AH20" s="74" t="s">
        <v>157</v>
      </c>
      <c r="AI20" s="73" t="s">
        <v>149</v>
      </c>
      <c r="AJ20" s="73" t="s">
        <v>149</v>
      </c>
      <c r="AK20" s="82" t="s">
        <v>157</v>
      </c>
      <c r="AL20" s="19" t="s">
        <v>60</v>
      </c>
      <c r="AM20" s="71"/>
      <c r="AO20" s="20" t="s">
        <v>56</v>
      </c>
      <c r="AP20" s="15"/>
      <c r="AQ20" s="74" t="s">
        <v>157</v>
      </c>
      <c r="AR20" s="73" t="s">
        <v>149</v>
      </c>
      <c r="AS20" s="73" t="s">
        <v>149</v>
      </c>
      <c r="AT20" s="82" t="s">
        <v>157</v>
      </c>
    </row>
    <row r="21" spans="2:46" ht="13.5" customHeight="1">
      <c r="B21" s="20" t="s">
        <v>57</v>
      </c>
      <c r="C21" s="15"/>
      <c r="D21" s="74" t="s">
        <v>157</v>
      </c>
      <c r="E21" s="73" t="s">
        <v>128</v>
      </c>
      <c r="F21" s="73" t="s">
        <v>128</v>
      </c>
      <c r="G21" s="22" t="s">
        <v>157</v>
      </c>
      <c r="H21" s="74" t="s">
        <v>157</v>
      </c>
      <c r="I21" s="73" t="s">
        <v>149</v>
      </c>
      <c r="J21" s="73" t="s">
        <v>149</v>
      </c>
      <c r="K21" s="82" t="s">
        <v>157</v>
      </c>
      <c r="L21" s="19" t="s">
        <v>61</v>
      </c>
      <c r="M21" s="71"/>
      <c r="O21" s="20" t="s">
        <v>57</v>
      </c>
      <c r="P21" s="15"/>
      <c r="Q21" s="74" t="s">
        <v>157</v>
      </c>
      <c r="R21" s="73" t="s">
        <v>149</v>
      </c>
      <c r="S21" s="73" t="s">
        <v>149</v>
      </c>
      <c r="T21" s="73" t="s">
        <v>157</v>
      </c>
      <c r="U21" s="74" t="s">
        <v>157</v>
      </c>
      <c r="V21" s="73" t="s">
        <v>149</v>
      </c>
      <c r="W21" s="73" t="s">
        <v>149</v>
      </c>
      <c r="X21" s="82" t="s">
        <v>157</v>
      </c>
      <c r="Y21" s="19" t="s">
        <v>61</v>
      </c>
      <c r="Z21" s="71"/>
      <c r="AB21" s="20" t="s">
        <v>57</v>
      </c>
      <c r="AC21" s="15"/>
      <c r="AD21" s="74" t="s">
        <v>157</v>
      </c>
      <c r="AE21" s="73" t="s">
        <v>149</v>
      </c>
      <c r="AF21" s="73" t="s">
        <v>149</v>
      </c>
      <c r="AG21" s="73" t="s">
        <v>157</v>
      </c>
      <c r="AH21" s="74" t="s">
        <v>157</v>
      </c>
      <c r="AI21" s="73" t="s">
        <v>149</v>
      </c>
      <c r="AJ21" s="73" t="s">
        <v>149</v>
      </c>
      <c r="AK21" s="82" t="s">
        <v>157</v>
      </c>
      <c r="AL21" s="19" t="s">
        <v>61</v>
      </c>
      <c r="AM21" s="71"/>
      <c r="AO21" s="20" t="s">
        <v>57</v>
      </c>
      <c r="AP21" s="15"/>
      <c r="AQ21" s="74" t="s">
        <v>157</v>
      </c>
      <c r="AR21" s="73" t="s">
        <v>149</v>
      </c>
      <c r="AS21" s="73" t="s">
        <v>149</v>
      </c>
      <c r="AT21" s="82" t="s">
        <v>157</v>
      </c>
    </row>
    <row r="22" spans="2:46" ht="13.5" customHeight="1">
      <c r="B22" s="20" t="s">
        <v>58</v>
      </c>
      <c r="C22" s="15"/>
      <c r="D22" s="74" t="s">
        <v>157</v>
      </c>
      <c r="E22" s="73" t="s">
        <v>128</v>
      </c>
      <c r="F22" s="73" t="s">
        <v>128</v>
      </c>
      <c r="G22" s="22" t="s">
        <v>157</v>
      </c>
      <c r="H22" s="74" t="s">
        <v>157</v>
      </c>
      <c r="I22" s="73" t="s">
        <v>149</v>
      </c>
      <c r="J22" s="73" t="s">
        <v>149</v>
      </c>
      <c r="K22" s="82" t="s">
        <v>157</v>
      </c>
      <c r="L22" s="19" t="s">
        <v>62</v>
      </c>
      <c r="M22" s="71"/>
      <c r="O22" s="20" t="s">
        <v>58</v>
      </c>
      <c r="P22" s="15"/>
      <c r="Q22" s="74" t="s">
        <v>157</v>
      </c>
      <c r="R22" s="73" t="s">
        <v>149</v>
      </c>
      <c r="S22" s="73" t="s">
        <v>149</v>
      </c>
      <c r="T22" s="73" t="s">
        <v>157</v>
      </c>
      <c r="U22" s="74" t="s">
        <v>157</v>
      </c>
      <c r="V22" s="73" t="s">
        <v>149</v>
      </c>
      <c r="W22" s="73" t="s">
        <v>149</v>
      </c>
      <c r="X22" s="82" t="s">
        <v>157</v>
      </c>
      <c r="Y22" s="19" t="s">
        <v>62</v>
      </c>
      <c r="Z22" s="71"/>
      <c r="AB22" s="20" t="s">
        <v>58</v>
      </c>
      <c r="AC22" s="15"/>
      <c r="AD22" s="74" t="s">
        <v>157</v>
      </c>
      <c r="AE22" s="73" t="s">
        <v>149</v>
      </c>
      <c r="AF22" s="73" t="s">
        <v>149</v>
      </c>
      <c r="AG22" s="73" t="s">
        <v>157</v>
      </c>
      <c r="AH22" s="74" t="s">
        <v>157</v>
      </c>
      <c r="AI22" s="73" t="s">
        <v>149</v>
      </c>
      <c r="AJ22" s="73" t="s">
        <v>149</v>
      </c>
      <c r="AK22" s="82" t="s">
        <v>157</v>
      </c>
      <c r="AL22" s="19" t="s">
        <v>62</v>
      </c>
      <c r="AM22" s="71"/>
      <c r="AO22" s="20" t="s">
        <v>58</v>
      </c>
      <c r="AP22" s="15"/>
      <c r="AQ22" s="74" t="s">
        <v>157</v>
      </c>
      <c r="AR22" s="73" t="s">
        <v>149</v>
      </c>
      <c r="AS22" s="73" t="s">
        <v>149</v>
      </c>
      <c r="AT22" s="82" t="s">
        <v>157</v>
      </c>
    </row>
    <row r="23" spans="2:46" ht="13.5" customHeight="1">
      <c r="B23" s="20" t="s">
        <v>59</v>
      </c>
      <c r="C23" s="15"/>
      <c r="D23" s="74" t="s">
        <v>157</v>
      </c>
      <c r="E23" s="73" t="s">
        <v>128</v>
      </c>
      <c r="F23" s="73" t="s">
        <v>128</v>
      </c>
      <c r="G23" s="22" t="s">
        <v>157</v>
      </c>
      <c r="H23" s="74" t="s">
        <v>157</v>
      </c>
      <c r="I23" s="73" t="s">
        <v>149</v>
      </c>
      <c r="J23" s="73" t="s">
        <v>149</v>
      </c>
      <c r="K23" s="82" t="s">
        <v>157</v>
      </c>
      <c r="L23" s="19" t="s">
        <v>63</v>
      </c>
      <c r="M23" s="71"/>
      <c r="O23" s="20" t="s">
        <v>59</v>
      </c>
      <c r="P23" s="15"/>
      <c r="Q23" s="74" t="s">
        <v>157</v>
      </c>
      <c r="R23" s="73" t="s">
        <v>149</v>
      </c>
      <c r="S23" s="73" t="s">
        <v>149</v>
      </c>
      <c r="T23" s="73" t="s">
        <v>157</v>
      </c>
      <c r="U23" s="74" t="s">
        <v>157</v>
      </c>
      <c r="V23" s="73" t="s">
        <v>149</v>
      </c>
      <c r="W23" s="73" t="s">
        <v>149</v>
      </c>
      <c r="X23" s="82" t="s">
        <v>157</v>
      </c>
      <c r="Y23" s="19" t="s">
        <v>63</v>
      </c>
      <c r="Z23" s="71"/>
      <c r="AB23" s="20" t="s">
        <v>59</v>
      </c>
      <c r="AC23" s="15"/>
      <c r="AD23" s="74" t="s">
        <v>157</v>
      </c>
      <c r="AE23" s="73" t="s">
        <v>149</v>
      </c>
      <c r="AF23" s="73" t="s">
        <v>149</v>
      </c>
      <c r="AG23" s="73" t="s">
        <v>157</v>
      </c>
      <c r="AH23" s="74" t="s">
        <v>157</v>
      </c>
      <c r="AI23" s="73" t="s">
        <v>149</v>
      </c>
      <c r="AJ23" s="73" t="s">
        <v>149</v>
      </c>
      <c r="AK23" s="82" t="s">
        <v>157</v>
      </c>
      <c r="AL23" s="19" t="s">
        <v>63</v>
      </c>
      <c r="AM23" s="71"/>
      <c r="AO23" s="20" t="s">
        <v>59</v>
      </c>
      <c r="AP23" s="15"/>
      <c r="AQ23" s="74" t="s">
        <v>157</v>
      </c>
      <c r="AR23" s="73" t="s">
        <v>149</v>
      </c>
      <c r="AS23" s="73" t="s">
        <v>149</v>
      </c>
      <c r="AT23" s="82" t="s">
        <v>157</v>
      </c>
    </row>
    <row r="24" spans="1:46" ht="13.5" customHeight="1">
      <c r="A24" s="1">
        <v>10</v>
      </c>
      <c r="B24" s="15" t="s">
        <v>12</v>
      </c>
      <c r="C24" s="15"/>
      <c r="D24" s="16">
        <f>E24+F24</f>
        <v>53748</v>
      </c>
      <c r="E24" s="17">
        <v>26501</v>
      </c>
      <c r="F24" s="17">
        <v>27247</v>
      </c>
      <c r="G24" s="22">
        <f>(E24/F24)*100</f>
        <v>97.26208389914486</v>
      </c>
      <c r="H24" s="16">
        <f>I24+J24</f>
        <v>53493</v>
      </c>
      <c r="I24" s="17">
        <v>26268</v>
      </c>
      <c r="J24" s="17">
        <v>27225</v>
      </c>
      <c r="K24" s="22">
        <f>(I24/J24)*100</f>
        <v>96.48484848484848</v>
      </c>
      <c r="L24" s="19">
        <v>10</v>
      </c>
      <c r="M24" s="71"/>
      <c r="N24" s="1">
        <v>10</v>
      </c>
      <c r="O24" s="15" t="s">
        <v>12</v>
      </c>
      <c r="P24" s="15"/>
      <c r="Q24" s="16">
        <f>R24+S24</f>
        <v>53094</v>
      </c>
      <c r="R24" s="17">
        <v>26053</v>
      </c>
      <c r="S24" s="17">
        <v>27041</v>
      </c>
      <c r="T24" s="18">
        <f>(R24/S24)*100</f>
        <v>96.34628896860323</v>
      </c>
      <c r="U24" s="16">
        <f>V24+W24</f>
        <v>52669</v>
      </c>
      <c r="V24" s="17">
        <v>25837</v>
      </c>
      <c r="W24" s="17">
        <v>26832</v>
      </c>
      <c r="X24" s="22">
        <f>(V24/W24)*100</f>
        <v>96.2917412045319</v>
      </c>
      <c r="Y24" s="19">
        <v>10</v>
      </c>
      <c r="Z24" s="71"/>
      <c r="AA24" s="1">
        <v>10</v>
      </c>
      <c r="AB24" s="15" t="s">
        <v>12</v>
      </c>
      <c r="AC24" s="15"/>
      <c r="AD24" s="16">
        <f>AE24+AF24</f>
        <v>52253</v>
      </c>
      <c r="AE24" s="17">
        <v>25579</v>
      </c>
      <c r="AF24" s="17">
        <v>26674</v>
      </c>
      <c r="AG24" s="18">
        <f>(AE24/AF24)*100</f>
        <v>95.89487890830021</v>
      </c>
      <c r="AH24" s="16">
        <f>AI24+AJ24</f>
        <v>52091</v>
      </c>
      <c r="AI24" s="17">
        <v>25521</v>
      </c>
      <c r="AJ24" s="17">
        <v>26570</v>
      </c>
      <c r="AK24" s="22">
        <f>(AI24/AJ24)*100</f>
        <v>96.05193827625142</v>
      </c>
      <c r="AL24" s="19">
        <v>10</v>
      </c>
      <c r="AM24" s="71"/>
      <c r="AN24" s="1">
        <v>10</v>
      </c>
      <c r="AO24" s="15" t="s">
        <v>12</v>
      </c>
      <c r="AP24" s="15"/>
      <c r="AQ24" s="16">
        <f>AR24+AS24</f>
        <v>52039</v>
      </c>
      <c r="AR24" s="17">
        <v>25502</v>
      </c>
      <c r="AS24" s="17">
        <v>26537</v>
      </c>
      <c r="AT24" s="22">
        <f>(AR24/AS24)*100</f>
        <v>96.09978520556204</v>
      </c>
    </row>
    <row r="25" spans="2:46" ht="13.5" customHeight="1">
      <c r="B25" s="20" t="s">
        <v>64</v>
      </c>
      <c r="C25" s="15"/>
      <c r="D25" s="74" t="s">
        <v>157</v>
      </c>
      <c r="E25" s="73" t="s">
        <v>128</v>
      </c>
      <c r="F25" s="73" t="s">
        <v>128</v>
      </c>
      <c r="G25" s="82" t="s">
        <v>157</v>
      </c>
      <c r="H25" s="74" t="s">
        <v>157</v>
      </c>
      <c r="I25" s="73" t="s">
        <v>149</v>
      </c>
      <c r="J25" s="73" t="s">
        <v>149</v>
      </c>
      <c r="K25" s="82" t="s">
        <v>157</v>
      </c>
      <c r="L25" s="19" t="s">
        <v>69</v>
      </c>
      <c r="M25" s="71"/>
      <c r="O25" s="20" t="s">
        <v>64</v>
      </c>
      <c r="P25" s="15"/>
      <c r="Q25" s="74" t="s">
        <v>157</v>
      </c>
      <c r="R25" s="73" t="s">
        <v>149</v>
      </c>
      <c r="S25" s="73" t="s">
        <v>149</v>
      </c>
      <c r="T25" s="73" t="s">
        <v>157</v>
      </c>
      <c r="U25" s="74" t="s">
        <v>157</v>
      </c>
      <c r="V25" s="73" t="s">
        <v>149</v>
      </c>
      <c r="W25" s="73" t="s">
        <v>149</v>
      </c>
      <c r="X25" s="82" t="s">
        <v>157</v>
      </c>
      <c r="Y25" s="19" t="s">
        <v>69</v>
      </c>
      <c r="Z25" s="71"/>
      <c r="AB25" s="20" t="s">
        <v>64</v>
      </c>
      <c r="AC25" s="15"/>
      <c r="AD25" s="74" t="s">
        <v>157</v>
      </c>
      <c r="AE25" s="73" t="s">
        <v>149</v>
      </c>
      <c r="AF25" s="73" t="s">
        <v>149</v>
      </c>
      <c r="AG25" s="73" t="s">
        <v>157</v>
      </c>
      <c r="AH25" s="74" t="s">
        <v>157</v>
      </c>
      <c r="AI25" s="73" t="s">
        <v>149</v>
      </c>
      <c r="AJ25" s="73" t="s">
        <v>149</v>
      </c>
      <c r="AK25" s="82" t="s">
        <v>157</v>
      </c>
      <c r="AL25" s="19" t="s">
        <v>69</v>
      </c>
      <c r="AM25" s="71"/>
      <c r="AO25" s="20" t="s">
        <v>64</v>
      </c>
      <c r="AP25" s="15"/>
      <c r="AQ25" s="74" t="s">
        <v>157</v>
      </c>
      <c r="AR25" s="73" t="s">
        <v>149</v>
      </c>
      <c r="AS25" s="73" t="s">
        <v>149</v>
      </c>
      <c r="AT25" s="82" t="s">
        <v>157</v>
      </c>
    </row>
    <row r="26" spans="2:46" ht="13.5" customHeight="1">
      <c r="B26" s="20" t="s">
        <v>65</v>
      </c>
      <c r="C26" s="15"/>
      <c r="D26" s="74" t="s">
        <v>157</v>
      </c>
      <c r="E26" s="73" t="s">
        <v>128</v>
      </c>
      <c r="F26" s="73" t="s">
        <v>128</v>
      </c>
      <c r="G26" s="82" t="s">
        <v>157</v>
      </c>
      <c r="H26" s="74" t="s">
        <v>157</v>
      </c>
      <c r="I26" s="73" t="s">
        <v>149</v>
      </c>
      <c r="J26" s="73" t="s">
        <v>149</v>
      </c>
      <c r="K26" s="82" t="s">
        <v>157</v>
      </c>
      <c r="L26" s="19" t="s">
        <v>70</v>
      </c>
      <c r="M26" s="71"/>
      <c r="O26" s="20" t="s">
        <v>65</v>
      </c>
      <c r="P26" s="15"/>
      <c r="Q26" s="74" t="s">
        <v>157</v>
      </c>
      <c r="R26" s="73" t="s">
        <v>149</v>
      </c>
      <c r="S26" s="73" t="s">
        <v>149</v>
      </c>
      <c r="T26" s="73" t="s">
        <v>157</v>
      </c>
      <c r="U26" s="74" t="s">
        <v>157</v>
      </c>
      <c r="V26" s="73" t="s">
        <v>149</v>
      </c>
      <c r="W26" s="73" t="s">
        <v>149</v>
      </c>
      <c r="X26" s="82" t="s">
        <v>157</v>
      </c>
      <c r="Y26" s="19" t="s">
        <v>70</v>
      </c>
      <c r="Z26" s="71"/>
      <c r="AB26" s="20" t="s">
        <v>65</v>
      </c>
      <c r="AC26" s="15"/>
      <c r="AD26" s="74" t="s">
        <v>157</v>
      </c>
      <c r="AE26" s="73" t="s">
        <v>149</v>
      </c>
      <c r="AF26" s="73" t="s">
        <v>149</v>
      </c>
      <c r="AG26" s="73" t="s">
        <v>157</v>
      </c>
      <c r="AH26" s="74" t="s">
        <v>157</v>
      </c>
      <c r="AI26" s="73" t="s">
        <v>149</v>
      </c>
      <c r="AJ26" s="73" t="s">
        <v>149</v>
      </c>
      <c r="AK26" s="82" t="s">
        <v>157</v>
      </c>
      <c r="AL26" s="19" t="s">
        <v>70</v>
      </c>
      <c r="AM26" s="71"/>
      <c r="AO26" s="20" t="s">
        <v>65</v>
      </c>
      <c r="AP26" s="15"/>
      <c r="AQ26" s="74" t="s">
        <v>157</v>
      </c>
      <c r="AR26" s="73" t="s">
        <v>149</v>
      </c>
      <c r="AS26" s="73" t="s">
        <v>149</v>
      </c>
      <c r="AT26" s="82" t="s">
        <v>157</v>
      </c>
    </row>
    <row r="27" spans="2:46" ht="13.5" customHeight="1">
      <c r="B27" s="20" t="s">
        <v>66</v>
      </c>
      <c r="C27" s="15"/>
      <c r="D27" s="74" t="s">
        <v>157</v>
      </c>
      <c r="E27" s="73" t="s">
        <v>128</v>
      </c>
      <c r="F27" s="73" t="s">
        <v>128</v>
      </c>
      <c r="G27" s="82" t="s">
        <v>157</v>
      </c>
      <c r="H27" s="74" t="s">
        <v>157</v>
      </c>
      <c r="I27" s="73" t="s">
        <v>149</v>
      </c>
      <c r="J27" s="73" t="s">
        <v>149</v>
      </c>
      <c r="K27" s="82" t="s">
        <v>157</v>
      </c>
      <c r="L27" s="19" t="s">
        <v>71</v>
      </c>
      <c r="M27" s="71"/>
      <c r="O27" s="20" t="s">
        <v>66</v>
      </c>
      <c r="P27" s="15"/>
      <c r="Q27" s="74" t="s">
        <v>157</v>
      </c>
      <c r="R27" s="73" t="s">
        <v>149</v>
      </c>
      <c r="S27" s="73" t="s">
        <v>149</v>
      </c>
      <c r="T27" s="73" t="s">
        <v>157</v>
      </c>
      <c r="U27" s="74" t="s">
        <v>157</v>
      </c>
      <c r="V27" s="73" t="s">
        <v>149</v>
      </c>
      <c r="W27" s="73" t="s">
        <v>149</v>
      </c>
      <c r="X27" s="82" t="s">
        <v>157</v>
      </c>
      <c r="Y27" s="19" t="s">
        <v>71</v>
      </c>
      <c r="Z27" s="71"/>
      <c r="AB27" s="20" t="s">
        <v>66</v>
      </c>
      <c r="AC27" s="15"/>
      <c r="AD27" s="74" t="s">
        <v>157</v>
      </c>
      <c r="AE27" s="73" t="s">
        <v>149</v>
      </c>
      <c r="AF27" s="73" t="s">
        <v>149</v>
      </c>
      <c r="AG27" s="73" t="s">
        <v>157</v>
      </c>
      <c r="AH27" s="74" t="s">
        <v>157</v>
      </c>
      <c r="AI27" s="73" t="s">
        <v>149</v>
      </c>
      <c r="AJ27" s="73" t="s">
        <v>149</v>
      </c>
      <c r="AK27" s="82" t="s">
        <v>157</v>
      </c>
      <c r="AL27" s="19" t="s">
        <v>71</v>
      </c>
      <c r="AM27" s="71"/>
      <c r="AO27" s="20" t="s">
        <v>66</v>
      </c>
      <c r="AP27" s="15"/>
      <c r="AQ27" s="74" t="s">
        <v>157</v>
      </c>
      <c r="AR27" s="73" t="s">
        <v>149</v>
      </c>
      <c r="AS27" s="73" t="s">
        <v>149</v>
      </c>
      <c r="AT27" s="82" t="s">
        <v>157</v>
      </c>
    </row>
    <row r="28" spans="2:46" ht="13.5" customHeight="1">
      <c r="B28" s="20" t="s">
        <v>67</v>
      </c>
      <c r="C28" s="15"/>
      <c r="D28" s="74" t="s">
        <v>157</v>
      </c>
      <c r="E28" s="73" t="s">
        <v>128</v>
      </c>
      <c r="F28" s="73" t="s">
        <v>128</v>
      </c>
      <c r="G28" s="82" t="s">
        <v>157</v>
      </c>
      <c r="H28" s="74" t="s">
        <v>157</v>
      </c>
      <c r="I28" s="73" t="s">
        <v>149</v>
      </c>
      <c r="J28" s="73" t="s">
        <v>149</v>
      </c>
      <c r="K28" s="82" t="s">
        <v>157</v>
      </c>
      <c r="L28" s="19" t="s">
        <v>73</v>
      </c>
      <c r="M28" s="71"/>
      <c r="O28" s="20" t="s">
        <v>67</v>
      </c>
      <c r="P28" s="15"/>
      <c r="Q28" s="74" t="s">
        <v>157</v>
      </c>
      <c r="R28" s="73" t="s">
        <v>149</v>
      </c>
      <c r="S28" s="73" t="s">
        <v>149</v>
      </c>
      <c r="T28" s="73" t="s">
        <v>157</v>
      </c>
      <c r="U28" s="74" t="s">
        <v>157</v>
      </c>
      <c r="V28" s="73" t="s">
        <v>149</v>
      </c>
      <c r="W28" s="73" t="s">
        <v>149</v>
      </c>
      <c r="X28" s="82" t="s">
        <v>157</v>
      </c>
      <c r="Y28" s="19" t="s">
        <v>73</v>
      </c>
      <c r="Z28" s="71"/>
      <c r="AB28" s="20" t="s">
        <v>67</v>
      </c>
      <c r="AC28" s="15"/>
      <c r="AD28" s="74" t="s">
        <v>157</v>
      </c>
      <c r="AE28" s="73" t="s">
        <v>149</v>
      </c>
      <c r="AF28" s="73" t="s">
        <v>149</v>
      </c>
      <c r="AG28" s="73" t="s">
        <v>157</v>
      </c>
      <c r="AH28" s="74" t="s">
        <v>157</v>
      </c>
      <c r="AI28" s="73" t="s">
        <v>149</v>
      </c>
      <c r="AJ28" s="73" t="s">
        <v>149</v>
      </c>
      <c r="AK28" s="82" t="s">
        <v>157</v>
      </c>
      <c r="AL28" s="19" t="s">
        <v>73</v>
      </c>
      <c r="AM28" s="71"/>
      <c r="AO28" s="20" t="s">
        <v>67</v>
      </c>
      <c r="AP28" s="15"/>
      <c r="AQ28" s="74" t="s">
        <v>157</v>
      </c>
      <c r="AR28" s="73" t="s">
        <v>149</v>
      </c>
      <c r="AS28" s="73" t="s">
        <v>149</v>
      </c>
      <c r="AT28" s="82" t="s">
        <v>157</v>
      </c>
    </row>
    <row r="29" spans="2:46" ht="13.5" customHeight="1">
      <c r="B29" s="20" t="s">
        <v>68</v>
      </c>
      <c r="C29" s="15"/>
      <c r="D29" s="74" t="s">
        <v>157</v>
      </c>
      <c r="E29" s="73" t="s">
        <v>128</v>
      </c>
      <c r="F29" s="73" t="s">
        <v>128</v>
      </c>
      <c r="G29" s="82" t="s">
        <v>157</v>
      </c>
      <c r="H29" s="74" t="s">
        <v>157</v>
      </c>
      <c r="I29" s="73" t="s">
        <v>149</v>
      </c>
      <c r="J29" s="73" t="s">
        <v>149</v>
      </c>
      <c r="K29" s="82" t="s">
        <v>157</v>
      </c>
      <c r="L29" s="19" t="s">
        <v>72</v>
      </c>
      <c r="M29" s="71"/>
      <c r="O29" s="20" t="s">
        <v>68</v>
      </c>
      <c r="P29" s="15"/>
      <c r="Q29" s="74" t="s">
        <v>157</v>
      </c>
      <c r="R29" s="73" t="s">
        <v>149</v>
      </c>
      <c r="S29" s="73" t="s">
        <v>149</v>
      </c>
      <c r="T29" s="73" t="s">
        <v>157</v>
      </c>
      <c r="U29" s="74" t="s">
        <v>157</v>
      </c>
      <c r="V29" s="73" t="s">
        <v>149</v>
      </c>
      <c r="W29" s="73" t="s">
        <v>149</v>
      </c>
      <c r="X29" s="82" t="s">
        <v>157</v>
      </c>
      <c r="Y29" s="19" t="s">
        <v>72</v>
      </c>
      <c r="Z29" s="71"/>
      <c r="AB29" s="20" t="s">
        <v>68</v>
      </c>
      <c r="AC29" s="15"/>
      <c r="AD29" s="74" t="s">
        <v>157</v>
      </c>
      <c r="AE29" s="73" t="s">
        <v>149</v>
      </c>
      <c r="AF29" s="73" t="s">
        <v>149</v>
      </c>
      <c r="AG29" s="73" t="s">
        <v>157</v>
      </c>
      <c r="AH29" s="74" t="s">
        <v>157</v>
      </c>
      <c r="AI29" s="73" t="s">
        <v>149</v>
      </c>
      <c r="AJ29" s="73" t="s">
        <v>149</v>
      </c>
      <c r="AK29" s="82" t="s">
        <v>157</v>
      </c>
      <c r="AL29" s="19" t="s">
        <v>72</v>
      </c>
      <c r="AM29" s="71"/>
      <c r="AO29" s="20" t="s">
        <v>68</v>
      </c>
      <c r="AP29" s="15"/>
      <c r="AQ29" s="74" t="s">
        <v>157</v>
      </c>
      <c r="AR29" s="73" t="s">
        <v>149</v>
      </c>
      <c r="AS29" s="73" t="s">
        <v>149</v>
      </c>
      <c r="AT29" s="82" t="s">
        <v>157</v>
      </c>
    </row>
    <row r="30" spans="1:46" ht="13.5" customHeight="1">
      <c r="A30" s="1">
        <v>11</v>
      </c>
      <c r="B30" s="15" t="s">
        <v>13</v>
      </c>
      <c r="C30" s="15"/>
      <c r="D30" s="16">
        <f>E30+F30</f>
        <v>39754</v>
      </c>
      <c r="E30" s="17">
        <v>19979</v>
      </c>
      <c r="F30" s="17">
        <v>19775</v>
      </c>
      <c r="G30" s="22">
        <f>(E30/F30)*100</f>
        <v>101.03160556257902</v>
      </c>
      <c r="H30" s="16">
        <f>I30+J30</f>
        <v>39651</v>
      </c>
      <c r="I30" s="17">
        <v>19956</v>
      </c>
      <c r="J30" s="17">
        <v>19695</v>
      </c>
      <c r="K30" s="22">
        <f>(I30/J30)*100</f>
        <v>101.32520944402133</v>
      </c>
      <c r="L30" s="19">
        <v>11</v>
      </c>
      <c r="M30" s="71"/>
      <c r="N30" s="1">
        <v>11</v>
      </c>
      <c r="O30" s="15" t="s">
        <v>13</v>
      </c>
      <c r="P30" s="15"/>
      <c r="Q30" s="16">
        <f>R30+S30</f>
        <v>39659</v>
      </c>
      <c r="R30" s="17">
        <v>19943</v>
      </c>
      <c r="S30" s="17">
        <v>19716</v>
      </c>
      <c r="T30" s="18">
        <f>(R30/S30)*100</f>
        <v>101.15134915804423</v>
      </c>
      <c r="U30" s="16">
        <f>V30+W30</f>
        <v>39432</v>
      </c>
      <c r="V30" s="17">
        <v>19823</v>
      </c>
      <c r="W30" s="17">
        <v>19609</v>
      </c>
      <c r="X30" s="22">
        <f>(V30/W30)*100</f>
        <v>101.09133561119894</v>
      </c>
      <c r="Y30" s="19">
        <v>11</v>
      </c>
      <c r="Z30" s="71"/>
      <c r="AA30" s="1">
        <v>11</v>
      </c>
      <c r="AB30" s="15" t="s">
        <v>13</v>
      </c>
      <c r="AC30" s="15"/>
      <c r="AD30" s="16">
        <f>AE30+AF30</f>
        <v>39435</v>
      </c>
      <c r="AE30" s="17">
        <v>19822</v>
      </c>
      <c r="AF30" s="17">
        <v>19613</v>
      </c>
      <c r="AG30" s="18">
        <f>(AE30/AF30)*100</f>
        <v>101.06561974200785</v>
      </c>
      <c r="AH30" s="16">
        <f>AI30+AJ30</f>
        <v>39615</v>
      </c>
      <c r="AI30" s="17">
        <v>19945</v>
      </c>
      <c r="AJ30" s="17">
        <v>19670</v>
      </c>
      <c r="AK30" s="22">
        <f>(AI30/AJ30)*100</f>
        <v>101.39806812404677</v>
      </c>
      <c r="AL30" s="19">
        <v>11</v>
      </c>
      <c r="AM30" s="71"/>
      <c r="AN30" s="1">
        <v>11</v>
      </c>
      <c r="AO30" s="15" t="s">
        <v>13</v>
      </c>
      <c r="AP30" s="15"/>
      <c r="AQ30" s="16">
        <f>AR30+AS30</f>
        <v>39758</v>
      </c>
      <c r="AR30" s="17">
        <v>20070</v>
      </c>
      <c r="AS30" s="17">
        <v>19688</v>
      </c>
      <c r="AT30" s="22">
        <f>(AR30/AS30)*100</f>
        <v>101.94026818366517</v>
      </c>
    </row>
    <row r="31" spans="2:46" ht="13.5" customHeight="1">
      <c r="B31" s="20" t="s">
        <v>74</v>
      </c>
      <c r="C31" s="15"/>
      <c r="D31" s="74" t="s">
        <v>157</v>
      </c>
      <c r="E31" s="73" t="s">
        <v>128</v>
      </c>
      <c r="F31" s="73" t="s">
        <v>128</v>
      </c>
      <c r="G31" s="82" t="s">
        <v>157</v>
      </c>
      <c r="H31" s="74" t="s">
        <v>157</v>
      </c>
      <c r="I31" s="73" t="s">
        <v>128</v>
      </c>
      <c r="J31" s="73" t="s">
        <v>128</v>
      </c>
      <c r="K31" s="73" t="s">
        <v>157</v>
      </c>
      <c r="L31" s="19" t="s">
        <v>78</v>
      </c>
      <c r="M31" s="71"/>
      <c r="O31" s="20" t="s">
        <v>74</v>
      </c>
      <c r="P31" s="15"/>
      <c r="Q31" s="74" t="s">
        <v>157</v>
      </c>
      <c r="R31" s="73" t="s">
        <v>149</v>
      </c>
      <c r="S31" s="73" t="s">
        <v>149</v>
      </c>
      <c r="T31" s="73" t="s">
        <v>157</v>
      </c>
      <c r="U31" s="74" t="s">
        <v>157</v>
      </c>
      <c r="V31" s="73" t="s">
        <v>149</v>
      </c>
      <c r="W31" s="73" t="s">
        <v>149</v>
      </c>
      <c r="X31" s="82" t="s">
        <v>157</v>
      </c>
      <c r="Y31" s="19" t="s">
        <v>78</v>
      </c>
      <c r="Z31" s="71"/>
      <c r="AB31" s="20" t="s">
        <v>74</v>
      </c>
      <c r="AC31" s="15"/>
      <c r="AD31" s="74" t="s">
        <v>157</v>
      </c>
      <c r="AE31" s="73" t="s">
        <v>149</v>
      </c>
      <c r="AF31" s="73" t="s">
        <v>149</v>
      </c>
      <c r="AG31" s="73" t="s">
        <v>157</v>
      </c>
      <c r="AH31" s="74" t="s">
        <v>157</v>
      </c>
      <c r="AI31" s="73" t="s">
        <v>149</v>
      </c>
      <c r="AJ31" s="73" t="s">
        <v>149</v>
      </c>
      <c r="AK31" s="82" t="s">
        <v>157</v>
      </c>
      <c r="AL31" s="19" t="s">
        <v>78</v>
      </c>
      <c r="AM31" s="71"/>
      <c r="AO31" s="20" t="s">
        <v>74</v>
      </c>
      <c r="AP31" s="15"/>
      <c r="AQ31" s="74" t="s">
        <v>157</v>
      </c>
      <c r="AR31" s="73" t="s">
        <v>149</v>
      </c>
      <c r="AS31" s="73" t="s">
        <v>149</v>
      </c>
      <c r="AT31" s="82" t="s">
        <v>157</v>
      </c>
    </row>
    <row r="32" spans="2:46" ht="13.5" customHeight="1">
      <c r="B32" s="20" t="s">
        <v>75</v>
      </c>
      <c r="C32" s="15"/>
      <c r="D32" s="74" t="s">
        <v>157</v>
      </c>
      <c r="E32" s="73" t="s">
        <v>128</v>
      </c>
      <c r="F32" s="73" t="s">
        <v>128</v>
      </c>
      <c r="G32" s="82" t="s">
        <v>157</v>
      </c>
      <c r="H32" s="74" t="s">
        <v>157</v>
      </c>
      <c r="I32" s="73" t="s">
        <v>128</v>
      </c>
      <c r="J32" s="73" t="s">
        <v>128</v>
      </c>
      <c r="K32" s="73" t="s">
        <v>157</v>
      </c>
      <c r="L32" s="19" t="s">
        <v>79</v>
      </c>
      <c r="M32" s="71"/>
      <c r="O32" s="20" t="s">
        <v>75</v>
      </c>
      <c r="P32" s="15"/>
      <c r="Q32" s="74" t="s">
        <v>157</v>
      </c>
      <c r="R32" s="73" t="s">
        <v>149</v>
      </c>
      <c r="S32" s="73" t="s">
        <v>149</v>
      </c>
      <c r="T32" s="73" t="s">
        <v>157</v>
      </c>
      <c r="U32" s="74" t="s">
        <v>157</v>
      </c>
      <c r="V32" s="73" t="s">
        <v>149</v>
      </c>
      <c r="W32" s="73" t="s">
        <v>149</v>
      </c>
      <c r="X32" s="82" t="s">
        <v>157</v>
      </c>
      <c r="Y32" s="19" t="s">
        <v>79</v>
      </c>
      <c r="Z32" s="71"/>
      <c r="AB32" s="20" t="s">
        <v>75</v>
      </c>
      <c r="AC32" s="15"/>
      <c r="AD32" s="74" t="s">
        <v>157</v>
      </c>
      <c r="AE32" s="73" t="s">
        <v>149</v>
      </c>
      <c r="AF32" s="73" t="s">
        <v>149</v>
      </c>
      <c r="AG32" s="73" t="s">
        <v>157</v>
      </c>
      <c r="AH32" s="74" t="s">
        <v>157</v>
      </c>
      <c r="AI32" s="73" t="s">
        <v>149</v>
      </c>
      <c r="AJ32" s="73" t="s">
        <v>149</v>
      </c>
      <c r="AK32" s="82" t="s">
        <v>157</v>
      </c>
      <c r="AL32" s="19" t="s">
        <v>79</v>
      </c>
      <c r="AM32" s="71"/>
      <c r="AO32" s="20" t="s">
        <v>75</v>
      </c>
      <c r="AP32" s="15"/>
      <c r="AQ32" s="74" t="s">
        <v>157</v>
      </c>
      <c r="AR32" s="73" t="s">
        <v>149</v>
      </c>
      <c r="AS32" s="73" t="s">
        <v>149</v>
      </c>
      <c r="AT32" s="82" t="s">
        <v>157</v>
      </c>
    </row>
    <row r="33" spans="2:46" ht="13.5" customHeight="1">
      <c r="B33" s="20" t="s">
        <v>76</v>
      </c>
      <c r="C33" s="15"/>
      <c r="D33" s="74" t="s">
        <v>157</v>
      </c>
      <c r="E33" s="73" t="s">
        <v>128</v>
      </c>
      <c r="F33" s="73" t="s">
        <v>128</v>
      </c>
      <c r="G33" s="82" t="s">
        <v>157</v>
      </c>
      <c r="H33" s="74" t="s">
        <v>157</v>
      </c>
      <c r="I33" s="73" t="s">
        <v>128</v>
      </c>
      <c r="J33" s="73" t="s">
        <v>128</v>
      </c>
      <c r="K33" s="73" t="s">
        <v>157</v>
      </c>
      <c r="L33" s="19" t="s">
        <v>80</v>
      </c>
      <c r="M33" s="71"/>
      <c r="O33" s="20" t="s">
        <v>76</v>
      </c>
      <c r="P33" s="15"/>
      <c r="Q33" s="74" t="s">
        <v>157</v>
      </c>
      <c r="R33" s="73" t="s">
        <v>149</v>
      </c>
      <c r="S33" s="73" t="s">
        <v>149</v>
      </c>
      <c r="T33" s="73" t="s">
        <v>157</v>
      </c>
      <c r="U33" s="74" t="s">
        <v>157</v>
      </c>
      <c r="V33" s="73" t="s">
        <v>149</v>
      </c>
      <c r="W33" s="73" t="s">
        <v>149</v>
      </c>
      <c r="X33" s="82" t="s">
        <v>157</v>
      </c>
      <c r="Y33" s="19" t="s">
        <v>80</v>
      </c>
      <c r="Z33" s="71"/>
      <c r="AB33" s="20" t="s">
        <v>76</v>
      </c>
      <c r="AC33" s="15"/>
      <c r="AD33" s="74" t="s">
        <v>157</v>
      </c>
      <c r="AE33" s="73" t="s">
        <v>149</v>
      </c>
      <c r="AF33" s="73" t="s">
        <v>149</v>
      </c>
      <c r="AG33" s="73" t="s">
        <v>157</v>
      </c>
      <c r="AH33" s="74" t="s">
        <v>157</v>
      </c>
      <c r="AI33" s="73" t="s">
        <v>149</v>
      </c>
      <c r="AJ33" s="73" t="s">
        <v>149</v>
      </c>
      <c r="AK33" s="82" t="s">
        <v>157</v>
      </c>
      <c r="AL33" s="19" t="s">
        <v>80</v>
      </c>
      <c r="AM33" s="71"/>
      <c r="AO33" s="20" t="s">
        <v>76</v>
      </c>
      <c r="AP33" s="15"/>
      <c r="AQ33" s="74" t="s">
        <v>157</v>
      </c>
      <c r="AR33" s="73" t="s">
        <v>149</v>
      </c>
      <c r="AS33" s="73" t="s">
        <v>149</v>
      </c>
      <c r="AT33" s="82" t="s">
        <v>157</v>
      </c>
    </row>
    <row r="34" spans="2:46" ht="13.5" customHeight="1">
      <c r="B34" s="20" t="s">
        <v>77</v>
      </c>
      <c r="C34" s="15"/>
      <c r="D34" s="74" t="s">
        <v>157</v>
      </c>
      <c r="E34" s="73" t="s">
        <v>128</v>
      </c>
      <c r="F34" s="73" t="s">
        <v>128</v>
      </c>
      <c r="G34" s="82" t="s">
        <v>157</v>
      </c>
      <c r="H34" s="74" t="s">
        <v>157</v>
      </c>
      <c r="I34" s="73" t="s">
        <v>128</v>
      </c>
      <c r="J34" s="73" t="s">
        <v>128</v>
      </c>
      <c r="K34" s="73" t="s">
        <v>157</v>
      </c>
      <c r="L34" s="19" t="s">
        <v>81</v>
      </c>
      <c r="M34" s="71"/>
      <c r="O34" s="20" t="s">
        <v>77</v>
      </c>
      <c r="P34" s="15"/>
      <c r="Q34" s="74" t="s">
        <v>157</v>
      </c>
      <c r="R34" s="73" t="s">
        <v>149</v>
      </c>
      <c r="S34" s="73" t="s">
        <v>149</v>
      </c>
      <c r="T34" s="73" t="s">
        <v>157</v>
      </c>
      <c r="U34" s="74" t="s">
        <v>157</v>
      </c>
      <c r="V34" s="73" t="s">
        <v>149</v>
      </c>
      <c r="W34" s="73" t="s">
        <v>149</v>
      </c>
      <c r="X34" s="82" t="s">
        <v>157</v>
      </c>
      <c r="Y34" s="19" t="s">
        <v>81</v>
      </c>
      <c r="Z34" s="71"/>
      <c r="AB34" s="20" t="s">
        <v>77</v>
      </c>
      <c r="AC34" s="15"/>
      <c r="AD34" s="74" t="s">
        <v>157</v>
      </c>
      <c r="AE34" s="73" t="s">
        <v>149</v>
      </c>
      <c r="AF34" s="73" t="s">
        <v>149</v>
      </c>
      <c r="AG34" s="73" t="s">
        <v>157</v>
      </c>
      <c r="AH34" s="74" t="s">
        <v>157</v>
      </c>
      <c r="AI34" s="73" t="s">
        <v>149</v>
      </c>
      <c r="AJ34" s="73" t="s">
        <v>149</v>
      </c>
      <c r="AK34" s="82" t="s">
        <v>157</v>
      </c>
      <c r="AL34" s="19" t="s">
        <v>81</v>
      </c>
      <c r="AM34" s="71"/>
      <c r="AO34" s="20" t="s">
        <v>77</v>
      </c>
      <c r="AP34" s="15"/>
      <c r="AQ34" s="74" t="s">
        <v>157</v>
      </c>
      <c r="AR34" s="73" t="s">
        <v>149</v>
      </c>
      <c r="AS34" s="73" t="s">
        <v>149</v>
      </c>
      <c r="AT34" s="82" t="s">
        <v>157</v>
      </c>
    </row>
    <row r="35" spans="1:46" ht="13.5" customHeight="1">
      <c r="A35" s="1">
        <v>12</v>
      </c>
      <c r="B35" s="15" t="s">
        <v>14</v>
      </c>
      <c r="C35" s="15"/>
      <c r="D35" s="16">
        <f aca="true" t="shared" si="14" ref="D35:D61">E35+F35</f>
        <v>5593</v>
      </c>
      <c r="E35" s="17">
        <v>2807</v>
      </c>
      <c r="F35" s="17">
        <v>2786</v>
      </c>
      <c r="G35" s="22">
        <f aca="true" t="shared" si="15" ref="G35:G61">(E35/F35)*100</f>
        <v>100.75376884422111</v>
      </c>
      <c r="H35" s="16">
        <f aca="true" t="shared" si="16" ref="H35:H61">I35+J35</f>
        <v>5546</v>
      </c>
      <c r="I35" s="17">
        <v>2773</v>
      </c>
      <c r="J35" s="17">
        <v>2773</v>
      </c>
      <c r="K35" s="22">
        <f aca="true" t="shared" si="17" ref="K35:K61">(I35/J35)*100</f>
        <v>100</v>
      </c>
      <c r="L35" s="19">
        <v>12</v>
      </c>
      <c r="M35" s="71"/>
      <c r="N35" s="1">
        <v>12</v>
      </c>
      <c r="O35" s="15" t="s">
        <v>14</v>
      </c>
      <c r="P35" s="15"/>
      <c r="Q35" s="16">
        <f aca="true" t="shared" si="18" ref="Q35:Q61">R35+S35</f>
        <v>5494</v>
      </c>
      <c r="R35" s="17">
        <v>2747</v>
      </c>
      <c r="S35" s="17">
        <v>2747</v>
      </c>
      <c r="T35" s="18">
        <f aca="true" t="shared" si="19" ref="T35:T61">(R35/S35)*100</f>
        <v>100</v>
      </c>
      <c r="U35" s="16">
        <f aca="true" t="shared" si="20" ref="U35:U61">V35+W35</f>
        <v>5431</v>
      </c>
      <c r="V35" s="17">
        <v>2720</v>
      </c>
      <c r="W35" s="17">
        <v>2711</v>
      </c>
      <c r="X35" s="22">
        <f aca="true" t="shared" si="21" ref="X35:X61">(V35/W35)*100</f>
        <v>100.33198081888601</v>
      </c>
      <c r="Y35" s="19">
        <v>12</v>
      </c>
      <c r="Z35" s="71"/>
      <c r="AA35" s="1">
        <v>12</v>
      </c>
      <c r="AB35" s="15" t="s">
        <v>14</v>
      </c>
      <c r="AC35" s="15"/>
      <c r="AD35" s="16">
        <f aca="true" t="shared" si="22" ref="AD35:AD61">AE35+AF35</f>
        <v>5328</v>
      </c>
      <c r="AE35" s="17">
        <v>2665</v>
      </c>
      <c r="AF35" s="17">
        <v>2663</v>
      </c>
      <c r="AG35" s="18">
        <f aca="true" t="shared" si="23" ref="AG35:AG61">(AE35/AF35)*100</f>
        <v>100.07510326699212</v>
      </c>
      <c r="AH35" s="16">
        <f aca="true" t="shared" si="24" ref="AH35:AH61">AI35+AJ35</f>
        <v>5252</v>
      </c>
      <c r="AI35" s="17">
        <v>2614</v>
      </c>
      <c r="AJ35" s="17">
        <v>2638</v>
      </c>
      <c r="AK35" s="22">
        <f aca="true" t="shared" si="25" ref="AK35:AK61">(AI35/AJ35)*100</f>
        <v>99.09021986353298</v>
      </c>
      <c r="AL35" s="19">
        <v>12</v>
      </c>
      <c r="AM35" s="71"/>
      <c r="AN35" s="1">
        <v>12</v>
      </c>
      <c r="AO35" s="15" t="s">
        <v>14</v>
      </c>
      <c r="AP35" s="15"/>
      <c r="AQ35" s="16">
        <f aca="true" t="shared" si="26" ref="AQ35:AQ61">AR35+AS35</f>
        <v>5188</v>
      </c>
      <c r="AR35" s="17">
        <v>2577</v>
      </c>
      <c r="AS35" s="17">
        <v>2611</v>
      </c>
      <c r="AT35" s="22">
        <f aca="true" t="shared" si="27" ref="AT35:AT61">(AR35/AS35)*100</f>
        <v>98.69781692837994</v>
      </c>
    </row>
    <row r="36" spans="1:46" ht="13.5" customHeight="1">
      <c r="A36" s="1">
        <v>13</v>
      </c>
      <c r="B36" s="15" t="s">
        <v>15</v>
      </c>
      <c r="C36" s="15"/>
      <c r="D36" s="16">
        <f t="shared" si="14"/>
        <v>3368</v>
      </c>
      <c r="E36" s="17">
        <v>1705</v>
      </c>
      <c r="F36" s="17">
        <v>1663</v>
      </c>
      <c r="G36" s="22">
        <f t="shared" si="15"/>
        <v>102.52555622369212</v>
      </c>
      <c r="H36" s="16">
        <f t="shared" si="16"/>
        <v>3371</v>
      </c>
      <c r="I36" s="17">
        <v>1716</v>
      </c>
      <c r="J36" s="17">
        <v>1655</v>
      </c>
      <c r="K36" s="22">
        <f t="shared" si="17"/>
        <v>103.6858006042296</v>
      </c>
      <c r="L36" s="19">
        <v>13</v>
      </c>
      <c r="M36" s="71"/>
      <c r="N36" s="1">
        <v>13</v>
      </c>
      <c r="O36" s="15" t="s">
        <v>15</v>
      </c>
      <c r="P36" s="15"/>
      <c r="Q36" s="16">
        <f t="shared" si="18"/>
        <v>3345</v>
      </c>
      <c r="R36" s="17">
        <v>1702</v>
      </c>
      <c r="S36" s="17">
        <v>1643</v>
      </c>
      <c r="T36" s="18">
        <f t="shared" si="19"/>
        <v>103.59099208764455</v>
      </c>
      <c r="U36" s="16">
        <f t="shared" si="20"/>
        <v>3331</v>
      </c>
      <c r="V36" s="17">
        <v>1685</v>
      </c>
      <c r="W36" s="17">
        <v>1646</v>
      </c>
      <c r="X36" s="22">
        <f t="shared" si="21"/>
        <v>102.36938031591738</v>
      </c>
      <c r="Y36" s="19">
        <v>13</v>
      </c>
      <c r="Z36" s="71"/>
      <c r="AA36" s="1">
        <v>13</v>
      </c>
      <c r="AB36" s="15" t="s">
        <v>15</v>
      </c>
      <c r="AC36" s="15"/>
      <c r="AD36" s="16">
        <f t="shared" si="22"/>
        <v>3280</v>
      </c>
      <c r="AE36" s="17">
        <v>1665</v>
      </c>
      <c r="AF36" s="17">
        <v>1615</v>
      </c>
      <c r="AG36" s="18">
        <f t="shared" si="23"/>
        <v>103.09597523219813</v>
      </c>
      <c r="AH36" s="16">
        <f t="shared" si="24"/>
        <v>3245</v>
      </c>
      <c r="AI36" s="17">
        <v>1641</v>
      </c>
      <c r="AJ36" s="17">
        <v>1604</v>
      </c>
      <c r="AK36" s="22">
        <f t="shared" si="25"/>
        <v>102.3067331670823</v>
      </c>
      <c r="AL36" s="19">
        <v>13</v>
      </c>
      <c r="AM36" s="71"/>
      <c r="AN36" s="1">
        <v>13</v>
      </c>
      <c r="AO36" s="15" t="s">
        <v>15</v>
      </c>
      <c r="AP36" s="15"/>
      <c r="AQ36" s="16">
        <f t="shared" si="26"/>
        <v>3221</v>
      </c>
      <c r="AR36" s="17">
        <v>1641</v>
      </c>
      <c r="AS36" s="17">
        <v>1580</v>
      </c>
      <c r="AT36" s="22">
        <f t="shared" si="27"/>
        <v>103.86075949367088</v>
      </c>
    </row>
    <row r="37" spans="1:46" ht="13.5" customHeight="1">
      <c r="A37" s="1">
        <v>14</v>
      </c>
      <c r="B37" s="15" t="s">
        <v>16</v>
      </c>
      <c r="C37" s="15"/>
      <c r="D37" s="16">
        <f t="shared" si="14"/>
        <v>1807</v>
      </c>
      <c r="E37" s="17">
        <v>987</v>
      </c>
      <c r="F37" s="17">
        <v>820</v>
      </c>
      <c r="G37" s="22">
        <f t="shared" si="15"/>
        <v>120.36585365853658</v>
      </c>
      <c r="H37" s="16">
        <f t="shared" si="16"/>
        <v>1825</v>
      </c>
      <c r="I37" s="17">
        <v>1004</v>
      </c>
      <c r="J37" s="17">
        <v>821</v>
      </c>
      <c r="K37" s="22">
        <f t="shared" si="17"/>
        <v>122.2898903775883</v>
      </c>
      <c r="L37" s="19">
        <v>14</v>
      </c>
      <c r="M37" s="71"/>
      <c r="N37" s="1">
        <v>14</v>
      </c>
      <c r="O37" s="15" t="s">
        <v>16</v>
      </c>
      <c r="P37" s="15"/>
      <c r="Q37" s="16">
        <f t="shared" si="18"/>
        <v>1859</v>
      </c>
      <c r="R37" s="17">
        <v>1028</v>
      </c>
      <c r="S37" s="17">
        <v>831</v>
      </c>
      <c r="T37" s="18">
        <f t="shared" si="19"/>
        <v>123.7063778580024</v>
      </c>
      <c r="U37" s="16">
        <f t="shared" si="20"/>
        <v>1835</v>
      </c>
      <c r="V37" s="17">
        <v>1017</v>
      </c>
      <c r="W37" s="17">
        <v>818</v>
      </c>
      <c r="X37" s="22">
        <f t="shared" si="21"/>
        <v>124.3276283618582</v>
      </c>
      <c r="Y37" s="19">
        <v>14</v>
      </c>
      <c r="Z37" s="71"/>
      <c r="AA37" s="1">
        <v>14</v>
      </c>
      <c r="AB37" s="15" t="s">
        <v>16</v>
      </c>
      <c r="AC37" s="15"/>
      <c r="AD37" s="16">
        <f t="shared" si="22"/>
        <v>1779</v>
      </c>
      <c r="AE37" s="17">
        <v>980</v>
      </c>
      <c r="AF37" s="17">
        <v>799</v>
      </c>
      <c r="AG37" s="18">
        <f t="shared" si="23"/>
        <v>122.65331664580725</v>
      </c>
      <c r="AH37" s="16">
        <f t="shared" si="24"/>
        <v>1789</v>
      </c>
      <c r="AI37" s="17">
        <v>999</v>
      </c>
      <c r="AJ37" s="17">
        <v>790</v>
      </c>
      <c r="AK37" s="22">
        <f t="shared" si="25"/>
        <v>126.45569620253166</v>
      </c>
      <c r="AL37" s="19">
        <v>14</v>
      </c>
      <c r="AM37" s="71"/>
      <c r="AN37" s="1">
        <v>14</v>
      </c>
      <c r="AO37" s="15" t="s">
        <v>16</v>
      </c>
      <c r="AP37" s="15"/>
      <c r="AQ37" s="16">
        <f t="shared" si="26"/>
        <v>1794</v>
      </c>
      <c r="AR37" s="17">
        <v>994</v>
      </c>
      <c r="AS37" s="17">
        <v>800</v>
      </c>
      <c r="AT37" s="22">
        <f t="shared" si="27"/>
        <v>124.25</v>
      </c>
    </row>
    <row r="38" spans="1:46" ht="13.5" customHeight="1">
      <c r="A38" s="1">
        <v>15</v>
      </c>
      <c r="B38" s="15" t="s">
        <v>17</v>
      </c>
      <c r="C38" s="15"/>
      <c r="D38" s="16">
        <f t="shared" si="14"/>
        <v>9479</v>
      </c>
      <c r="E38" s="17">
        <v>4703</v>
      </c>
      <c r="F38" s="17">
        <v>4776</v>
      </c>
      <c r="G38" s="22">
        <f t="shared" si="15"/>
        <v>98.4715242881072</v>
      </c>
      <c r="H38" s="16">
        <f t="shared" si="16"/>
        <v>9476</v>
      </c>
      <c r="I38" s="17">
        <v>4714</v>
      </c>
      <c r="J38" s="17">
        <v>4762</v>
      </c>
      <c r="K38" s="22">
        <f t="shared" si="17"/>
        <v>98.9920201595968</v>
      </c>
      <c r="L38" s="19">
        <v>15</v>
      </c>
      <c r="M38" s="71"/>
      <c r="N38" s="1">
        <v>15</v>
      </c>
      <c r="O38" s="15" t="s">
        <v>17</v>
      </c>
      <c r="P38" s="15"/>
      <c r="Q38" s="16">
        <f t="shared" si="18"/>
        <v>9379</v>
      </c>
      <c r="R38" s="17">
        <v>4674</v>
      </c>
      <c r="S38" s="17">
        <v>4705</v>
      </c>
      <c r="T38" s="18">
        <f t="shared" si="19"/>
        <v>99.34112646121149</v>
      </c>
      <c r="U38" s="16">
        <f t="shared" si="20"/>
        <v>9269</v>
      </c>
      <c r="V38" s="17">
        <v>4613</v>
      </c>
      <c r="W38" s="17">
        <v>4656</v>
      </c>
      <c r="X38" s="22">
        <f t="shared" si="21"/>
        <v>99.07646048109966</v>
      </c>
      <c r="Y38" s="19">
        <v>15</v>
      </c>
      <c r="Z38" s="71"/>
      <c r="AA38" s="1">
        <v>15</v>
      </c>
      <c r="AB38" s="15" t="s">
        <v>17</v>
      </c>
      <c r="AC38" s="15"/>
      <c r="AD38" s="16">
        <f t="shared" si="22"/>
        <v>9289</v>
      </c>
      <c r="AE38" s="17">
        <v>4619</v>
      </c>
      <c r="AF38" s="17">
        <v>4670</v>
      </c>
      <c r="AG38" s="18">
        <f t="shared" si="23"/>
        <v>98.90792291220556</v>
      </c>
      <c r="AH38" s="16">
        <f t="shared" si="24"/>
        <v>9279</v>
      </c>
      <c r="AI38" s="17">
        <v>4603</v>
      </c>
      <c r="AJ38" s="17">
        <v>4676</v>
      </c>
      <c r="AK38" s="22">
        <f t="shared" si="25"/>
        <v>98.43883661248931</v>
      </c>
      <c r="AL38" s="19">
        <v>15</v>
      </c>
      <c r="AM38" s="71"/>
      <c r="AN38" s="1">
        <v>15</v>
      </c>
      <c r="AO38" s="15" t="s">
        <v>17</v>
      </c>
      <c r="AP38" s="15"/>
      <c r="AQ38" s="16">
        <f t="shared" si="26"/>
        <v>9257</v>
      </c>
      <c r="AR38" s="17">
        <v>4597</v>
      </c>
      <c r="AS38" s="17">
        <v>4660</v>
      </c>
      <c r="AT38" s="22">
        <f t="shared" si="27"/>
        <v>98.6480686695279</v>
      </c>
    </row>
    <row r="39" spans="1:46" ht="13.5" customHeight="1">
      <c r="A39" s="1">
        <v>16</v>
      </c>
      <c r="B39" s="15" t="s">
        <v>18</v>
      </c>
      <c r="C39" s="15"/>
      <c r="D39" s="16">
        <f t="shared" si="14"/>
        <v>14403</v>
      </c>
      <c r="E39" s="17">
        <v>7218</v>
      </c>
      <c r="F39" s="17">
        <v>7185</v>
      </c>
      <c r="G39" s="22">
        <f t="shared" si="15"/>
        <v>100.45929018789144</v>
      </c>
      <c r="H39" s="16">
        <f t="shared" si="16"/>
        <v>14383</v>
      </c>
      <c r="I39" s="17">
        <v>7163</v>
      </c>
      <c r="J39" s="17">
        <v>7220</v>
      </c>
      <c r="K39" s="22">
        <f t="shared" si="17"/>
        <v>99.21052631578947</v>
      </c>
      <c r="L39" s="19">
        <v>16</v>
      </c>
      <c r="M39" s="71"/>
      <c r="N39" s="1">
        <v>16</v>
      </c>
      <c r="O39" s="15" t="s">
        <v>18</v>
      </c>
      <c r="P39" s="15"/>
      <c r="Q39" s="16">
        <f t="shared" si="18"/>
        <v>14285</v>
      </c>
      <c r="R39" s="17">
        <v>7127</v>
      </c>
      <c r="S39" s="17">
        <v>7158</v>
      </c>
      <c r="T39" s="18">
        <f t="shared" si="19"/>
        <v>99.56691813355685</v>
      </c>
      <c r="U39" s="16">
        <f t="shared" si="20"/>
        <v>14181</v>
      </c>
      <c r="V39" s="17">
        <v>7076</v>
      </c>
      <c r="W39" s="17">
        <v>7105</v>
      </c>
      <c r="X39" s="22">
        <f t="shared" si="21"/>
        <v>99.59183673469387</v>
      </c>
      <c r="Y39" s="19">
        <v>16</v>
      </c>
      <c r="Z39" s="71"/>
      <c r="AA39" s="1">
        <v>16</v>
      </c>
      <c r="AB39" s="15" t="s">
        <v>18</v>
      </c>
      <c r="AC39" s="15"/>
      <c r="AD39" s="16">
        <f t="shared" si="22"/>
        <v>14089</v>
      </c>
      <c r="AE39" s="17">
        <v>7064</v>
      </c>
      <c r="AF39" s="17">
        <v>7025</v>
      </c>
      <c r="AG39" s="18">
        <f t="shared" si="23"/>
        <v>100.55516014234875</v>
      </c>
      <c r="AH39" s="16">
        <f t="shared" si="24"/>
        <v>13986</v>
      </c>
      <c r="AI39" s="17">
        <v>7029</v>
      </c>
      <c r="AJ39" s="17">
        <v>6957</v>
      </c>
      <c r="AK39" s="22">
        <f t="shared" si="25"/>
        <v>101.03492884864164</v>
      </c>
      <c r="AL39" s="19">
        <v>16</v>
      </c>
      <c r="AM39" s="71"/>
      <c r="AN39" s="1">
        <v>16</v>
      </c>
      <c r="AO39" s="15" t="s">
        <v>18</v>
      </c>
      <c r="AP39" s="15"/>
      <c r="AQ39" s="16">
        <f t="shared" si="26"/>
        <v>13870</v>
      </c>
      <c r="AR39" s="17">
        <v>6989</v>
      </c>
      <c r="AS39" s="17">
        <v>6881</v>
      </c>
      <c r="AT39" s="22">
        <f t="shared" si="27"/>
        <v>101.56953931114663</v>
      </c>
    </row>
    <row r="40" spans="1:46" ht="13.5" customHeight="1">
      <c r="A40" s="1">
        <v>17</v>
      </c>
      <c r="B40" s="15" t="s">
        <v>19</v>
      </c>
      <c r="C40" s="15"/>
      <c r="D40" s="16">
        <f t="shared" si="14"/>
        <v>9482</v>
      </c>
      <c r="E40" s="17">
        <v>4785</v>
      </c>
      <c r="F40" s="17">
        <v>4697</v>
      </c>
      <c r="G40" s="22">
        <f t="shared" si="15"/>
        <v>101.87353629976582</v>
      </c>
      <c r="H40" s="16">
        <f t="shared" si="16"/>
        <v>9635</v>
      </c>
      <c r="I40" s="17">
        <v>4869</v>
      </c>
      <c r="J40" s="17">
        <v>4766</v>
      </c>
      <c r="K40" s="22">
        <f t="shared" si="17"/>
        <v>102.1611414183802</v>
      </c>
      <c r="L40" s="19">
        <v>17</v>
      </c>
      <c r="M40" s="71"/>
      <c r="N40" s="1">
        <v>17</v>
      </c>
      <c r="O40" s="15" t="s">
        <v>19</v>
      </c>
      <c r="P40" s="15"/>
      <c r="Q40" s="16">
        <f t="shared" si="18"/>
        <v>9715</v>
      </c>
      <c r="R40" s="17">
        <v>4888</v>
      </c>
      <c r="S40" s="17">
        <v>4827</v>
      </c>
      <c r="T40" s="18">
        <f t="shared" si="19"/>
        <v>101.2637248808784</v>
      </c>
      <c r="U40" s="16">
        <f t="shared" si="20"/>
        <v>9841</v>
      </c>
      <c r="V40" s="17">
        <v>4952</v>
      </c>
      <c r="W40" s="17">
        <v>4889</v>
      </c>
      <c r="X40" s="22">
        <f t="shared" si="21"/>
        <v>101.28860707711189</v>
      </c>
      <c r="Y40" s="19">
        <v>17</v>
      </c>
      <c r="Z40" s="71"/>
      <c r="AA40" s="1">
        <v>17</v>
      </c>
      <c r="AB40" s="15" t="s">
        <v>19</v>
      </c>
      <c r="AC40" s="15"/>
      <c r="AD40" s="16">
        <f t="shared" si="22"/>
        <v>9874</v>
      </c>
      <c r="AE40" s="17">
        <v>4951</v>
      </c>
      <c r="AF40" s="17">
        <v>4923</v>
      </c>
      <c r="AG40" s="18">
        <f t="shared" si="23"/>
        <v>100.56875888685761</v>
      </c>
      <c r="AH40" s="16">
        <f t="shared" si="24"/>
        <v>10001</v>
      </c>
      <c r="AI40" s="17">
        <v>5015</v>
      </c>
      <c r="AJ40" s="17">
        <v>4986</v>
      </c>
      <c r="AK40" s="22">
        <f t="shared" si="25"/>
        <v>100.58162855996791</v>
      </c>
      <c r="AL40" s="19">
        <v>17</v>
      </c>
      <c r="AM40" s="71"/>
      <c r="AN40" s="1">
        <v>17</v>
      </c>
      <c r="AO40" s="15" t="s">
        <v>19</v>
      </c>
      <c r="AP40" s="15"/>
      <c r="AQ40" s="16">
        <f t="shared" si="26"/>
        <v>10144</v>
      </c>
      <c r="AR40" s="17">
        <v>5109</v>
      </c>
      <c r="AS40" s="17">
        <v>5035</v>
      </c>
      <c r="AT40" s="22">
        <f t="shared" si="27"/>
        <v>101.46971201588877</v>
      </c>
    </row>
    <row r="41" spans="1:46" ht="13.5" customHeight="1">
      <c r="A41" s="1">
        <v>18</v>
      </c>
      <c r="B41" s="15" t="s">
        <v>20</v>
      </c>
      <c r="C41" s="15"/>
      <c r="D41" s="16">
        <f t="shared" si="14"/>
        <v>5005</v>
      </c>
      <c r="E41" s="17">
        <v>2503</v>
      </c>
      <c r="F41" s="17">
        <v>2502</v>
      </c>
      <c r="G41" s="22">
        <f t="shared" si="15"/>
        <v>100.03996802557953</v>
      </c>
      <c r="H41" s="16">
        <f t="shared" si="16"/>
        <v>5042</v>
      </c>
      <c r="I41" s="17">
        <v>2518</v>
      </c>
      <c r="J41" s="17">
        <v>2524</v>
      </c>
      <c r="K41" s="22">
        <f t="shared" si="17"/>
        <v>99.76228209191758</v>
      </c>
      <c r="L41" s="19">
        <v>18</v>
      </c>
      <c r="M41" s="71"/>
      <c r="N41" s="1">
        <v>18</v>
      </c>
      <c r="O41" s="15" t="s">
        <v>20</v>
      </c>
      <c r="P41" s="15"/>
      <c r="Q41" s="16">
        <f t="shared" si="18"/>
        <v>5122</v>
      </c>
      <c r="R41" s="17">
        <v>2545</v>
      </c>
      <c r="S41" s="17">
        <v>2577</v>
      </c>
      <c r="T41" s="18">
        <f t="shared" si="19"/>
        <v>98.7582460225068</v>
      </c>
      <c r="U41" s="16">
        <f t="shared" si="20"/>
        <v>5158</v>
      </c>
      <c r="V41" s="17">
        <v>2560</v>
      </c>
      <c r="W41" s="17">
        <v>2598</v>
      </c>
      <c r="X41" s="22">
        <f t="shared" si="21"/>
        <v>98.5373364126251</v>
      </c>
      <c r="Y41" s="19">
        <v>18</v>
      </c>
      <c r="Z41" s="71"/>
      <c r="AA41" s="1">
        <v>18</v>
      </c>
      <c r="AB41" s="15" t="s">
        <v>20</v>
      </c>
      <c r="AC41" s="15"/>
      <c r="AD41" s="16">
        <f t="shared" si="22"/>
        <v>5195</v>
      </c>
      <c r="AE41" s="17">
        <v>2591</v>
      </c>
      <c r="AF41" s="17">
        <v>2604</v>
      </c>
      <c r="AG41" s="18">
        <f t="shared" si="23"/>
        <v>99.50076804915514</v>
      </c>
      <c r="AH41" s="16">
        <f t="shared" si="24"/>
        <v>5271</v>
      </c>
      <c r="AI41" s="17">
        <v>2631</v>
      </c>
      <c r="AJ41" s="17">
        <v>2640</v>
      </c>
      <c r="AK41" s="22">
        <f t="shared" si="25"/>
        <v>99.6590909090909</v>
      </c>
      <c r="AL41" s="19">
        <v>18</v>
      </c>
      <c r="AM41" s="71"/>
      <c r="AN41" s="1">
        <v>18</v>
      </c>
      <c r="AO41" s="15" t="s">
        <v>20</v>
      </c>
      <c r="AP41" s="15"/>
      <c r="AQ41" s="16">
        <f t="shared" si="26"/>
        <v>5331</v>
      </c>
      <c r="AR41" s="17">
        <v>2654</v>
      </c>
      <c r="AS41" s="17">
        <v>2677</v>
      </c>
      <c r="AT41" s="22">
        <f t="shared" si="27"/>
        <v>99.14082928651476</v>
      </c>
    </row>
    <row r="42" spans="1:46" ht="13.5" customHeight="1">
      <c r="A42" s="1">
        <v>19</v>
      </c>
      <c r="B42" s="15" t="s">
        <v>21</v>
      </c>
      <c r="C42" s="15"/>
      <c r="D42" s="16">
        <f t="shared" si="14"/>
        <v>10478</v>
      </c>
      <c r="E42" s="17">
        <v>5113</v>
      </c>
      <c r="F42" s="17">
        <v>5365</v>
      </c>
      <c r="G42" s="22">
        <f t="shared" si="15"/>
        <v>95.30288909599255</v>
      </c>
      <c r="H42" s="16">
        <f t="shared" si="16"/>
        <v>10619</v>
      </c>
      <c r="I42" s="17">
        <v>5162</v>
      </c>
      <c r="J42" s="17">
        <v>5457</v>
      </c>
      <c r="K42" s="22">
        <f t="shared" si="17"/>
        <v>94.59409932197178</v>
      </c>
      <c r="L42" s="19">
        <v>19</v>
      </c>
      <c r="M42" s="71"/>
      <c r="N42" s="1">
        <v>19</v>
      </c>
      <c r="O42" s="15" t="s">
        <v>21</v>
      </c>
      <c r="P42" s="15"/>
      <c r="Q42" s="16">
        <f t="shared" si="18"/>
        <v>10737</v>
      </c>
      <c r="R42" s="17">
        <v>5255</v>
      </c>
      <c r="S42" s="17">
        <v>5482</v>
      </c>
      <c r="T42" s="18">
        <f t="shared" si="19"/>
        <v>95.85917548340022</v>
      </c>
      <c r="U42" s="16">
        <f t="shared" si="20"/>
        <v>10799</v>
      </c>
      <c r="V42" s="17">
        <v>5299</v>
      </c>
      <c r="W42" s="17">
        <v>5500</v>
      </c>
      <c r="X42" s="22">
        <f t="shared" si="21"/>
        <v>96.34545454545454</v>
      </c>
      <c r="Y42" s="19">
        <v>19</v>
      </c>
      <c r="Z42" s="71"/>
      <c r="AA42" s="1">
        <v>19</v>
      </c>
      <c r="AB42" s="15" t="s">
        <v>21</v>
      </c>
      <c r="AC42" s="15"/>
      <c r="AD42" s="16">
        <f t="shared" si="22"/>
        <v>10869</v>
      </c>
      <c r="AE42" s="17">
        <v>5346</v>
      </c>
      <c r="AF42" s="17">
        <v>5523</v>
      </c>
      <c r="AG42" s="18">
        <f t="shared" si="23"/>
        <v>96.79521998913634</v>
      </c>
      <c r="AH42" s="16">
        <f t="shared" si="24"/>
        <v>10896</v>
      </c>
      <c r="AI42" s="17">
        <v>5350</v>
      </c>
      <c r="AJ42" s="17">
        <v>5546</v>
      </c>
      <c r="AK42" s="22">
        <f t="shared" si="25"/>
        <v>96.46592138478182</v>
      </c>
      <c r="AL42" s="19">
        <v>19</v>
      </c>
      <c r="AM42" s="71"/>
      <c r="AN42" s="1">
        <v>19</v>
      </c>
      <c r="AO42" s="15" t="s">
        <v>21</v>
      </c>
      <c r="AP42" s="15"/>
      <c r="AQ42" s="16">
        <f t="shared" si="26"/>
        <v>11066</v>
      </c>
      <c r="AR42" s="17">
        <v>5440</v>
      </c>
      <c r="AS42" s="17">
        <v>5626</v>
      </c>
      <c r="AT42" s="22">
        <f t="shared" si="27"/>
        <v>96.69392108069677</v>
      </c>
    </row>
    <row r="43" spans="1:46" ht="13.5" customHeight="1">
      <c r="A43" s="1">
        <v>20</v>
      </c>
      <c r="B43" s="15" t="s">
        <v>22</v>
      </c>
      <c r="C43" s="15"/>
      <c r="D43" s="16">
        <f t="shared" si="14"/>
        <v>5180</v>
      </c>
      <c r="E43" s="17">
        <v>2588</v>
      </c>
      <c r="F43" s="17">
        <v>2592</v>
      </c>
      <c r="G43" s="22">
        <f t="shared" si="15"/>
        <v>99.84567901234568</v>
      </c>
      <c r="H43" s="16">
        <f t="shared" si="16"/>
        <v>5110</v>
      </c>
      <c r="I43" s="17">
        <v>2562</v>
      </c>
      <c r="J43" s="17">
        <v>2548</v>
      </c>
      <c r="K43" s="22">
        <f t="shared" si="17"/>
        <v>100.54945054945054</v>
      </c>
      <c r="L43" s="19">
        <v>20</v>
      </c>
      <c r="M43" s="71"/>
      <c r="N43" s="1">
        <v>20</v>
      </c>
      <c r="O43" s="15" t="s">
        <v>22</v>
      </c>
      <c r="P43" s="15"/>
      <c r="Q43" s="16">
        <f t="shared" si="18"/>
        <v>5059</v>
      </c>
      <c r="R43" s="17">
        <v>2540</v>
      </c>
      <c r="S43" s="17">
        <v>2519</v>
      </c>
      <c r="T43" s="18">
        <f t="shared" si="19"/>
        <v>100.83366415244144</v>
      </c>
      <c r="U43" s="16">
        <f t="shared" si="20"/>
        <v>4908</v>
      </c>
      <c r="V43" s="17">
        <v>2465</v>
      </c>
      <c r="W43" s="17">
        <v>2443</v>
      </c>
      <c r="X43" s="22">
        <f t="shared" si="21"/>
        <v>100.90053213262382</v>
      </c>
      <c r="Y43" s="19">
        <v>20</v>
      </c>
      <c r="Z43" s="71"/>
      <c r="AA43" s="1">
        <v>20</v>
      </c>
      <c r="AB43" s="15" t="s">
        <v>22</v>
      </c>
      <c r="AC43" s="15"/>
      <c r="AD43" s="16">
        <f t="shared" si="22"/>
        <v>4835</v>
      </c>
      <c r="AE43" s="17">
        <v>2424</v>
      </c>
      <c r="AF43" s="17">
        <v>2411</v>
      </c>
      <c r="AG43" s="18">
        <f t="shared" si="23"/>
        <v>100.53919535462464</v>
      </c>
      <c r="AH43" s="16">
        <f t="shared" si="24"/>
        <v>4758</v>
      </c>
      <c r="AI43" s="17">
        <v>2389</v>
      </c>
      <c r="AJ43" s="17">
        <v>2369</v>
      </c>
      <c r="AK43" s="22">
        <f t="shared" si="25"/>
        <v>100.84423807513718</v>
      </c>
      <c r="AL43" s="19">
        <v>20</v>
      </c>
      <c r="AM43" s="71"/>
      <c r="AN43" s="1">
        <v>20</v>
      </c>
      <c r="AO43" s="15" t="s">
        <v>22</v>
      </c>
      <c r="AP43" s="15"/>
      <c r="AQ43" s="16">
        <f t="shared" si="26"/>
        <v>4737</v>
      </c>
      <c r="AR43" s="17">
        <v>2389</v>
      </c>
      <c r="AS43" s="17">
        <v>2348</v>
      </c>
      <c r="AT43" s="22">
        <f t="shared" si="27"/>
        <v>101.74616695059626</v>
      </c>
    </row>
    <row r="44" spans="1:46" ht="13.5" customHeight="1">
      <c r="A44" s="1">
        <v>21</v>
      </c>
      <c r="B44" s="15" t="s">
        <v>23</v>
      </c>
      <c r="C44" s="15"/>
      <c r="D44" s="16">
        <f t="shared" si="14"/>
        <v>37015</v>
      </c>
      <c r="E44" s="17">
        <v>18382</v>
      </c>
      <c r="F44" s="17">
        <v>18633</v>
      </c>
      <c r="G44" s="22">
        <f t="shared" si="15"/>
        <v>98.65292760156711</v>
      </c>
      <c r="H44" s="16">
        <f t="shared" si="16"/>
        <v>37306</v>
      </c>
      <c r="I44" s="17">
        <v>18525</v>
      </c>
      <c r="J44" s="17">
        <v>18781</v>
      </c>
      <c r="K44" s="22">
        <f t="shared" si="17"/>
        <v>98.63692029178425</v>
      </c>
      <c r="L44" s="19">
        <v>21</v>
      </c>
      <c r="M44" s="71"/>
      <c r="N44" s="1">
        <v>21</v>
      </c>
      <c r="O44" s="15" t="s">
        <v>23</v>
      </c>
      <c r="P44" s="15"/>
      <c r="Q44" s="16">
        <f t="shared" si="18"/>
        <v>37301</v>
      </c>
      <c r="R44" s="17">
        <v>18454</v>
      </c>
      <c r="S44" s="17">
        <v>18847</v>
      </c>
      <c r="T44" s="18">
        <f t="shared" si="19"/>
        <v>97.91478749933677</v>
      </c>
      <c r="U44" s="16">
        <f t="shared" si="20"/>
        <v>37456</v>
      </c>
      <c r="V44" s="17">
        <v>18550</v>
      </c>
      <c r="W44" s="17">
        <v>18906</v>
      </c>
      <c r="X44" s="22">
        <f t="shared" si="21"/>
        <v>98.11699989421348</v>
      </c>
      <c r="Y44" s="19">
        <v>21</v>
      </c>
      <c r="Z44" s="71"/>
      <c r="AA44" s="1">
        <v>21</v>
      </c>
      <c r="AB44" s="15" t="s">
        <v>23</v>
      </c>
      <c r="AC44" s="15"/>
      <c r="AD44" s="16">
        <f t="shared" si="22"/>
        <v>37535</v>
      </c>
      <c r="AE44" s="17">
        <v>18578</v>
      </c>
      <c r="AF44" s="17">
        <v>18957</v>
      </c>
      <c r="AG44" s="18">
        <f t="shared" si="23"/>
        <v>98.00073851347787</v>
      </c>
      <c r="AH44" s="16">
        <f t="shared" si="24"/>
        <v>37838</v>
      </c>
      <c r="AI44" s="17">
        <v>18764</v>
      </c>
      <c r="AJ44" s="17">
        <v>19074</v>
      </c>
      <c r="AK44" s="22">
        <f t="shared" si="25"/>
        <v>98.37475096990667</v>
      </c>
      <c r="AL44" s="19">
        <v>21</v>
      </c>
      <c r="AM44" s="71"/>
      <c r="AN44" s="1">
        <v>21</v>
      </c>
      <c r="AO44" s="15" t="s">
        <v>23</v>
      </c>
      <c r="AP44" s="15"/>
      <c r="AQ44" s="16">
        <f t="shared" si="26"/>
        <v>38200</v>
      </c>
      <c r="AR44" s="17">
        <v>18913</v>
      </c>
      <c r="AS44" s="17">
        <v>19287</v>
      </c>
      <c r="AT44" s="22">
        <f t="shared" si="27"/>
        <v>98.060870016073</v>
      </c>
    </row>
    <row r="45" spans="1:46" ht="13.5" customHeight="1">
      <c r="A45" s="1">
        <v>22</v>
      </c>
      <c r="B45" s="15" t="s">
        <v>24</v>
      </c>
      <c r="C45" s="15"/>
      <c r="D45" s="16">
        <f t="shared" si="14"/>
        <v>13669</v>
      </c>
      <c r="E45" s="17">
        <v>6702</v>
      </c>
      <c r="F45" s="17">
        <v>6967</v>
      </c>
      <c r="G45" s="22">
        <f t="shared" si="15"/>
        <v>96.19635424142385</v>
      </c>
      <c r="H45" s="16">
        <f t="shared" si="16"/>
        <v>13629</v>
      </c>
      <c r="I45" s="17">
        <v>6650</v>
      </c>
      <c r="J45" s="17">
        <v>6979</v>
      </c>
      <c r="K45" s="22">
        <f t="shared" si="17"/>
        <v>95.28585757271816</v>
      </c>
      <c r="L45" s="19">
        <v>22</v>
      </c>
      <c r="M45" s="71"/>
      <c r="N45" s="1">
        <v>22</v>
      </c>
      <c r="O45" s="15" t="s">
        <v>24</v>
      </c>
      <c r="P45" s="15"/>
      <c r="Q45" s="16">
        <f t="shared" si="18"/>
        <v>13596</v>
      </c>
      <c r="R45" s="17">
        <v>6606</v>
      </c>
      <c r="S45" s="17">
        <v>6990</v>
      </c>
      <c r="T45" s="18">
        <f t="shared" si="19"/>
        <v>94.50643776824035</v>
      </c>
      <c r="U45" s="16">
        <f t="shared" si="20"/>
        <v>13606</v>
      </c>
      <c r="V45" s="17">
        <v>6621</v>
      </c>
      <c r="W45" s="17">
        <v>6985</v>
      </c>
      <c r="X45" s="22">
        <f t="shared" si="21"/>
        <v>94.78883321403006</v>
      </c>
      <c r="Y45" s="19">
        <v>22</v>
      </c>
      <c r="Z45" s="71"/>
      <c r="AA45" s="1">
        <v>22</v>
      </c>
      <c r="AB45" s="15" t="s">
        <v>24</v>
      </c>
      <c r="AC45" s="15"/>
      <c r="AD45" s="16">
        <f t="shared" si="22"/>
        <v>13635</v>
      </c>
      <c r="AE45" s="17">
        <v>6628</v>
      </c>
      <c r="AF45" s="17">
        <v>7007</v>
      </c>
      <c r="AG45" s="18">
        <f t="shared" si="23"/>
        <v>94.59112316255174</v>
      </c>
      <c r="AH45" s="16">
        <f t="shared" si="24"/>
        <v>13745</v>
      </c>
      <c r="AI45" s="17">
        <v>6705</v>
      </c>
      <c r="AJ45" s="17">
        <v>7040</v>
      </c>
      <c r="AK45" s="22">
        <f t="shared" si="25"/>
        <v>95.24147727272727</v>
      </c>
      <c r="AL45" s="19">
        <v>22</v>
      </c>
      <c r="AM45" s="71"/>
      <c r="AN45" s="1">
        <v>22</v>
      </c>
      <c r="AO45" s="15" t="s">
        <v>24</v>
      </c>
      <c r="AP45" s="15"/>
      <c r="AQ45" s="16">
        <f t="shared" si="26"/>
        <v>13827</v>
      </c>
      <c r="AR45" s="17">
        <v>6763</v>
      </c>
      <c r="AS45" s="17">
        <v>7064</v>
      </c>
      <c r="AT45" s="22">
        <f t="shared" si="27"/>
        <v>95.73895809739524</v>
      </c>
    </row>
    <row r="46" spans="1:46" ht="13.5" customHeight="1">
      <c r="A46" s="1">
        <v>23</v>
      </c>
      <c r="B46" s="15" t="s">
        <v>25</v>
      </c>
      <c r="C46" s="15"/>
      <c r="D46" s="16">
        <f t="shared" si="14"/>
        <v>26618</v>
      </c>
      <c r="E46" s="17">
        <v>12905</v>
      </c>
      <c r="F46" s="17">
        <v>13713</v>
      </c>
      <c r="G46" s="22">
        <f t="shared" si="15"/>
        <v>94.10778093779625</v>
      </c>
      <c r="H46" s="16">
        <f t="shared" si="16"/>
        <v>26848</v>
      </c>
      <c r="I46" s="17">
        <v>13048</v>
      </c>
      <c r="J46" s="17">
        <v>13800</v>
      </c>
      <c r="K46" s="22">
        <f t="shared" si="17"/>
        <v>94.55072463768116</v>
      </c>
      <c r="L46" s="19">
        <v>23</v>
      </c>
      <c r="M46" s="71"/>
      <c r="N46" s="1">
        <v>23</v>
      </c>
      <c r="O46" s="15" t="s">
        <v>25</v>
      </c>
      <c r="P46" s="15"/>
      <c r="Q46" s="16">
        <f t="shared" si="18"/>
        <v>26971</v>
      </c>
      <c r="R46" s="17">
        <v>13074</v>
      </c>
      <c r="S46" s="17">
        <v>13897</v>
      </c>
      <c r="T46" s="18">
        <f t="shared" si="19"/>
        <v>94.07785853061812</v>
      </c>
      <c r="U46" s="16">
        <f t="shared" si="20"/>
        <v>27005</v>
      </c>
      <c r="V46" s="17">
        <v>13056</v>
      </c>
      <c r="W46" s="17">
        <v>13949</v>
      </c>
      <c r="X46" s="22">
        <f t="shared" si="21"/>
        <v>93.59810739121085</v>
      </c>
      <c r="Y46" s="19">
        <v>23</v>
      </c>
      <c r="Z46" s="71"/>
      <c r="AA46" s="1">
        <v>23</v>
      </c>
      <c r="AB46" s="15" t="s">
        <v>25</v>
      </c>
      <c r="AC46" s="15"/>
      <c r="AD46" s="16">
        <f t="shared" si="22"/>
        <v>27046</v>
      </c>
      <c r="AE46" s="17">
        <v>13059</v>
      </c>
      <c r="AF46" s="17">
        <v>13987</v>
      </c>
      <c r="AG46" s="18">
        <f t="shared" si="23"/>
        <v>93.36526774862372</v>
      </c>
      <c r="AH46" s="16">
        <f t="shared" si="24"/>
        <v>27158</v>
      </c>
      <c r="AI46" s="17">
        <v>13105</v>
      </c>
      <c r="AJ46" s="17">
        <v>14053</v>
      </c>
      <c r="AK46" s="22">
        <f t="shared" si="25"/>
        <v>93.25410944282359</v>
      </c>
      <c r="AL46" s="19">
        <v>23</v>
      </c>
      <c r="AM46" s="71"/>
      <c r="AN46" s="1">
        <v>23</v>
      </c>
      <c r="AO46" s="15" t="s">
        <v>25</v>
      </c>
      <c r="AP46" s="15"/>
      <c r="AQ46" s="16">
        <f t="shared" si="26"/>
        <v>27264</v>
      </c>
      <c r="AR46" s="17">
        <v>13185</v>
      </c>
      <c r="AS46" s="17">
        <v>14079</v>
      </c>
      <c r="AT46" s="22">
        <f t="shared" si="27"/>
        <v>93.65011719582357</v>
      </c>
    </row>
    <row r="47" spans="1:46" ht="13.5" customHeight="1">
      <c r="A47" s="1">
        <v>24</v>
      </c>
      <c r="B47" s="15" t="s">
        <v>26</v>
      </c>
      <c r="C47" s="15"/>
      <c r="D47" s="16">
        <f t="shared" si="14"/>
        <v>15833</v>
      </c>
      <c r="E47" s="17">
        <v>7595</v>
      </c>
      <c r="F47" s="17">
        <v>8238</v>
      </c>
      <c r="G47" s="22">
        <f t="shared" si="15"/>
        <v>92.19470745326535</v>
      </c>
      <c r="H47" s="16">
        <f t="shared" si="16"/>
        <v>15790</v>
      </c>
      <c r="I47" s="17">
        <v>7564</v>
      </c>
      <c r="J47" s="17">
        <v>8226</v>
      </c>
      <c r="K47" s="22">
        <f t="shared" si="17"/>
        <v>91.95234621930464</v>
      </c>
      <c r="L47" s="19">
        <v>24</v>
      </c>
      <c r="M47" s="71"/>
      <c r="N47" s="1">
        <v>24</v>
      </c>
      <c r="O47" s="15" t="s">
        <v>26</v>
      </c>
      <c r="P47" s="15"/>
      <c r="Q47" s="16">
        <f t="shared" si="18"/>
        <v>15798</v>
      </c>
      <c r="R47" s="17">
        <v>7574</v>
      </c>
      <c r="S47" s="17">
        <v>8224</v>
      </c>
      <c r="T47" s="18">
        <f t="shared" si="19"/>
        <v>92.09630350194551</v>
      </c>
      <c r="U47" s="16">
        <f t="shared" si="20"/>
        <v>15933</v>
      </c>
      <c r="V47" s="17">
        <v>7639</v>
      </c>
      <c r="W47" s="17">
        <v>8294</v>
      </c>
      <c r="X47" s="22">
        <f t="shared" si="21"/>
        <v>92.10272486134555</v>
      </c>
      <c r="Y47" s="19">
        <v>24</v>
      </c>
      <c r="Z47" s="71"/>
      <c r="AA47" s="1">
        <v>24</v>
      </c>
      <c r="AB47" s="15" t="s">
        <v>26</v>
      </c>
      <c r="AC47" s="15"/>
      <c r="AD47" s="16">
        <f t="shared" si="22"/>
        <v>15937</v>
      </c>
      <c r="AE47" s="17">
        <v>7693</v>
      </c>
      <c r="AF47" s="17">
        <v>8244</v>
      </c>
      <c r="AG47" s="18">
        <f t="shared" si="23"/>
        <v>93.31635128578361</v>
      </c>
      <c r="AH47" s="16">
        <f t="shared" si="24"/>
        <v>15869</v>
      </c>
      <c r="AI47" s="17">
        <v>7658</v>
      </c>
      <c r="AJ47" s="17">
        <v>8211</v>
      </c>
      <c r="AK47" s="22">
        <f t="shared" si="25"/>
        <v>93.26513213981245</v>
      </c>
      <c r="AL47" s="19">
        <v>24</v>
      </c>
      <c r="AM47" s="71"/>
      <c r="AN47" s="1">
        <v>24</v>
      </c>
      <c r="AO47" s="15" t="s">
        <v>26</v>
      </c>
      <c r="AP47" s="15"/>
      <c r="AQ47" s="16">
        <f t="shared" si="26"/>
        <v>15951</v>
      </c>
      <c r="AR47" s="17">
        <v>7680</v>
      </c>
      <c r="AS47" s="17">
        <v>8271</v>
      </c>
      <c r="AT47" s="22">
        <f t="shared" si="27"/>
        <v>92.85455204932897</v>
      </c>
    </row>
    <row r="48" spans="1:46" ht="13.5" customHeight="1">
      <c r="A48" s="1">
        <v>25</v>
      </c>
      <c r="B48" s="15" t="s">
        <v>27</v>
      </c>
      <c r="C48" s="15"/>
      <c r="D48" s="16">
        <f t="shared" si="14"/>
        <v>15482</v>
      </c>
      <c r="E48" s="17">
        <v>7856</v>
      </c>
      <c r="F48" s="17">
        <v>7626</v>
      </c>
      <c r="G48" s="22">
        <f t="shared" si="15"/>
        <v>103.01599790191452</v>
      </c>
      <c r="H48" s="16">
        <f t="shared" si="16"/>
        <v>15798</v>
      </c>
      <c r="I48" s="17">
        <v>8041</v>
      </c>
      <c r="J48" s="17">
        <v>7757</v>
      </c>
      <c r="K48" s="22">
        <f t="shared" si="17"/>
        <v>103.66120923037256</v>
      </c>
      <c r="L48" s="19">
        <v>25</v>
      </c>
      <c r="M48" s="71"/>
      <c r="N48" s="1">
        <v>25</v>
      </c>
      <c r="O48" s="15" t="s">
        <v>27</v>
      </c>
      <c r="P48" s="15"/>
      <c r="Q48" s="16">
        <f t="shared" si="18"/>
        <v>16205</v>
      </c>
      <c r="R48" s="17">
        <v>8207</v>
      </c>
      <c r="S48" s="17">
        <v>7998</v>
      </c>
      <c r="T48" s="18">
        <f t="shared" si="19"/>
        <v>102.61315328832208</v>
      </c>
      <c r="U48" s="16">
        <f t="shared" si="20"/>
        <v>16556</v>
      </c>
      <c r="V48" s="17">
        <v>8304</v>
      </c>
      <c r="W48" s="17">
        <v>8252</v>
      </c>
      <c r="X48" s="22">
        <f t="shared" si="21"/>
        <v>100.63015026660203</v>
      </c>
      <c r="Y48" s="19">
        <v>25</v>
      </c>
      <c r="Z48" s="71"/>
      <c r="AA48" s="1">
        <v>25</v>
      </c>
      <c r="AB48" s="15" t="s">
        <v>27</v>
      </c>
      <c r="AC48" s="15"/>
      <c r="AD48" s="16">
        <f t="shared" si="22"/>
        <v>16919</v>
      </c>
      <c r="AE48" s="17">
        <v>8495</v>
      </c>
      <c r="AF48" s="17">
        <v>8424</v>
      </c>
      <c r="AG48" s="18">
        <f t="shared" si="23"/>
        <v>100.84283000949668</v>
      </c>
      <c r="AH48" s="16">
        <f t="shared" si="24"/>
        <v>17226</v>
      </c>
      <c r="AI48" s="17">
        <v>8627</v>
      </c>
      <c r="AJ48" s="17">
        <v>8599</v>
      </c>
      <c r="AK48" s="22">
        <f t="shared" si="25"/>
        <v>100.32561925805325</v>
      </c>
      <c r="AL48" s="19">
        <v>25</v>
      </c>
      <c r="AM48" s="71"/>
      <c r="AN48" s="1">
        <v>25</v>
      </c>
      <c r="AO48" s="15" t="s">
        <v>27</v>
      </c>
      <c r="AP48" s="15"/>
      <c r="AQ48" s="16">
        <f t="shared" si="26"/>
        <v>17680</v>
      </c>
      <c r="AR48" s="17">
        <v>8881</v>
      </c>
      <c r="AS48" s="17">
        <v>8799</v>
      </c>
      <c r="AT48" s="22">
        <f t="shared" si="27"/>
        <v>100.93192408228208</v>
      </c>
    </row>
    <row r="49" spans="1:46" ht="13.5" customHeight="1">
      <c r="A49" s="1">
        <v>26</v>
      </c>
      <c r="B49" s="15" t="s">
        <v>28</v>
      </c>
      <c r="C49" s="15"/>
      <c r="D49" s="16">
        <f t="shared" si="14"/>
        <v>33637</v>
      </c>
      <c r="E49" s="17">
        <v>16830</v>
      </c>
      <c r="F49" s="17">
        <v>16807</v>
      </c>
      <c r="G49" s="22">
        <f t="shared" si="15"/>
        <v>100.13684774201226</v>
      </c>
      <c r="H49" s="16">
        <f t="shared" si="16"/>
        <v>33733</v>
      </c>
      <c r="I49" s="17">
        <v>16838</v>
      </c>
      <c r="J49" s="17">
        <v>16895</v>
      </c>
      <c r="K49" s="22">
        <f t="shared" si="17"/>
        <v>99.66262207753773</v>
      </c>
      <c r="L49" s="19">
        <v>26</v>
      </c>
      <c r="M49" s="71"/>
      <c r="N49" s="1">
        <v>26</v>
      </c>
      <c r="O49" s="15" t="s">
        <v>28</v>
      </c>
      <c r="P49" s="15"/>
      <c r="Q49" s="16">
        <f t="shared" si="18"/>
        <v>33924</v>
      </c>
      <c r="R49" s="17">
        <v>16935</v>
      </c>
      <c r="S49" s="17">
        <v>16989</v>
      </c>
      <c r="T49" s="18">
        <f t="shared" si="19"/>
        <v>99.6821472717641</v>
      </c>
      <c r="U49" s="16">
        <f t="shared" si="20"/>
        <v>34368</v>
      </c>
      <c r="V49" s="17">
        <v>17093</v>
      </c>
      <c r="W49" s="17">
        <v>17275</v>
      </c>
      <c r="X49" s="22">
        <f t="shared" si="21"/>
        <v>98.94645441389291</v>
      </c>
      <c r="Y49" s="19">
        <v>26</v>
      </c>
      <c r="Z49" s="71"/>
      <c r="AA49" s="1">
        <v>26</v>
      </c>
      <c r="AB49" s="15" t="s">
        <v>28</v>
      </c>
      <c r="AC49" s="15"/>
      <c r="AD49" s="16">
        <f t="shared" si="22"/>
        <v>34463</v>
      </c>
      <c r="AE49" s="17">
        <v>17172</v>
      </c>
      <c r="AF49" s="17">
        <v>17291</v>
      </c>
      <c r="AG49" s="18">
        <f t="shared" si="23"/>
        <v>99.31178069515934</v>
      </c>
      <c r="AH49" s="16">
        <f t="shared" si="24"/>
        <v>34601</v>
      </c>
      <c r="AI49" s="17">
        <v>17217</v>
      </c>
      <c r="AJ49" s="17">
        <v>17384</v>
      </c>
      <c r="AK49" s="22">
        <f t="shared" si="25"/>
        <v>99.03934652554072</v>
      </c>
      <c r="AL49" s="19">
        <v>26</v>
      </c>
      <c r="AM49" s="71"/>
      <c r="AN49" s="1">
        <v>26</v>
      </c>
      <c r="AO49" s="15" t="s">
        <v>28</v>
      </c>
      <c r="AP49" s="15"/>
      <c r="AQ49" s="16">
        <f t="shared" si="26"/>
        <v>34766</v>
      </c>
      <c r="AR49" s="17">
        <v>17328</v>
      </c>
      <c r="AS49" s="17">
        <v>17438</v>
      </c>
      <c r="AT49" s="22">
        <f t="shared" si="27"/>
        <v>99.36919371487556</v>
      </c>
    </row>
    <row r="50" spans="1:46" ht="13.5" customHeight="1">
      <c r="A50" s="1">
        <v>27</v>
      </c>
      <c r="B50" s="15" t="s">
        <v>29</v>
      </c>
      <c r="C50" s="15"/>
      <c r="D50" s="16">
        <f t="shared" si="14"/>
        <v>15191</v>
      </c>
      <c r="E50" s="17">
        <v>7328</v>
      </c>
      <c r="F50" s="17">
        <v>7863</v>
      </c>
      <c r="G50" s="22">
        <f t="shared" si="15"/>
        <v>93.19598117766755</v>
      </c>
      <c r="H50" s="16">
        <f t="shared" si="16"/>
        <v>15343</v>
      </c>
      <c r="I50" s="17">
        <v>7385</v>
      </c>
      <c r="J50" s="17">
        <v>7958</v>
      </c>
      <c r="K50" s="22">
        <f t="shared" si="17"/>
        <v>92.79969841668762</v>
      </c>
      <c r="L50" s="19">
        <v>27</v>
      </c>
      <c r="M50" s="71"/>
      <c r="N50" s="1">
        <v>27</v>
      </c>
      <c r="O50" s="15" t="s">
        <v>29</v>
      </c>
      <c r="P50" s="15"/>
      <c r="Q50" s="16">
        <f t="shared" si="18"/>
        <v>15322</v>
      </c>
      <c r="R50" s="17">
        <v>7407</v>
      </c>
      <c r="S50" s="17">
        <v>7915</v>
      </c>
      <c r="T50" s="18">
        <f t="shared" si="19"/>
        <v>93.58180669614656</v>
      </c>
      <c r="U50" s="16">
        <f t="shared" si="20"/>
        <v>15405</v>
      </c>
      <c r="V50" s="17">
        <v>7413</v>
      </c>
      <c r="W50" s="17">
        <v>7992</v>
      </c>
      <c r="X50" s="22">
        <f t="shared" si="21"/>
        <v>92.75525525525525</v>
      </c>
      <c r="Y50" s="19">
        <v>27</v>
      </c>
      <c r="Z50" s="71"/>
      <c r="AA50" s="1">
        <v>27</v>
      </c>
      <c r="AB50" s="15" t="s">
        <v>29</v>
      </c>
      <c r="AC50" s="15"/>
      <c r="AD50" s="16">
        <f t="shared" si="22"/>
        <v>15369</v>
      </c>
      <c r="AE50" s="17">
        <v>7413</v>
      </c>
      <c r="AF50" s="17">
        <v>7956</v>
      </c>
      <c r="AG50" s="18">
        <f t="shared" si="23"/>
        <v>93.17496229260935</v>
      </c>
      <c r="AH50" s="16">
        <f t="shared" si="24"/>
        <v>15701</v>
      </c>
      <c r="AI50" s="17">
        <v>7583</v>
      </c>
      <c r="AJ50" s="17">
        <v>8118</v>
      </c>
      <c r="AK50" s="22">
        <f t="shared" si="25"/>
        <v>93.40970682434097</v>
      </c>
      <c r="AL50" s="19">
        <v>27</v>
      </c>
      <c r="AM50" s="71"/>
      <c r="AN50" s="1">
        <v>27</v>
      </c>
      <c r="AO50" s="15" t="s">
        <v>29</v>
      </c>
      <c r="AP50" s="15"/>
      <c r="AQ50" s="16">
        <f t="shared" si="26"/>
        <v>16318</v>
      </c>
      <c r="AR50" s="17">
        <v>7868</v>
      </c>
      <c r="AS50" s="17">
        <v>8450</v>
      </c>
      <c r="AT50" s="22">
        <f t="shared" si="27"/>
        <v>93.11242603550296</v>
      </c>
    </row>
    <row r="51" spans="1:46" ht="13.5" customHeight="1">
      <c r="A51" s="1">
        <v>28</v>
      </c>
      <c r="B51" s="15" t="s">
        <v>30</v>
      </c>
      <c r="C51" s="15"/>
      <c r="D51" s="16">
        <f t="shared" si="14"/>
        <v>33535</v>
      </c>
      <c r="E51" s="17">
        <v>16670</v>
      </c>
      <c r="F51" s="17">
        <v>16865</v>
      </c>
      <c r="G51" s="22">
        <f t="shared" si="15"/>
        <v>98.84375926474948</v>
      </c>
      <c r="H51" s="16">
        <f t="shared" si="16"/>
        <v>33537</v>
      </c>
      <c r="I51" s="17">
        <v>16627</v>
      </c>
      <c r="J51" s="17">
        <v>16910</v>
      </c>
      <c r="K51" s="22">
        <f t="shared" si="17"/>
        <v>98.3264340626848</v>
      </c>
      <c r="L51" s="19">
        <v>28</v>
      </c>
      <c r="M51" s="71"/>
      <c r="N51" s="1">
        <v>28</v>
      </c>
      <c r="O51" s="15" t="s">
        <v>30</v>
      </c>
      <c r="P51" s="15"/>
      <c r="Q51" s="16">
        <f t="shared" si="18"/>
        <v>33887</v>
      </c>
      <c r="R51" s="17">
        <v>16757</v>
      </c>
      <c r="S51" s="17">
        <v>17130</v>
      </c>
      <c r="T51" s="18">
        <f t="shared" si="19"/>
        <v>97.8225335668418</v>
      </c>
      <c r="U51" s="16">
        <f t="shared" si="20"/>
        <v>34400</v>
      </c>
      <c r="V51" s="17">
        <v>17002</v>
      </c>
      <c r="W51" s="17">
        <v>17398</v>
      </c>
      <c r="X51" s="22">
        <f t="shared" si="21"/>
        <v>97.72387630762157</v>
      </c>
      <c r="Y51" s="19">
        <v>28</v>
      </c>
      <c r="Z51" s="71"/>
      <c r="AA51" s="1">
        <v>28</v>
      </c>
      <c r="AB51" s="15" t="s">
        <v>30</v>
      </c>
      <c r="AC51" s="15"/>
      <c r="AD51" s="16">
        <f t="shared" si="22"/>
        <v>34656</v>
      </c>
      <c r="AE51" s="17">
        <v>17092</v>
      </c>
      <c r="AF51" s="17">
        <v>17564</v>
      </c>
      <c r="AG51" s="18">
        <f t="shared" si="23"/>
        <v>97.31268503757687</v>
      </c>
      <c r="AH51" s="16">
        <f t="shared" si="24"/>
        <v>34996</v>
      </c>
      <c r="AI51" s="17">
        <v>17267</v>
      </c>
      <c r="AJ51" s="17">
        <v>17729</v>
      </c>
      <c r="AK51" s="22">
        <f t="shared" si="25"/>
        <v>97.39410006204524</v>
      </c>
      <c r="AL51" s="19">
        <v>28</v>
      </c>
      <c r="AM51" s="71"/>
      <c r="AN51" s="1">
        <v>28</v>
      </c>
      <c r="AO51" s="15" t="s">
        <v>30</v>
      </c>
      <c r="AP51" s="15"/>
      <c r="AQ51" s="16">
        <f t="shared" si="26"/>
        <v>35244</v>
      </c>
      <c r="AR51" s="17">
        <v>17358</v>
      </c>
      <c r="AS51" s="17">
        <v>17886</v>
      </c>
      <c r="AT51" s="22">
        <f t="shared" si="27"/>
        <v>97.04797047970479</v>
      </c>
    </row>
    <row r="52" spans="1:46" ht="13.5" customHeight="1">
      <c r="A52" s="1">
        <v>29</v>
      </c>
      <c r="B52" s="15" t="s">
        <v>31</v>
      </c>
      <c r="C52" s="15"/>
      <c r="D52" s="16">
        <f t="shared" si="14"/>
        <v>774</v>
      </c>
      <c r="E52" s="17">
        <v>409</v>
      </c>
      <c r="F52" s="17">
        <v>365</v>
      </c>
      <c r="G52" s="22">
        <f t="shared" si="15"/>
        <v>112.05479452054794</v>
      </c>
      <c r="H52" s="16">
        <f t="shared" si="16"/>
        <v>790</v>
      </c>
      <c r="I52" s="17">
        <v>420</v>
      </c>
      <c r="J52" s="17">
        <v>370</v>
      </c>
      <c r="K52" s="22">
        <f t="shared" si="17"/>
        <v>113.51351351351352</v>
      </c>
      <c r="L52" s="19">
        <v>29</v>
      </c>
      <c r="M52" s="71"/>
      <c r="N52" s="1">
        <v>29</v>
      </c>
      <c r="O52" s="15" t="s">
        <v>31</v>
      </c>
      <c r="P52" s="15"/>
      <c r="Q52" s="16">
        <f t="shared" si="18"/>
        <v>773</v>
      </c>
      <c r="R52" s="17">
        <v>415</v>
      </c>
      <c r="S52" s="17">
        <v>358</v>
      </c>
      <c r="T52" s="18">
        <f t="shared" si="19"/>
        <v>115.92178770949721</v>
      </c>
      <c r="U52" s="16">
        <f t="shared" si="20"/>
        <v>764</v>
      </c>
      <c r="V52" s="17">
        <v>411</v>
      </c>
      <c r="W52" s="17">
        <v>353</v>
      </c>
      <c r="X52" s="22">
        <f t="shared" si="21"/>
        <v>116.43059490084985</v>
      </c>
      <c r="Y52" s="19">
        <v>29</v>
      </c>
      <c r="Z52" s="71"/>
      <c r="AA52" s="1">
        <v>29</v>
      </c>
      <c r="AB52" s="15" t="s">
        <v>31</v>
      </c>
      <c r="AC52" s="15"/>
      <c r="AD52" s="16">
        <f t="shared" si="22"/>
        <v>772</v>
      </c>
      <c r="AE52" s="17">
        <v>410</v>
      </c>
      <c r="AF52" s="17">
        <v>362</v>
      </c>
      <c r="AG52" s="18">
        <f t="shared" si="23"/>
        <v>113.2596685082873</v>
      </c>
      <c r="AH52" s="16">
        <f t="shared" si="24"/>
        <v>761</v>
      </c>
      <c r="AI52" s="17">
        <v>405</v>
      </c>
      <c r="AJ52" s="17">
        <v>356</v>
      </c>
      <c r="AK52" s="22">
        <f t="shared" si="25"/>
        <v>113.76404494382022</v>
      </c>
      <c r="AL52" s="19">
        <v>29</v>
      </c>
      <c r="AM52" s="71"/>
      <c r="AN52" s="1">
        <v>29</v>
      </c>
      <c r="AO52" s="15" t="s">
        <v>31</v>
      </c>
      <c r="AP52" s="15"/>
      <c r="AQ52" s="16">
        <f t="shared" si="26"/>
        <v>760</v>
      </c>
      <c r="AR52" s="17">
        <v>409</v>
      </c>
      <c r="AS52" s="17">
        <v>351</v>
      </c>
      <c r="AT52" s="22">
        <f t="shared" si="27"/>
        <v>116.52421652421651</v>
      </c>
    </row>
    <row r="53" spans="1:46" ht="13.5" customHeight="1">
      <c r="A53" s="1">
        <v>30</v>
      </c>
      <c r="B53" s="15" t="s">
        <v>32</v>
      </c>
      <c r="C53" s="15"/>
      <c r="D53" s="16">
        <f t="shared" si="14"/>
        <v>1065</v>
      </c>
      <c r="E53" s="17">
        <v>542</v>
      </c>
      <c r="F53" s="17">
        <v>523</v>
      </c>
      <c r="G53" s="22">
        <f t="shared" si="15"/>
        <v>103.63288718929253</v>
      </c>
      <c r="H53" s="16">
        <f t="shared" si="16"/>
        <v>1077</v>
      </c>
      <c r="I53" s="17">
        <v>544</v>
      </c>
      <c r="J53" s="17">
        <v>533</v>
      </c>
      <c r="K53" s="22">
        <f t="shared" si="17"/>
        <v>102.06378986866791</v>
      </c>
      <c r="L53" s="19">
        <v>30</v>
      </c>
      <c r="M53" s="71"/>
      <c r="N53" s="1">
        <v>30</v>
      </c>
      <c r="O53" s="15" t="s">
        <v>32</v>
      </c>
      <c r="P53" s="15"/>
      <c r="Q53" s="16">
        <f t="shared" si="18"/>
        <v>1073</v>
      </c>
      <c r="R53" s="17">
        <v>538</v>
      </c>
      <c r="S53" s="17">
        <v>535</v>
      </c>
      <c r="T53" s="18">
        <f t="shared" si="19"/>
        <v>100.56074766355141</v>
      </c>
      <c r="U53" s="16">
        <f t="shared" si="20"/>
        <v>1019</v>
      </c>
      <c r="V53" s="17">
        <v>522</v>
      </c>
      <c r="W53" s="17">
        <v>497</v>
      </c>
      <c r="X53" s="22">
        <f t="shared" si="21"/>
        <v>105.03018108651912</v>
      </c>
      <c r="Y53" s="19">
        <v>30</v>
      </c>
      <c r="Z53" s="71"/>
      <c r="AA53" s="1">
        <v>30</v>
      </c>
      <c r="AB53" s="15" t="s">
        <v>32</v>
      </c>
      <c r="AC53" s="15"/>
      <c r="AD53" s="16">
        <f t="shared" si="22"/>
        <v>962</v>
      </c>
      <c r="AE53" s="17">
        <v>498</v>
      </c>
      <c r="AF53" s="17">
        <v>464</v>
      </c>
      <c r="AG53" s="18">
        <f t="shared" si="23"/>
        <v>107.32758620689656</v>
      </c>
      <c r="AH53" s="16">
        <f t="shared" si="24"/>
        <v>915</v>
      </c>
      <c r="AI53" s="17">
        <v>474</v>
      </c>
      <c r="AJ53" s="17">
        <v>441</v>
      </c>
      <c r="AK53" s="22">
        <f t="shared" si="25"/>
        <v>107.48299319727892</v>
      </c>
      <c r="AL53" s="19">
        <v>30</v>
      </c>
      <c r="AM53" s="71"/>
      <c r="AN53" s="1">
        <v>30</v>
      </c>
      <c r="AO53" s="15" t="s">
        <v>32</v>
      </c>
      <c r="AP53" s="15"/>
      <c r="AQ53" s="16">
        <f t="shared" si="26"/>
        <v>865</v>
      </c>
      <c r="AR53" s="17">
        <v>451</v>
      </c>
      <c r="AS53" s="17">
        <v>414</v>
      </c>
      <c r="AT53" s="22">
        <f t="shared" si="27"/>
        <v>108.93719806763285</v>
      </c>
    </row>
    <row r="54" spans="1:46" ht="13.5" customHeight="1">
      <c r="A54" s="1">
        <v>31</v>
      </c>
      <c r="B54" s="15" t="s">
        <v>33</v>
      </c>
      <c r="C54" s="15"/>
      <c r="D54" s="16">
        <f t="shared" si="14"/>
        <v>964</v>
      </c>
      <c r="E54" s="17">
        <v>508</v>
      </c>
      <c r="F54" s="17">
        <v>456</v>
      </c>
      <c r="G54" s="22">
        <f t="shared" si="15"/>
        <v>111.40350877192982</v>
      </c>
      <c r="H54" s="16">
        <f t="shared" si="16"/>
        <v>936</v>
      </c>
      <c r="I54" s="17">
        <v>494</v>
      </c>
      <c r="J54" s="17">
        <v>442</v>
      </c>
      <c r="K54" s="22">
        <f t="shared" si="17"/>
        <v>111.76470588235294</v>
      </c>
      <c r="L54" s="19">
        <v>31</v>
      </c>
      <c r="M54" s="71"/>
      <c r="N54" s="1">
        <v>31</v>
      </c>
      <c r="O54" s="15" t="s">
        <v>33</v>
      </c>
      <c r="P54" s="15"/>
      <c r="Q54" s="16">
        <f t="shared" si="18"/>
        <v>924</v>
      </c>
      <c r="R54" s="17">
        <v>479</v>
      </c>
      <c r="S54" s="17">
        <v>445</v>
      </c>
      <c r="T54" s="18">
        <f t="shared" si="19"/>
        <v>107.64044943820225</v>
      </c>
      <c r="U54" s="16">
        <f t="shared" si="20"/>
        <v>886</v>
      </c>
      <c r="V54" s="17">
        <v>467</v>
      </c>
      <c r="W54" s="17">
        <v>419</v>
      </c>
      <c r="X54" s="22">
        <f t="shared" si="21"/>
        <v>111.45584725536992</v>
      </c>
      <c r="Y54" s="19">
        <v>31</v>
      </c>
      <c r="Z54" s="71"/>
      <c r="AA54" s="1">
        <v>31</v>
      </c>
      <c r="AB54" s="15" t="s">
        <v>33</v>
      </c>
      <c r="AC54" s="15"/>
      <c r="AD54" s="16">
        <f t="shared" si="22"/>
        <v>886</v>
      </c>
      <c r="AE54" s="17">
        <v>465</v>
      </c>
      <c r="AF54" s="17">
        <v>421</v>
      </c>
      <c r="AG54" s="18">
        <f t="shared" si="23"/>
        <v>110.45130641330165</v>
      </c>
      <c r="AH54" s="16">
        <f t="shared" si="24"/>
        <v>902</v>
      </c>
      <c r="AI54" s="17">
        <v>477</v>
      </c>
      <c r="AJ54" s="17">
        <v>425</v>
      </c>
      <c r="AK54" s="22">
        <f t="shared" si="25"/>
        <v>112.23529411764706</v>
      </c>
      <c r="AL54" s="19">
        <v>31</v>
      </c>
      <c r="AM54" s="71"/>
      <c r="AN54" s="1">
        <v>31</v>
      </c>
      <c r="AO54" s="15" t="s">
        <v>33</v>
      </c>
      <c r="AP54" s="15"/>
      <c r="AQ54" s="16">
        <f t="shared" si="26"/>
        <v>863</v>
      </c>
      <c r="AR54" s="17">
        <v>460</v>
      </c>
      <c r="AS54" s="17">
        <v>403</v>
      </c>
      <c r="AT54" s="22">
        <f t="shared" si="27"/>
        <v>114.14392059553349</v>
      </c>
    </row>
    <row r="55" spans="1:46" ht="13.5" customHeight="1">
      <c r="A55" s="1">
        <v>32</v>
      </c>
      <c r="B55" s="15" t="s">
        <v>34</v>
      </c>
      <c r="C55" s="15"/>
      <c r="D55" s="16">
        <f t="shared" si="14"/>
        <v>520</v>
      </c>
      <c r="E55" s="17">
        <v>313</v>
      </c>
      <c r="F55" s="17">
        <v>207</v>
      </c>
      <c r="G55" s="22">
        <f t="shared" si="15"/>
        <v>151.20772946859904</v>
      </c>
      <c r="H55" s="16">
        <f t="shared" si="16"/>
        <v>531</v>
      </c>
      <c r="I55" s="17">
        <v>324</v>
      </c>
      <c r="J55" s="17">
        <v>207</v>
      </c>
      <c r="K55" s="22">
        <f t="shared" si="17"/>
        <v>156.52173913043478</v>
      </c>
      <c r="L55" s="19">
        <v>32</v>
      </c>
      <c r="M55" s="71"/>
      <c r="N55" s="1">
        <v>32</v>
      </c>
      <c r="O55" s="15" t="s">
        <v>34</v>
      </c>
      <c r="P55" s="15"/>
      <c r="Q55" s="16">
        <f t="shared" si="18"/>
        <v>534</v>
      </c>
      <c r="R55" s="17">
        <v>327</v>
      </c>
      <c r="S55" s="17">
        <v>207</v>
      </c>
      <c r="T55" s="18">
        <f t="shared" si="19"/>
        <v>157.97101449275362</v>
      </c>
      <c r="U55" s="16">
        <f t="shared" si="20"/>
        <v>502</v>
      </c>
      <c r="V55" s="17">
        <v>306</v>
      </c>
      <c r="W55" s="17">
        <v>196</v>
      </c>
      <c r="X55" s="22">
        <f t="shared" si="21"/>
        <v>156.12244897959184</v>
      </c>
      <c r="Y55" s="19">
        <v>32</v>
      </c>
      <c r="Z55" s="71"/>
      <c r="AA55" s="1">
        <v>32</v>
      </c>
      <c r="AB55" s="15" t="s">
        <v>34</v>
      </c>
      <c r="AC55" s="15"/>
      <c r="AD55" s="16">
        <f t="shared" si="22"/>
        <v>473</v>
      </c>
      <c r="AE55" s="17">
        <v>283</v>
      </c>
      <c r="AF55" s="17">
        <v>190</v>
      </c>
      <c r="AG55" s="18">
        <f t="shared" si="23"/>
        <v>148.94736842105263</v>
      </c>
      <c r="AH55" s="16">
        <f t="shared" si="24"/>
        <v>456</v>
      </c>
      <c r="AI55" s="17">
        <v>270</v>
      </c>
      <c r="AJ55" s="17">
        <v>186</v>
      </c>
      <c r="AK55" s="22">
        <f t="shared" si="25"/>
        <v>145.16129032258064</v>
      </c>
      <c r="AL55" s="19">
        <v>32</v>
      </c>
      <c r="AM55" s="71"/>
      <c r="AN55" s="1">
        <v>32</v>
      </c>
      <c r="AO55" s="15" t="s">
        <v>34</v>
      </c>
      <c r="AP55" s="15"/>
      <c r="AQ55" s="16">
        <f t="shared" si="26"/>
        <v>452</v>
      </c>
      <c r="AR55" s="17">
        <v>263</v>
      </c>
      <c r="AS55" s="17">
        <v>189</v>
      </c>
      <c r="AT55" s="22">
        <f t="shared" si="27"/>
        <v>139.15343915343917</v>
      </c>
    </row>
    <row r="56" spans="1:46" ht="13.5" customHeight="1">
      <c r="A56" s="1">
        <v>33</v>
      </c>
      <c r="B56" s="15" t="s">
        <v>35</v>
      </c>
      <c r="C56" s="15"/>
      <c r="D56" s="16">
        <f t="shared" si="14"/>
        <v>1474</v>
      </c>
      <c r="E56" s="17">
        <v>823</v>
      </c>
      <c r="F56" s="17">
        <v>651</v>
      </c>
      <c r="G56" s="22">
        <f t="shared" si="15"/>
        <v>126.42089093701996</v>
      </c>
      <c r="H56" s="16">
        <f t="shared" si="16"/>
        <v>1448</v>
      </c>
      <c r="I56" s="17">
        <v>816</v>
      </c>
      <c r="J56" s="17">
        <v>632</v>
      </c>
      <c r="K56" s="22">
        <f t="shared" si="17"/>
        <v>129.1139240506329</v>
      </c>
      <c r="L56" s="19">
        <v>33</v>
      </c>
      <c r="M56" s="71"/>
      <c r="N56" s="1">
        <v>33</v>
      </c>
      <c r="O56" s="15" t="s">
        <v>35</v>
      </c>
      <c r="P56" s="15"/>
      <c r="Q56" s="16">
        <f t="shared" si="18"/>
        <v>1487</v>
      </c>
      <c r="R56" s="17">
        <v>839</v>
      </c>
      <c r="S56" s="17">
        <v>648</v>
      </c>
      <c r="T56" s="18">
        <f t="shared" si="19"/>
        <v>129.47530864197532</v>
      </c>
      <c r="U56" s="16">
        <f t="shared" si="20"/>
        <v>1462</v>
      </c>
      <c r="V56" s="17">
        <v>823</v>
      </c>
      <c r="W56" s="17">
        <v>639</v>
      </c>
      <c r="X56" s="22">
        <f t="shared" si="21"/>
        <v>128.79499217527385</v>
      </c>
      <c r="Y56" s="19">
        <v>33</v>
      </c>
      <c r="Z56" s="71"/>
      <c r="AA56" s="1">
        <v>33</v>
      </c>
      <c r="AB56" s="15" t="s">
        <v>35</v>
      </c>
      <c r="AC56" s="15"/>
      <c r="AD56" s="16">
        <f t="shared" si="22"/>
        <v>1446</v>
      </c>
      <c r="AE56" s="17">
        <v>817</v>
      </c>
      <c r="AF56" s="17">
        <v>629</v>
      </c>
      <c r="AG56" s="18">
        <f t="shared" si="23"/>
        <v>129.88871224165342</v>
      </c>
      <c r="AH56" s="16">
        <f t="shared" si="24"/>
        <v>1421</v>
      </c>
      <c r="AI56" s="17">
        <v>814</v>
      </c>
      <c r="AJ56" s="17">
        <v>607</v>
      </c>
      <c r="AK56" s="22">
        <f t="shared" si="25"/>
        <v>134.1021416803954</v>
      </c>
      <c r="AL56" s="19">
        <v>33</v>
      </c>
      <c r="AM56" s="71"/>
      <c r="AN56" s="1">
        <v>33</v>
      </c>
      <c r="AO56" s="15" t="s">
        <v>35</v>
      </c>
      <c r="AP56" s="15"/>
      <c r="AQ56" s="16">
        <f t="shared" si="26"/>
        <v>1442</v>
      </c>
      <c r="AR56" s="17">
        <v>832</v>
      </c>
      <c r="AS56" s="17">
        <v>610</v>
      </c>
      <c r="AT56" s="22">
        <f t="shared" si="27"/>
        <v>136.3934426229508</v>
      </c>
    </row>
    <row r="57" spans="1:46" ht="13.5" customHeight="1">
      <c r="A57" s="1">
        <v>34</v>
      </c>
      <c r="B57" s="15" t="s">
        <v>36</v>
      </c>
      <c r="C57" s="15"/>
      <c r="D57" s="16">
        <f t="shared" si="14"/>
        <v>597</v>
      </c>
      <c r="E57" s="17">
        <v>351</v>
      </c>
      <c r="F57" s="17">
        <v>246</v>
      </c>
      <c r="G57" s="22">
        <f t="shared" si="15"/>
        <v>142.6829268292683</v>
      </c>
      <c r="H57" s="16">
        <f t="shared" si="16"/>
        <v>588</v>
      </c>
      <c r="I57" s="17">
        <v>336</v>
      </c>
      <c r="J57" s="17">
        <v>252</v>
      </c>
      <c r="K57" s="22">
        <f t="shared" si="17"/>
        <v>133.33333333333331</v>
      </c>
      <c r="L57" s="19">
        <v>34</v>
      </c>
      <c r="M57" s="71"/>
      <c r="N57" s="1">
        <v>34</v>
      </c>
      <c r="O57" s="15" t="s">
        <v>36</v>
      </c>
      <c r="P57" s="15"/>
      <c r="Q57" s="16">
        <f t="shared" si="18"/>
        <v>590</v>
      </c>
      <c r="R57" s="17">
        <v>348</v>
      </c>
      <c r="S57" s="17">
        <v>242</v>
      </c>
      <c r="T57" s="18">
        <f t="shared" si="19"/>
        <v>143.801652892562</v>
      </c>
      <c r="U57" s="16">
        <f t="shared" si="20"/>
        <v>614</v>
      </c>
      <c r="V57" s="17">
        <v>367</v>
      </c>
      <c r="W57" s="17">
        <v>247</v>
      </c>
      <c r="X57" s="22">
        <f t="shared" si="21"/>
        <v>148.582995951417</v>
      </c>
      <c r="Y57" s="19">
        <v>34</v>
      </c>
      <c r="Z57" s="71"/>
      <c r="AA57" s="1">
        <v>34</v>
      </c>
      <c r="AB57" s="15" t="s">
        <v>36</v>
      </c>
      <c r="AC57" s="15"/>
      <c r="AD57" s="16">
        <f t="shared" si="22"/>
        <v>616</v>
      </c>
      <c r="AE57" s="17">
        <v>380</v>
      </c>
      <c r="AF57" s="17">
        <v>236</v>
      </c>
      <c r="AG57" s="18">
        <f t="shared" si="23"/>
        <v>161.01694915254237</v>
      </c>
      <c r="AH57" s="16">
        <f t="shared" si="24"/>
        <v>630</v>
      </c>
      <c r="AI57" s="17">
        <v>394</v>
      </c>
      <c r="AJ57" s="17">
        <v>236</v>
      </c>
      <c r="AK57" s="22">
        <f t="shared" si="25"/>
        <v>166.94915254237287</v>
      </c>
      <c r="AL57" s="19">
        <v>34</v>
      </c>
      <c r="AM57" s="71"/>
      <c r="AN57" s="1">
        <v>34</v>
      </c>
      <c r="AO57" s="15" t="s">
        <v>36</v>
      </c>
      <c r="AP57" s="15"/>
      <c r="AQ57" s="16">
        <f t="shared" si="26"/>
        <v>665</v>
      </c>
      <c r="AR57" s="17">
        <v>414</v>
      </c>
      <c r="AS57" s="17">
        <v>251</v>
      </c>
      <c r="AT57" s="22">
        <f t="shared" si="27"/>
        <v>164.9402390438247</v>
      </c>
    </row>
    <row r="58" spans="1:46" ht="13.5" customHeight="1">
      <c r="A58" s="1">
        <v>35</v>
      </c>
      <c r="B58" s="15" t="s">
        <v>37</v>
      </c>
      <c r="C58" s="15"/>
      <c r="D58" s="16">
        <f t="shared" si="14"/>
        <v>1573</v>
      </c>
      <c r="E58" s="17">
        <v>795</v>
      </c>
      <c r="F58" s="17">
        <v>778</v>
      </c>
      <c r="G58" s="22">
        <f t="shared" si="15"/>
        <v>102.18508997429305</v>
      </c>
      <c r="H58" s="16">
        <f t="shared" si="16"/>
        <v>1547</v>
      </c>
      <c r="I58" s="17">
        <v>775</v>
      </c>
      <c r="J58" s="17">
        <v>772</v>
      </c>
      <c r="K58" s="22">
        <f t="shared" si="17"/>
        <v>100.38860103626943</v>
      </c>
      <c r="L58" s="19">
        <v>35</v>
      </c>
      <c r="M58" s="71"/>
      <c r="N58" s="1">
        <v>35</v>
      </c>
      <c r="O58" s="15" t="s">
        <v>37</v>
      </c>
      <c r="P58" s="15"/>
      <c r="Q58" s="16">
        <f t="shared" si="18"/>
        <v>1538</v>
      </c>
      <c r="R58" s="17">
        <v>776</v>
      </c>
      <c r="S58" s="17">
        <v>762</v>
      </c>
      <c r="T58" s="18">
        <f t="shared" si="19"/>
        <v>101.83727034120736</v>
      </c>
      <c r="U58" s="16">
        <f t="shared" si="20"/>
        <v>1484</v>
      </c>
      <c r="V58" s="17">
        <v>754</v>
      </c>
      <c r="W58" s="17">
        <v>730</v>
      </c>
      <c r="X58" s="22">
        <f t="shared" si="21"/>
        <v>103.28767123287672</v>
      </c>
      <c r="Y58" s="19">
        <v>35</v>
      </c>
      <c r="Z58" s="71"/>
      <c r="AA58" s="1">
        <v>35</v>
      </c>
      <c r="AB58" s="15" t="s">
        <v>37</v>
      </c>
      <c r="AC58" s="15"/>
      <c r="AD58" s="16">
        <f t="shared" si="22"/>
        <v>1429</v>
      </c>
      <c r="AE58" s="17">
        <v>718</v>
      </c>
      <c r="AF58" s="17">
        <v>711</v>
      </c>
      <c r="AG58" s="18">
        <f t="shared" si="23"/>
        <v>100.98452883263009</v>
      </c>
      <c r="AH58" s="16">
        <f t="shared" si="24"/>
        <v>1406</v>
      </c>
      <c r="AI58" s="17">
        <v>715</v>
      </c>
      <c r="AJ58" s="17">
        <v>691</v>
      </c>
      <c r="AK58" s="22">
        <f t="shared" si="25"/>
        <v>103.47322720694645</v>
      </c>
      <c r="AL58" s="19">
        <v>35</v>
      </c>
      <c r="AM58" s="71"/>
      <c r="AN58" s="1">
        <v>35</v>
      </c>
      <c r="AO58" s="15" t="s">
        <v>37</v>
      </c>
      <c r="AP58" s="15"/>
      <c r="AQ58" s="16">
        <f t="shared" si="26"/>
        <v>1385</v>
      </c>
      <c r="AR58" s="17">
        <v>714</v>
      </c>
      <c r="AS58" s="17">
        <v>671</v>
      </c>
      <c r="AT58" s="22">
        <f t="shared" si="27"/>
        <v>106.40834575260804</v>
      </c>
    </row>
    <row r="59" spans="1:46" ht="13.5" customHeight="1">
      <c r="A59" s="1">
        <v>36</v>
      </c>
      <c r="B59" s="15" t="s">
        <v>38</v>
      </c>
      <c r="C59" s="15"/>
      <c r="D59" s="16">
        <f t="shared" si="14"/>
        <v>1784</v>
      </c>
      <c r="E59" s="17">
        <v>934</v>
      </c>
      <c r="F59" s="17">
        <v>850</v>
      </c>
      <c r="G59" s="22">
        <f t="shared" si="15"/>
        <v>109.88235294117648</v>
      </c>
      <c r="H59" s="16">
        <f t="shared" si="16"/>
        <v>1762</v>
      </c>
      <c r="I59" s="17">
        <v>939</v>
      </c>
      <c r="J59" s="17">
        <v>823</v>
      </c>
      <c r="K59" s="22">
        <f t="shared" si="17"/>
        <v>114.09477521263669</v>
      </c>
      <c r="L59" s="19">
        <v>36</v>
      </c>
      <c r="M59" s="71"/>
      <c r="N59" s="1">
        <v>36</v>
      </c>
      <c r="O59" s="15" t="s">
        <v>38</v>
      </c>
      <c r="P59" s="15"/>
      <c r="Q59" s="16">
        <f t="shared" si="18"/>
        <v>1735</v>
      </c>
      <c r="R59" s="17">
        <v>931</v>
      </c>
      <c r="S59" s="17">
        <v>804</v>
      </c>
      <c r="T59" s="18">
        <f t="shared" si="19"/>
        <v>115.7960199004975</v>
      </c>
      <c r="U59" s="16">
        <f t="shared" si="20"/>
        <v>1704</v>
      </c>
      <c r="V59" s="17">
        <v>907</v>
      </c>
      <c r="W59" s="17">
        <v>797</v>
      </c>
      <c r="X59" s="22">
        <f t="shared" si="21"/>
        <v>113.801756587202</v>
      </c>
      <c r="Y59" s="19">
        <v>36</v>
      </c>
      <c r="Z59" s="71"/>
      <c r="AA59" s="1">
        <v>36</v>
      </c>
      <c r="AB59" s="15" t="s">
        <v>38</v>
      </c>
      <c r="AC59" s="15"/>
      <c r="AD59" s="16">
        <f t="shared" si="22"/>
        <v>1660</v>
      </c>
      <c r="AE59" s="17">
        <v>885</v>
      </c>
      <c r="AF59" s="17">
        <v>775</v>
      </c>
      <c r="AG59" s="18">
        <f t="shared" si="23"/>
        <v>114.19354838709677</v>
      </c>
      <c r="AH59" s="16">
        <f t="shared" si="24"/>
        <v>1602</v>
      </c>
      <c r="AI59" s="17">
        <v>853</v>
      </c>
      <c r="AJ59" s="17">
        <v>749</v>
      </c>
      <c r="AK59" s="22">
        <f t="shared" si="25"/>
        <v>113.88518024032044</v>
      </c>
      <c r="AL59" s="19">
        <v>36</v>
      </c>
      <c r="AM59" s="71"/>
      <c r="AN59" s="1">
        <v>36</v>
      </c>
      <c r="AO59" s="15" t="s">
        <v>38</v>
      </c>
      <c r="AP59" s="15"/>
      <c r="AQ59" s="16">
        <f t="shared" si="26"/>
        <v>1589</v>
      </c>
      <c r="AR59" s="17">
        <v>848</v>
      </c>
      <c r="AS59" s="17">
        <v>741</v>
      </c>
      <c r="AT59" s="22">
        <f t="shared" si="27"/>
        <v>114.43994601889338</v>
      </c>
    </row>
    <row r="60" spans="1:46" ht="13.5" customHeight="1">
      <c r="A60" s="1">
        <v>37</v>
      </c>
      <c r="B60" s="15" t="s">
        <v>39</v>
      </c>
      <c r="C60" s="15"/>
      <c r="D60" s="16">
        <f t="shared" si="14"/>
        <v>9254</v>
      </c>
      <c r="E60" s="17">
        <v>4831</v>
      </c>
      <c r="F60" s="17">
        <v>4423</v>
      </c>
      <c r="G60" s="22">
        <f t="shared" si="15"/>
        <v>109.22450825231745</v>
      </c>
      <c r="H60" s="16">
        <f t="shared" si="16"/>
        <v>9177</v>
      </c>
      <c r="I60" s="17">
        <v>4788</v>
      </c>
      <c r="J60" s="17">
        <v>4389</v>
      </c>
      <c r="K60" s="22">
        <f t="shared" si="17"/>
        <v>109.09090909090908</v>
      </c>
      <c r="L60" s="19">
        <v>37</v>
      </c>
      <c r="M60" s="71"/>
      <c r="N60" s="1">
        <v>37</v>
      </c>
      <c r="O60" s="15" t="s">
        <v>39</v>
      </c>
      <c r="P60" s="15"/>
      <c r="Q60" s="16">
        <f t="shared" si="18"/>
        <v>9064</v>
      </c>
      <c r="R60" s="17">
        <v>4746</v>
      </c>
      <c r="S60" s="17">
        <v>4318</v>
      </c>
      <c r="T60" s="18">
        <f t="shared" si="19"/>
        <v>109.91199629458082</v>
      </c>
      <c r="U60" s="16">
        <f t="shared" si="20"/>
        <v>8943</v>
      </c>
      <c r="V60" s="17">
        <v>4686</v>
      </c>
      <c r="W60" s="17">
        <v>4257</v>
      </c>
      <c r="X60" s="22">
        <f t="shared" si="21"/>
        <v>110.07751937984496</v>
      </c>
      <c r="Y60" s="19">
        <v>37</v>
      </c>
      <c r="Z60" s="71"/>
      <c r="AA60" s="1">
        <v>37</v>
      </c>
      <c r="AB60" s="15" t="s">
        <v>39</v>
      </c>
      <c r="AC60" s="15"/>
      <c r="AD60" s="16">
        <f t="shared" si="22"/>
        <v>8771</v>
      </c>
      <c r="AE60" s="17">
        <v>4597</v>
      </c>
      <c r="AF60" s="17">
        <v>4174</v>
      </c>
      <c r="AG60" s="18">
        <f t="shared" si="23"/>
        <v>110.13416387158601</v>
      </c>
      <c r="AH60" s="16">
        <f t="shared" si="24"/>
        <v>8637</v>
      </c>
      <c r="AI60" s="17">
        <v>4541</v>
      </c>
      <c r="AJ60" s="17">
        <v>4096</v>
      </c>
      <c r="AK60" s="22">
        <f t="shared" si="25"/>
        <v>110.8642578125</v>
      </c>
      <c r="AL60" s="19">
        <v>37</v>
      </c>
      <c r="AM60" s="71"/>
      <c r="AN60" s="1">
        <v>37</v>
      </c>
      <c r="AO60" s="15" t="s">
        <v>39</v>
      </c>
      <c r="AP60" s="15"/>
      <c r="AQ60" s="16">
        <f t="shared" si="26"/>
        <v>8519</v>
      </c>
      <c r="AR60" s="17">
        <v>4492</v>
      </c>
      <c r="AS60" s="17">
        <v>4027</v>
      </c>
      <c r="AT60" s="22">
        <f t="shared" si="27"/>
        <v>111.54705736280108</v>
      </c>
    </row>
    <row r="61" spans="1:46" ht="13.5" customHeight="1">
      <c r="A61" s="1">
        <v>38</v>
      </c>
      <c r="B61" s="15" t="s">
        <v>40</v>
      </c>
      <c r="C61" s="15"/>
      <c r="D61" s="16">
        <f t="shared" si="14"/>
        <v>24927</v>
      </c>
      <c r="E61" s="17">
        <v>12280</v>
      </c>
      <c r="F61" s="17">
        <v>12647</v>
      </c>
      <c r="G61" s="22">
        <f t="shared" si="15"/>
        <v>97.09812603779552</v>
      </c>
      <c r="H61" s="16">
        <f t="shared" si="16"/>
        <v>25121</v>
      </c>
      <c r="I61" s="17">
        <v>12408</v>
      </c>
      <c r="J61" s="17">
        <v>12713</v>
      </c>
      <c r="K61" s="22">
        <f t="shared" si="17"/>
        <v>97.60088098796508</v>
      </c>
      <c r="L61" s="19">
        <v>38</v>
      </c>
      <c r="M61" s="71"/>
      <c r="N61" s="1">
        <v>38</v>
      </c>
      <c r="O61" s="15" t="s">
        <v>40</v>
      </c>
      <c r="P61" s="15"/>
      <c r="Q61" s="16">
        <f t="shared" si="18"/>
        <v>25282</v>
      </c>
      <c r="R61" s="17">
        <v>12471</v>
      </c>
      <c r="S61" s="17">
        <v>12811</v>
      </c>
      <c r="T61" s="18">
        <f t="shared" si="19"/>
        <v>97.34603075482008</v>
      </c>
      <c r="U61" s="16">
        <f t="shared" si="20"/>
        <v>25426</v>
      </c>
      <c r="V61" s="17">
        <v>12556</v>
      </c>
      <c r="W61" s="17">
        <v>12870</v>
      </c>
      <c r="X61" s="22">
        <f t="shared" si="21"/>
        <v>97.56021756021755</v>
      </c>
      <c r="Y61" s="19">
        <v>38</v>
      </c>
      <c r="Z61" s="71"/>
      <c r="AA61" s="1">
        <v>38</v>
      </c>
      <c r="AB61" s="15" t="s">
        <v>40</v>
      </c>
      <c r="AC61" s="15"/>
      <c r="AD61" s="16">
        <f t="shared" si="22"/>
        <v>25803</v>
      </c>
      <c r="AE61" s="17">
        <v>12726</v>
      </c>
      <c r="AF61" s="17">
        <v>13077</v>
      </c>
      <c r="AG61" s="18">
        <f t="shared" si="23"/>
        <v>97.31589814177563</v>
      </c>
      <c r="AH61" s="16">
        <f t="shared" si="24"/>
        <v>26222</v>
      </c>
      <c r="AI61" s="17">
        <v>12940</v>
      </c>
      <c r="AJ61" s="17">
        <v>13282</v>
      </c>
      <c r="AK61" s="22">
        <f t="shared" si="25"/>
        <v>97.42508658334587</v>
      </c>
      <c r="AL61" s="19">
        <v>38</v>
      </c>
      <c r="AM61" s="71"/>
      <c r="AN61" s="1">
        <v>38</v>
      </c>
      <c r="AO61" s="15" t="s">
        <v>40</v>
      </c>
      <c r="AP61" s="15"/>
      <c r="AQ61" s="16">
        <f t="shared" si="26"/>
        <v>26681</v>
      </c>
      <c r="AR61" s="17">
        <v>13170</v>
      </c>
      <c r="AS61" s="17">
        <v>13511</v>
      </c>
      <c r="AT61" s="22">
        <f t="shared" si="27"/>
        <v>97.47613056028422</v>
      </c>
    </row>
    <row r="62" spans="2:46" ht="13.5" customHeight="1">
      <c r="B62" s="20" t="s">
        <v>82</v>
      </c>
      <c r="C62" s="15"/>
      <c r="D62" s="74" t="s">
        <v>157</v>
      </c>
      <c r="E62" s="73" t="s">
        <v>128</v>
      </c>
      <c r="F62" s="73" t="s">
        <v>128</v>
      </c>
      <c r="G62" s="82" t="s">
        <v>157</v>
      </c>
      <c r="H62" s="74" t="s">
        <v>157</v>
      </c>
      <c r="I62" s="73" t="s">
        <v>128</v>
      </c>
      <c r="J62" s="73" t="s">
        <v>128</v>
      </c>
      <c r="K62" s="73" t="s">
        <v>157</v>
      </c>
      <c r="L62" s="19" t="s">
        <v>84</v>
      </c>
      <c r="M62" s="71"/>
      <c r="O62" s="20" t="s">
        <v>82</v>
      </c>
      <c r="P62" s="15"/>
      <c r="Q62" s="74" t="s">
        <v>157</v>
      </c>
      <c r="R62" s="73" t="s">
        <v>149</v>
      </c>
      <c r="S62" s="73" t="s">
        <v>149</v>
      </c>
      <c r="T62" s="73" t="s">
        <v>157</v>
      </c>
      <c r="U62" s="74" t="s">
        <v>157</v>
      </c>
      <c r="V62" s="73" t="s">
        <v>149</v>
      </c>
      <c r="W62" s="73" t="s">
        <v>149</v>
      </c>
      <c r="X62" s="82" t="s">
        <v>157</v>
      </c>
      <c r="Y62" s="19" t="s">
        <v>84</v>
      </c>
      <c r="Z62" s="71"/>
      <c r="AB62" s="20" t="s">
        <v>82</v>
      </c>
      <c r="AC62" s="15"/>
      <c r="AD62" s="74" t="s">
        <v>157</v>
      </c>
      <c r="AE62" s="73" t="s">
        <v>149</v>
      </c>
      <c r="AF62" s="73" t="s">
        <v>149</v>
      </c>
      <c r="AG62" s="73" t="s">
        <v>157</v>
      </c>
      <c r="AH62" s="74" t="s">
        <v>157</v>
      </c>
      <c r="AI62" s="73" t="s">
        <v>149</v>
      </c>
      <c r="AJ62" s="73" t="s">
        <v>149</v>
      </c>
      <c r="AK62" s="82" t="s">
        <v>157</v>
      </c>
      <c r="AL62" s="19" t="s">
        <v>84</v>
      </c>
      <c r="AM62" s="71"/>
      <c r="AO62" s="20" t="s">
        <v>82</v>
      </c>
      <c r="AP62" s="15"/>
      <c r="AQ62" s="74" t="s">
        <v>157</v>
      </c>
      <c r="AR62" s="73" t="s">
        <v>149</v>
      </c>
      <c r="AS62" s="73" t="s">
        <v>149</v>
      </c>
      <c r="AT62" s="82" t="s">
        <v>157</v>
      </c>
    </row>
    <row r="63" spans="2:46" ht="13.5" customHeight="1">
      <c r="B63" s="20" t="s">
        <v>83</v>
      </c>
      <c r="C63" s="15"/>
      <c r="D63" s="74" t="s">
        <v>157</v>
      </c>
      <c r="E63" s="73" t="s">
        <v>128</v>
      </c>
      <c r="F63" s="73" t="s">
        <v>128</v>
      </c>
      <c r="G63" s="82" t="s">
        <v>157</v>
      </c>
      <c r="H63" s="74" t="s">
        <v>157</v>
      </c>
      <c r="I63" s="73" t="s">
        <v>128</v>
      </c>
      <c r="J63" s="73" t="s">
        <v>128</v>
      </c>
      <c r="K63" s="73" t="s">
        <v>157</v>
      </c>
      <c r="L63" s="19" t="s">
        <v>61</v>
      </c>
      <c r="M63" s="71"/>
      <c r="O63" s="20" t="s">
        <v>83</v>
      </c>
      <c r="P63" s="15"/>
      <c r="Q63" s="74" t="s">
        <v>157</v>
      </c>
      <c r="R63" s="73" t="s">
        <v>149</v>
      </c>
      <c r="S63" s="73" t="s">
        <v>149</v>
      </c>
      <c r="T63" s="73" t="s">
        <v>157</v>
      </c>
      <c r="U63" s="74" t="s">
        <v>157</v>
      </c>
      <c r="V63" s="73" t="s">
        <v>149</v>
      </c>
      <c r="W63" s="73" t="s">
        <v>149</v>
      </c>
      <c r="X63" s="82" t="s">
        <v>157</v>
      </c>
      <c r="Y63" s="19" t="s">
        <v>61</v>
      </c>
      <c r="Z63" s="71"/>
      <c r="AB63" s="20" t="s">
        <v>83</v>
      </c>
      <c r="AC63" s="15"/>
      <c r="AD63" s="74" t="s">
        <v>157</v>
      </c>
      <c r="AE63" s="73" t="s">
        <v>149</v>
      </c>
      <c r="AF63" s="73" t="s">
        <v>149</v>
      </c>
      <c r="AG63" s="73" t="s">
        <v>157</v>
      </c>
      <c r="AH63" s="74" t="s">
        <v>157</v>
      </c>
      <c r="AI63" s="73" t="s">
        <v>149</v>
      </c>
      <c r="AJ63" s="73" t="s">
        <v>149</v>
      </c>
      <c r="AK63" s="82" t="s">
        <v>157</v>
      </c>
      <c r="AL63" s="19" t="s">
        <v>61</v>
      </c>
      <c r="AM63" s="71"/>
      <c r="AO63" s="20" t="s">
        <v>83</v>
      </c>
      <c r="AP63" s="15"/>
      <c r="AQ63" s="74" t="s">
        <v>157</v>
      </c>
      <c r="AR63" s="73" t="s">
        <v>149</v>
      </c>
      <c r="AS63" s="73" t="s">
        <v>149</v>
      </c>
      <c r="AT63" s="82" t="s">
        <v>157</v>
      </c>
    </row>
    <row r="64" spans="1:46" ht="13.5" customHeight="1">
      <c r="A64" s="1">
        <v>39</v>
      </c>
      <c r="B64" s="15" t="s">
        <v>41</v>
      </c>
      <c r="C64" s="15"/>
      <c r="D64" s="16">
        <f>E64+F64</f>
        <v>1354</v>
      </c>
      <c r="E64" s="17">
        <v>721</v>
      </c>
      <c r="F64" s="17">
        <v>633</v>
      </c>
      <c r="G64" s="22">
        <f>(E64/F64)*100</f>
        <v>113.90205371248025</v>
      </c>
      <c r="H64" s="16">
        <f>I64+J64</f>
        <v>1370</v>
      </c>
      <c r="I64" s="17">
        <v>745</v>
      </c>
      <c r="J64" s="17">
        <v>625</v>
      </c>
      <c r="K64" s="22">
        <f>(I64/J64)*100</f>
        <v>119.19999999999999</v>
      </c>
      <c r="L64" s="19">
        <v>39</v>
      </c>
      <c r="M64" s="71"/>
      <c r="N64" s="1">
        <v>39</v>
      </c>
      <c r="O64" s="15" t="s">
        <v>41</v>
      </c>
      <c r="P64" s="15"/>
      <c r="Q64" s="16">
        <f>R64+S64</f>
        <v>1311</v>
      </c>
      <c r="R64" s="17">
        <v>706</v>
      </c>
      <c r="S64" s="17">
        <v>605</v>
      </c>
      <c r="T64" s="18">
        <f>(R64/S64)*100</f>
        <v>116.69421487603306</v>
      </c>
      <c r="U64" s="16">
        <f>V64+W64</f>
        <v>1280</v>
      </c>
      <c r="V64" s="17">
        <v>695</v>
      </c>
      <c r="W64" s="17">
        <v>585</v>
      </c>
      <c r="X64" s="22">
        <f>(V64/W64)*100</f>
        <v>118.80341880341881</v>
      </c>
      <c r="Y64" s="19">
        <v>39</v>
      </c>
      <c r="Z64" s="71"/>
      <c r="AA64" s="1">
        <v>39</v>
      </c>
      <c r="AB64" s="15" t="s">
        <v>41</v>
      </c>
      <c r="AC64" s="15"/>
      <c r="AD64" s="16">
        <f>AE64+AF64</f>
        <v>1264</v>
      </c>
      <c r="AE64" s="17">
        <v>679</v>
      </c>
      <c r="AF64" s="17">
        <v>585</v>
      </c>
      <c r="AG64" s="18">
        <f>(AE64/AF64)*100</f>
        <v>116.06837606837608</v>
      </c>
      <c r="AH64" s="16">
        <f>AI64+AJ64</f>
        <v>1242</v>
      </c>
      <c r="AI64" s="17">
        <v>665</v>
      </c>
      <c r="AJ64" s="17">
        <v>577</v>
      </c>
      <c r="AK64" s="22">
        <f>(AI64/AJ64)*100</f>
        <v>115.25129982668977</v>
      </c>
      <c r="AL64" s="19">
        <v>39</v>
      </c>
      <c r="AM64" s="71"/>
      <c r="AN64" s="1">
        <v>39</v>
      </c>
      <c r="AO64" s="15" t="s">
        <v>41</v>
      </c>
      <c r="AP64" s="15"/>
      <c r="AQ64" s="16">
        <f>AR64+AS64</f>
        <v>1231</v>
      </c>
      <c r="AR64" s="17">
        <v>651</v>
      </c>
      <c r="AS64" s="17">
        <v>580</v>
      </c>
      <c r="AT64" s="22">
        <f>(AR64/AS64)*100</f>
        <v>112.24137931034484</v>
      </c>
    </row>
    <row r="65" spans="1:46" ht="13.5" customHeight="1">
      <c r="A65" s="1">
        <v>40</v>
      </c>
      <c r="B65" s="15" t="s">
        <v>42</v>
      </c>
      <c r="C65" s="15"/>
      <c r="D65" s="16">
        <f>E65+F65</f>
        <v>3975</v>
      </c>
      <c r="E65" s="17">
        <v>2022</v>
      </c>
      <c r="F65" s="17">
        <v>1953</v>
      </c>
      <c r="G65" s="22">
        <f>(E65/F65)*100</f>
        <v>103.53302611367128</v>
      </c>
      <c r="H65" s="16">
        <f>I65+J65</f>
        <v>4192</v>
      </c>
      <c r="I65" s="17">
        <v>2131</v>
      </c>
      <c r="J65" s="17">
        <v>2061</v>
      </c>
      <c r="K65" s="22">
        <f>(I65/J65)*100</f>
        <v>103.39640950994662</v>
      </c>
      <c r="L65" s="19">
        <v>40</v>
      </c>
      <c r="M65" s="71"/>
      <c r="N65" s="1">
        <v>40</v>
      </c>
      <c r="O65" s="15" t="s">
        <v>42</v>
      </c>
      <c r="P65" s="15"/>
      <c r="Q65" s="16">
        <f>R65+S65</f>
        <v>4179</v>
      </c>
      <c r="R65" s="17">
        <v>2134</v>
      </c>
      <c r="S65" s="17">
        <v>2045</v>
      </c>
      <c r="T65" s="18">
        <f>(R65/S65)*100</f>
        <v>104.35207823960879</v>
      </c>
      <c r="U65" s="16">
        <f>V65+W65</f>
        <v>4178</v>
      </c>
      <c r="V65" s="17">
        <v>2151</v>
      </c>
      <c r="W65" s="17">
        <v>2027</v>
      </c>
      <c r="X65" s="22">
        <f>(V65/W65)*100</f>
        <v>106.11741489886532</v>
      </c>
      <c r="Y65" s="19">
        <v>40</v>
      </c>
      <c r="Z65" s="71"/>
      <c r="AA65" s="1">
        <v>40</v>
      </c>
      <c r="AB65" s="15" t="s">
        <v>42</v>
      </c>
      <c r="AC65" s="15"/>
      <c r="AD65" s="16">
        <f>AE65+AF65</f>
        <v>4077</v>
      </c>
      <c r="AE65" s="17">
        <v>2089</v>
      </c>
      <c r="AF65" s="17">
        <v>1988</v>
      </c>
      <c r="AG65" s="18">
        <f>(AE65/AF65)*100</f>
        <v>105.0804828973843</v>
      </c>
      <c r="AH65" s="16">
        <f>AI65+AJ65</f>
        <v>3966</v>
      </c>
      <c r="AI65" s="17">
        <v>2040</v>
      </c>
      <c r="AJ65" s="17">
        <v>1926</v>
      </c>
      <c r="AK65" s="22">
        <f>(AI65/AJ65)*100</f>
        <v>105.91900311526479</v>
      </c>
      <c r="AL65" s="19">
        <v>40</v>
      </c>
      <c r="AM65" s="71"/>
      <c r="AN65" s="1">
        <v>40</v>
      </c>
      <c r="AO65" s="15" t="s">
        <v>42</v>
      </c>
      <c r="AP65" s="15"/>
      <c r="AQ65" s="16">
        <f>AR65+AS65</f>
        <v>3859</v>
      </c>
      <c r="AR65" s="17">
        <v>1991</v>
      </c>
      <c r="AS65" s="17">
        <v>1868</v>
      </c>
      <c r="AT65" s="22">
        <f>(AR65/AS65)*100</f>
        <v>106.58458244111348</v>
      </c>
    </row>
    <row r="66" spans="1:46" ht="13.5" customHeight="1">
      <c r="A66" s="23">
        <v>41</v>
      </c>
      <c r="B66" s="24" t="s">
        <v>43</v>
      </c>
      <c r="C66" s="24"/>
      <c r="D66" s="28">
        <f>E66+F66</f>
        <v>1816</v>
      </c>
      <c r="E66" s="25">
        <v>951</v>
      </c>
      <c r="F66" s="25">
        <v>865</v>
      </c>
      <c r="G66" s="26">
        <f>(E66/F66)*100</f>
        <v>109.94219653179191</v>
      </c>
      <c r="H66" s="28">
        <f>I66+J66</f>
        <v>1796</v>
      </c>
      <c r="I66" s="25">
        <v>939</v>
      </c>
      <c r="J66" s="25">
        <v>857</v>
      </c>
      <c r="K66" s="26">
        <f>(I66/J66)*100</f>
        <v>109.56826137689615</v>
      </c>
      <c r="L66" s="27">
        <v>41</v>
      </c>
      <c r="M66" s="71"/>
      <c r="N66" s="23">
        <v>41</v>
      </c>
      <c r="O66" s="24" t="s">
        <v>43</v>
      </c>
      <c r="P66" s="24"/>
      <c r="Q66" s="28">
        <f>R66+S66</f>
        <v>1773</v>
      </c>
      <c r="R66" s="25">
        <v>927</v>
      </c>
      <c r="S66" s="25">
        <v>846</v>
      </c>
      <c r="T66" s="29">
        <f>(R66/S66)*100</f>
        <v>109.57446808510637</v>
      </c>
      <c r="U66" s="28">
        <f>V66+W66</f>
        <v>1719</v>
      </c>
      <c r="V66" s="25">
        <v>888</v>
      </c>
      <c r="W66" s="25">
        <v>831</v>
      </c>
      <c r="X66" s="26">
        <f>(V66/W66)*100</f>
        <v>106.8592057761733</v>
      </c>
      <c r="Y66" s="27">
        <v>41</v>
      </c>
      <c r="Z66" s="71"/>
      <c r="AA66" s="23">
        <v>41</v>
      </c>
      <c r="AB66" s="24" t="s">
        <v>43</v>
      </c>
      <c r="AC66" s="24"/>
      <c r="AD66" s="28">
        <f>AE66+AF66</f>
        <v>1703</v>
      </c>
      <c r="AE66" s="25">
        <v>863</v>
      </c>
      <c r="AF66" s="25">
        <v>840</v>
      </c>
      <c r="AG66" s="29">
        <f>(AE66/AF66)*100</f>
        <v>102.73809523809523</v>
      </c>
      <c r="AH66" s="28">
        <f>AI66+AJ66</f>
        <v>1679</v>
      </c>
      <c r="AI66" s="25">
        <v>835</v>
      </c>
      <c r="AJ66" s="25">
        <v>844</v>
      </c>
      <c r="AK66" s="26">
        <f>(AI66/AJ66)*100</f>
        <v>98.93364928909952</v>
      </c>
      <c r="AL66" s="27">
        <v>41</v>
      </c>
      <c r="AM66" s="71"/>
      <c r="AN66" s="23">
        <v>41</v>
      </c>
      <c r="AO66" s="24" t="s">
        <v>43</v>
      </c>
      <c r="AP66" s="24"/>
      <c r="AQ66" s="28">
        <f>AR66+AS66</f>
        <v>1657</v>
      </c>
      <c r="AR66" s="25">
        <v>841</v>
      </c>
      <c r="AS66" s="25">
        <v>816</v>
      </c>
      <c r="AT66" s="26">
        <f>(AR66/AS66)*100</f>
        <v>103.06372549019606</v>
      </c>
    </row>
    <row r="67" spans="4:43" ht="13.5" customHeight="1">
      <c r="D67" s="2" t="s">
        <v>116</v>
      </c>
      <c r="J67" s="2" t="s">
        <v>159</v>
      </c>
      <c r="Q67" s="2" t="s">
        <v>116</v>
      </c>
      <c r="AD67" s="2" t="s">
        <v>116</v>
      </c>
      <c r="AQ67" s="2" t="s">
        <v>156</v>
      </c>
    </row>
    <row r="68" spans="4:30" ht="12.75" customHeight="1">
      <c r="D68" s="2" t="s">
        <v>158</v>
      </c>
      <c r="Q68" s="2" t="s">
        <v>158</v>
      </c>
      <c r="AD68" s="2" t="s">
        <v>158</v>
      </c>
    </row>
  </sheetData>
  <sheetProtection/>
  <mergeCells count="21">
    <mergeCell ref="D6:G6"/>
    <mergeCell ref="U6:X6"/>
    <mergeCell ref="AH5:AK5"/>
    <mergeCell ref="U5:X5"/>
    <mergeCell ref="H5:K5"/>
    <mergeCell ref="A5:B7"/>
    <mergeCell ref="D5:G5"/>
    <mergeCell ref="H6:K6"/>
    <mergeCell ref="L5:L7"/>
    <mergeCell ref="AH6:AK6"/>
    <mergeCell ref="AL5:AL7"/>
    <mergeCell ref="Y5:Y7"/>
    <mergeCell ref="AD6:AG6"/>
    <mergeCell ref="N5:O7"/>
    <mergeCell ref="AA5:AB7"/>
    <mergeCell ref="AQ5:AT5"/>
    <mergeCell ref="Q5:T5"/>
    <mergeCell ref="AD5:AG5"/>
    <mergeCell ref="AQ6:AT6"/>
    <mergeCell ref="AN5:AO7"/>
    <mergeCell ref="Q6:T6"/>
  </mergeCells>
  <hyperlinks>
    <hyperlink ref="B1" location="目次!A1" display="目次へ"/>
    <hyperlink ref="O1" location="目次!A1" display="目次へ"/>
    <hyperlink ref="AB1" location="目次!A1" display="目次へ"/>
    <hyperlink ref="AO1" location="目次!A1" display="目次へ"/>
  </hyperlinks>
  <printOptions verticalCentered="1"/>
  <pageMargins left="0.3937007874015748" right="0.1968503937007874" top="0.5905511811023623" bottom="0.3937007874015748" header="0.5118110236220472" footer="0.5118110236220472"/>
  <pageSetup blackAndWhite="1" horizontalDpi="600" verticalDpi="600" orientation="portrait" paperSize="9" scale="85" r:id="rId1"/>
  <colBreaks count="3" manualBreakCount="3">
    <brk id="12" max="67" man="1"/>
    <brk id="25" max="65535" man="1"/>
    <brk id="3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68"/>
  <sheetViews>
    <sheetView showGridLines="0" view="pageBreakPreview" zoomScaleSheetLayoutView="100" zoomScalePageLayoutView="0" workbookViewId="0" topLeftCell="A1">
      <pane xSplit="3" ySplit="7" topLeftCell="O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.75" customHeight="1"/>
  <cols>
    <col min="1" max="1" width="3.75390625" style="1" bestFit="1" customWidth="1"/>
    <col min="2" max="2" width="9.00390625" style="2" customWidth="1"/>
    <col min="3" max="3" width="1.37890625" style="2" customWidth="1"/>
    <col min="4" max="7" width="11.125" style="2" customWidth="1"/>
    <col min="8" max="11" width="12.25390625" style="2" customWidth="1"/>
    <col min="12" max="12" width="3.00390625" style="2" bestFit="1" customWidth="1"/>
    <col min="13" max="13" width="3.00390625" style="2" customWidth="1"/>
    <col min="14" max="14" width="3.75390625" style="1" bestFit="1" customWidth="1"/>
    <col min="15" max="15" width="9.00390625" style="2" customWidth="1"/>
    <col min="16" max="16" width="1.37890625" style="2" customWidth="1"/>
    <col min="17" max="20" width="11.125" style="2" customWidth="1"/>
    <col min="21" max="24" width="12.625" style="2" customWidth="1"/>
    <col min="25" max="25" width="3.00390625" style="2" bestFit="1" customWidth="1"/>
    <col min="26" max="26" width="1.00390625" style="2" customWidth="1"/>
    <col min="27" max="27" width="3.75390625" style="1" bestFit="1" customWidth="1"/>
    <col min="28" max="28" width="9.00390625" style="2" customWidth="1"/>
    <col min="29" max="29" width="1.37890625" style="2" customWidth="1"/>
    <col min="30" max="33" width="11.125" style="2" customWidth="1"/>
    <col min="34" max="16384" width="9.00390625" style="2" customWidth="1"/>
  </cols>
  <sheetData>
    <row r="1" spans="2:33" ht="14.25" customHeight="1">
      <c r="B1" s="68" t="s">
        <v>118</v>
      </c>
      <c r="D1" s="3"/>
      <c r="E1" s="3"/>
      <c r="F1" s="3"/>
      <c r="G1" s="3"/>
      <c r="H1" s="3"/>
      <c r="I1" s="3"/>
      <c r="J1" s="3"/>
      <c r="K1" s="3"/>
      <c r="L1" s="3"/>
      <c r="M1" s="3"/>
      <c r="O1" s="68" t="s">
        <v>118</v>
      </c>
      <c r="Q1" s="3"/>
      <c r="R1" s="3"/>
      <c r="S1" s="3"/>
      <c r="T1" s="3"/>
      <c r="U1" s="3"/>
      <c r="V1" s="3"/>
      <c r="W1" s="3"/>
      <c r="X1" s="3"/>
      <c r="Y1" s="3"/>
      <c r="Z1" s="3"/>
      <c r="AB1" s="68" t="s">
        <v>118</v>
      </c>
      <c r="AD1" s="3"/>
      <c r="AE1" s="3"/>
      <c r="AF1" s="3"/>
      <c r="AG1" s="3"/>
    </row>
    <row r="2" spans="2:33" ht="12.75" customHeight="1">
      <c r="B2" s="4"/>
      <c r="C2" s="4"/>
      <c r="D2" s="3" t="s">
        <v>172</v>
      </c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B2" s="4"/>
      <c r="AC2" s="4"/>
      <c r="AD2" s="4"/>
      <c r="AE2" s="4"/>
      <c r="AF2" s="4"/>
      <c r="AG2" s="4"/>
    </row>
    <row r="3" spans="2:33" ht="12.75" customHeight="1">
      <c r="B3" s="4"/>
      <c r="C3" s="4"/>
      <c r="D3" s="3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B3" s="4"/>
      <c r="AC3" s="4"/>
      <c r="AD3" s="4"/>
      <c r="AE3" s="4"/>
      <c r="AF3" s="4"/>
      <c r="AG3" s="4"/>
    </row>
    <row r="4" spans="4:33" ht="12.75" customHeight="1">
      <c r="D4" s="2" t="s">
        <v>45</v>
      </c>
      <c r="K4" s="5" t="s">
        <v>123</v>
      </c>
      <c r="Q4" s="2" t="s">
        <v>45</v>
      </c>
      <c r="X4" s="5" t="s">
        <v>123</v>
      </c>
      <c r="AD4" s="2" t="s">
        <v>45</v>
      </c>
      <c r="AG4" s="5" t="s">
        <v>123</v>
      </c>
    </row>
    <row r="5" spans="1:33" s="33" customFormat="1" ht="13.5" customHeight="1">
      <c r="A5" s="117" t="s">
        <v>44</v>
      </c>
      <c r="B5" s="117"/>
      <c r="C5" s="30"/>
      <c r="D5" s="143" t="s">
        <v>150</v>
      </c>
      <c r="E5" s="144"/>
      <c r="F5" s="144"/>
      <c r="G5" s="116"/>
      <c r="H5" s="143" t="s">
        <v>151</v>
      </c>
      <c r="I5" s="144"/>
      <c r="J5" s="144"/>
      <c r="K5" s="116"/>
      <c r="L5" s="109" t="s">
        <v>44</v>
      </c>
      <c r="M5" s="61"/>
      <c r="N5" s="117" t="s">
        <v>44</v>
      </c>
      <c r="O5" s="117"/>
      <c r="P5" s="30"/>
      <c r="Q5" s="143" t="s">
        <v>152</v>
      </c>
      <c r="R5" s="144"/>
      <c r="S5" s="144"/>
      <c r="T5" s="144"/>
      <c r="U5" s="143" t="s">
        <v>153</v>
      </c>
      <c r="V5" s="144"/>
      <c r="W5" s="144"/>
      <c r="X5" s="116"/>
      <c r="Y5" s="109" t="s">
        <v>44</v>
      </c>
      <c r="Z5" s="61"/>
      <c r="AA5" s="117" t="s">
        <v>44</v>
      </c>
      <c r="AB5" s="117"/>
      <c r="AC5" s="30"/>
      <c r="AD5" s="146" t="s">
        <v>154</v>
      </c>
      <c r="AE5" s="147"/>
      <c r="AF5" s="147"/>
      <c r="AG5" s="148"/>
    </row>
    <row r="6" spans="1:33" s="33" customFormat="1" ht="13.5" customHeight="1">
      <c r="A6" s="118"/>
      <c r="B6" s="118"/>
      <c r="C6" s="34"/>
      <c r="D6" s="112" t="s">
        <v>124</v>
      </c>
      <c r="E6" s="112"/>
      <c r="F6" s="112"/>
      <c r="G6" s="112"/>
      <c r="H6" s="112" t="s">
        <v>124</v>
      </c>
      <c r="I6" s="112"/>
      <c r="J6" s="112"/>
      <c r="K6" s="112"/>
      <c r="L6" s="110"/>
      <c r="M6" s="61"/>
      <c r="N6" s="118"/>
      <c r="O6" s="118"/>
      <c r="P6" s="34"/>
      <c r="Q6" s="112" t="s">
        <v>124</v>
      </c>
      <c r="R6" s="112"/>
      <c r="S6" s="112"/>
      <c r="T6" s="149"/>
      <c r="U6" s="112" t="s">
        <v>124</v>
      </c>
      <c r="V6" s="112"/>
      <c r="W6" s="112"/>
      <c r="X6" s="112"/>
      <c r="Y6" s="110"/>
      <c r="Z6" s="61"/>
      <c r="AA6" s="118"/>
      <c r="AB6" s="118"/>
      <c r="AC6" s="34"/>
      <c r="AD6" s="112" t="s">
        <v>124</v>
      </c>
      <c r="AE6" s="112"/>
      <c r="AF6" s="112"/>
      <c r="AG6" s="112"/>
    </row>
    <row r="7" spans="1:33" s="33" customFormat="1" ht="13.5" customHeight="1">
      <c r="A7" s="119"/>
      <c r="B7" s="119"/>
      <c r="C7" s="35"/>
      <c r="D7" s="31" t="s">
        <v>126</v>
      </c>
      <c r="E7" s="31" t="s">
        <v>1</v>
      </c>
      <c r="F7" s="31" t="s">
        <v>2</v>
      </c>
      <c r="G7" s="31" t="s">
        <v>3</v>
      </c>
      <c r="H7" s="31" t="s">
        <v>126</v>
      </c>
      <c r="I7" s="31" t="s">
        <v>1</v>
      </c>
      <c r="J7" s="31" t="s">
        <v>2</v>
      </c>
      <c r="K7" s="31" t="s">
        <v>3</v>
      </c>
      <c r="L7" s="111"/>
      <c r="M7" s="61"/>
      <c r="N7" s="119"/>
      <c r="O7" s="119"/>
      <c r="P7" s="35"/>
      <c r="Q7" s="31" t="s">
        <v>126</v>
      </c>
      <c r="R7" s="31" t="s">
        <v>1</v>
      </c>
      <c r="S7" s="31" t="s">
        <v>2</v>
      </c>
      <c r="T7" s="32" t="s">
        <v>3</v>
      </c>
      <c r="U7" s="31" t="s">
        <v>126</v>
      </c>
      <c r="V7" s="31" t="s">
        <v>1</v>
      </c>
      <c r="W7" s="31" t="s">
        <v>2</v>
      </c>
      <c r="X7" s="31" t="s">
        <v>3</v>
      </c>
      <c r="Y7" s="111"/>
      <c r="Z7" s="61"/>
      <c r="AA7" s="119"/>
      <c r="AB7" s="119"/>
      <c r="AC7" s="35"/>
      <c r="AD7" s="31" t="s">
        <v>126</v>
      </c>
      <c r="AE7" s="31" t="s">
        <v>1</v>
      </c>
      <c r="AF7" s="31" t="s">
        <v>2</v>
      </c>
      <c r="AG7" s="31" t="s">
        <v>3</v>
      </c>
    </row>
    <row r="8" spans="2:33" ht="13.5" customHeight="1">
      <c r="B8" s="9"/>
      <c r="C8" s="9"/>
      <c r="D8" s="11"/>
      <c r="E8" s="9"/>
      <c r="F8" s="9"/>
      <c r="G8" s="80"/>
      <c r="H8" s="11"/>
      <c r="I8" s="9"/>
      <c r="J8" s="9"/>
      <c r="K8" s="80"/>
      <c r="L8" s="12"/>
      <c r="M8" s="4"/>
      <c r="O8" s="9"/>
      <c r="P8" s="9"/>
      <c r="Q8" s="12"/>
      <c r="R8" s="4"/>
      <c r="S8" s="4"/>
      <c r="T8" s="4"/>
      <c r="U8" s="12"/>
      <c r="V8" s="4"/>
      <c r="W8" s="4"/>
      <c r="X8" s="80"/>
      <c r="Y8" s="12"/>
      <c r="Z8" s="4"/>
      <c r="AB8" s="9"/>
      <c r="AC8" s="9"/>
      <c r="AD8" s="12"/>
      <c r="AE8" s="4"/>
      <c r="AF8" s="4"/>
      <c r="AG8" s="80"/>
    </row>
    <row r="9" spans="2:33" ht="13.5" customHeight="1">
      <c r="B9" s="15" t="s">
        <v>127</v>
      </c>
      <c r="C9" s="4"/>
      <c r="D9" s="16">
        <f>E9+F9</f>
        <v>1402740</v>
      </c>
      <c r="E9" s="17">
        <v>688303</v>
      </c>
      <c r="F9" s="17">
        <v>714437</v>
      </c>
      <c r="G9" s="22">
        <f>(E9/F9)*100</f>
        <v>96.34201476127356</v>
      </c>
      <c r="H9" s="16">
        <f>I9+J9</f>
        <v>1411755</v>
      </c>
      <c r="I9" s="17">
        <v>692859</v>
      </c>
      <c r="J9" s="17">
        <v>718896</v>
      </c>
      <c r="K9" s="22">
        <f>(I9/J9)*100</f>
        <v>96.37819656807103</v>
      </c>
      <c r="L9" s="19" t="s">
        <v>53</v>
      </c>
      <c r="M9" s="71"/>
      <c r="O9" s="15" t="s">
        <v>127</v>
      </c>
      <c r="P9" s="4"/>
      <c r="Q9" s="16">
        <f>R9+S9</f>
        <v>1419009</v>
      </c>
      <c r="R9" s="17">
        <v>696747</v>
      </c>
      <c r="S9" s="17">
        <v>722262</v>
      </c>
      <c r="T9" s="18">
        <f>(R9/S9)*100</f>
        <v>96.46734841373352</v>
      </c>
      <c r="U9" s="16">
        <f>V9+W9</f>
        <v>1425769</v>
      </c>
      <c r="V9" s="17">
        <v>700431</v>
      </c>
      <c r="W9" s="17">
        <v>725338</v>
      </c>
      <c r="X9" s="22">
        <f>(V9/W9)*100</f>
        <v>96.56615260747404</v>
      </c>
      <c r="Y9" s="19" t="s">
        <v>53</v>
      </c>
      <c r="Z9" s="71"/>
      <c r="AB9" s="15" t="s">
        <v>127</v>
      </c>
      <c r="AC9" s="4"/>
      <c r="AD9" s="78">
        <f>AE9+AF9</f>
        <v>1433566</v>
      </c>
      <c r="AE9" s="17">
        <v>704619</v>
      </c>
      <c r="AF9" s="17">
        <v>728947</v>
      </c>
      <c r="AG9" s="22">
        <f>(AE9/AF9)*100</f>
        <v>96.66258315076405</v>
      </c>
    </row>
    <row r="10" spans="4:33" ht="13.5" customHeight="1">
      <c r="D10" s="16"/>
      <c r="E10" s="17"/>
      <c r="F10" s="17"/>
      <c r="G10" s="81"/>
      <c r="H10" s="16"/>
      <c r="I10" s="17"/>
      <c r="J10" s="17"/>
      <c r="K10" s="81"/>
      <c r="L10" s="19"/>
      <c r="M10" s="71"/>
      <c r="Q10" s="16"/>
      <c r="R10" s="17"/>
      <c r="S10" s="17"/>
      <c r="U10" s="16"/>
      <c r="V10" s="17"/>
      <c r="W10" s="17"/>
      <c r="X10" s="81"/>
      <c r="Y10" s="19"/>
      <c r="Z10" s="71"/>
      <c r="AD10" s="16"/>
      <c r="AE10" s="17"/>
      <c r="AF10" s="17"/>
      <c r="AG10" s="81"/>
    </row>
    <row r="11" spans="1:33" ht="13.5" customHeight="1">
      <c r="A11" s="1">
        <v>1</v>
      </c>
      <c r="B11" s="15" t="s">
        <v>47</v>
      </c>
      <c r="C11" s="15"/>
      <c r="D11" s="16">
        <f aca="true" t="shared" si="0" ref="D11:D19">E11+F11</f>
        <v>317220</v>
      </c>
      <c r="E11" s="17">
        <v>152521</v>
      </c>
      <c r="F11" s="17">
        <v>164699</v>
      </c>
      <c r="G11" s="22">
        <f aca="true" t="shared" si="1" ref="G11:G19">(E11/F11)*100</f>
        <v>92.60590531818652</v>
      </c>
      <c r="H11" s="16">
        <f aca="true" t="shared" si="2" ref="H11:H19">I11+J11</f>
        <v>318109</v>
      </c>
      <c r="I11" s="17">
        <v>153039</v>
      </c>
      <c r="J11" s="17">
        <v>165070</v>
      </c>
      <c r="K11" s="22">
        <f aca="true" t="shared" si="3" ref="K11:K19">(I11/J11)*100</f>
        <v>92.71157690676682</v>
      </c>
      <c r="L11" s="19">
        <v>1</v>
      </c>
      <c r="M11" s="71"/>
      <c r="N11" s="1">
        <v>1</v>
      </c>
      <c r="O11" s="15" t="s">
        <v>47</v>
      </c>
      <c r="P11" s="15"/>
      <c r="Q11" s="16">
        <f aca="true" t="shared" si="4" ref="Q11:Q19">R11+S11</f>
        <v>318656</v>
      </c>
      <c r="R11" s="17">
        <v>153492</v>
      </c>
      <c r="S11" s="17">
        <v>165164</v>
      </c>
      <c r="T11" s="18">
        <f aca="true" t="shared" si="5" ref="T11:T19">(R11/S11)*100</f>
        <v>92.93308469157928</v>
      </c>
      <c r="U11" s="16">
        <f aca="true" t="shared" si="6" ref="U11:U19">V11+W11</f>
        <v>319019</v>
      </c>
      <c r="V11" s="17">
        <v>154103</v>
      </c>
      <c r="W11" s="17">
        <v>164916</v>
      </c>
      <c r="X11" s="22">
        <f aca="true" t="shared" si="7" ref="X11:X19">(V11/W11)*100</f>
        <v>93.44332872492663</v>
      </c>
      <c r="Y11" s="19">
        <v>1</v>
      </c>
      <c r="Z11" s="71"/>
      <c r="AA11" s="1">
        <v>1</v>
      </c>
      <c r="AB11" s="15" t="s">
        <v>47</v>
      </c>
      <c r="AC11" s="15"/>
      <c r="AD11" s="16">
        <f aca="true" t="shared" si="8" ref="AD11:AD19">AE11+AF11</f>
        <v>319435</v>
      </c>
      <c r="AE11" s="17">
        <v>154685</v>
      </c>
      <c r="AF11" s="17">
        <v>164750</v>
      </c>
      <c r="AG11" s="22">
        <f aca="true" t="shared" si="9" ref="AG11:AG19">(AE11/AF11)*100</f>
        <v>93.8907435508346</v>
      </c>
    </row>
    <row r="12" spans="1:33" ht="13.5" customHeight="1">
      <c r="A12" s="1">
        <v>2</v>
      </c>
      <c r="B12" s="15" t="s">
        <v>4</v>
      </c>
      <c r="C12" s="15"/>
      <c r="D12" s="16">
        <f t="shared" si="0"/>
        <v>93001</v>
      </c>
      <c r="E12" s="17">
        <v>45252</v>
      </c>
      <c r="F12" s="17">
        <v>47749</v>
      </c>
      <c r="G12" s="22">
        <f t="shared" si="1"/>
        <v>94.77057111143688</v>
      </c>
      <c r="H12" s="16">
        <v>93770</v>
      </c>
      <c r="I12" s="17">
        <v>45581</v>
      </c>
      <c r="J12" s="17">
        <v>48190</v>
      </c>
      <c r="K12" s="22">
        <f t="shared" si="3"/>
        <v>94.58601369578751</v>
      </c>
      <c r="L12" s="19">
        <v>2</v>
      </c>
      <c r="M12" s="71"/>
      <c r="N12" s="1">
        <v>2</v>
      </c>
      <c r="O12" s="15" t="s">
        <v>4</v>
      </c>
      <c r="P12" s="15"/>
      <c r="Q12" s="16">
        <v>94402</v>
      </c>
      <c r="R12" s="17">
        <v>45956</v>
      </c>
      <c r="S12" s="17">
        <v>48445</v>
      </c>
      <c r="T12" s="18">
        <f t="shared" si="5"/>
        <v>94.86221488285685</v>
      </c>
      <c r="U12" s="16">
        <f t="shared" si="6"/>
        <v>95190</v>
      </c>
      <c r="V12" s="17">
        <v>46426</v>
      </c>
      <c r="W12" s="17">
        <v>48764</v>
      </c>
      <c r="X12" s="22">
        <f t="shared" si="7"/>
        <v>95.2054794520548</v>
      </c>
      <c r="Y12" s="19">
        <v>2</v>
      </c>
      <c r="Z12" s="71"/>
      <c r="AA12" s="1">
        <v>2</v>
      </c>
      <c r="AB12" s="15" t="s">
        <v>4</v>
      </c>
      <c r="AC12" s="15"/>
      <c r="AD12" s="16">
        <f t="shared" si="8"/>
        <v>96243</v>
      </c>
      <c r="AE12" s="17">
        <v>47022</v>
      </c>
      <c r="AF12" s="17">
        <v>49221</v>
      </c>
      <c r="AG12" s="22">
        <f t="shared" si="9"/>
        <v>95.53239470957519</v>
      </c>
    </row>
    <row r="13" spans="1:33" ht="13.5" customHeight="1">
      <c r="A13" s="1">
        <v>3</v>
      </c>
      <c r="B13" s="15" t="s">
        <v>5</v>
      </c>
      <c r="C13" s="15"/>
      <c r="D13" s="16">
        <f t="shared" si="0"/>
        <v>47035</v>
      </c>
      <c r="E13" s="17">
        <v>23333</v>
      </c>
      <c r="F13" s="17">
        <v>23702</v>
      </c>
      <c r="G13" s="22">
        <f t="shared" si="1"/>
        <v>98.44316935279723</v>
      </c>
      <c r="H13" s="16">
        <f t="shared" si="2"/>
        <v>47152</v>
      </c>
      <c r="I13" s="17">
        <v>23487</v>
      </c>
      <c r="J13" s="17">
        <v>23665</v>
      </c>
      <c r="K13" s="22">
        <f t="shared" si="3"/>
        <v>99.247834354532</v>
      </c>
      <c r="L13" s="19">
        <v>3</v>
      </c>
      <c r="M13" s="71"/>
      <c r="N13" s="1">
        <v>3</v>
      </c>
      <c r="O13" s="15" t="s">
        <v>5</v>
      </c>
      <c r="P13" s="15"/>
      <c r="Q13" s="16">
        <f t="shared" si="4"/>
        <v>47091</v>
      </c>
      <c r="R13" s="17">
        <v>23459</v>
      </c>
      <c r="S13" s="17">
        <v>23632</v>
      </c>
      <c r="T13" s="18">
        <f t="shared" si="5"/>
        <v>99.26794177386594</v>
      </c>
      <c r="U13" s="16">
        <f t="shared" si="6"/>
        <v>47185</v>
      </c>
      <c r="V13" s="17">
        <v>23482</v>
      </c>
      <c r="W13" s="17">
        <v>23703</v>
      </c>
      <c r="X13" s="22">
        <f t="shared" si="7"/>
        <v>99.06762857022318</v>
      </c>
      <c r="Y13" s="19">
        <v>3</v>
      </c>
      <c r="Z13" s="71"/>
      <c r="AA13" s="1">
        <v>3</v>
      </c>
      <c r="AB13" s="15" t="s">
        <v>5</v>
      </c>
      <c r="AC13" s="15"/>
      <c r="AD13" s="16">
        <f t="shared" si="8"/>
        <v>47564</v>
      </c>
      <c r="AE13" s="17">
        <v>23659</v>
      </c>
      <c r="AF13" s="17">
        <v>23905</v>
      </c>
      <c r="AG13" s="22">
        <f t="shared" si="9"/>
        <v>98.97092658439657</v>
      </c>
    </row>
    <row r="14" spans="1:33" ht="13.5" customHeight="1">
      <c r="A14" s="1">
        <v>4</v>
      </c>
      <c r="B14" s="15" t="s">
        <v>6</v>
      </c>
      <c r="C14" s="15"/>
      <c r="D14" s="16">
        <f t="shared" si="0"/>
        <v>111360</v>
      </c>
      <c r="E14" s="17">
        <v>54356</v>
      </c>
      <c r="F14" s="17">
        <v>57004</v>
      </c>
      <c r="G14" s="22">
        <f t="shared" si="1"/>
        <v>95.35471195003859</v>
      </c>
      <c r="H14" s="16">
        <f t="shared" si="2"/>
        <v>112610</v>
      </c>
      <c r="I14" s="17">
        <v>55006</v>
      </c>
      <c r="J14" s="17">
        <v>57604</v>
      </c>
      <c r="K14" s="22">
        <f t="shared" si="3"/>
        <v>95.48989653496285</v>
      </c>
      <c r="L14" s="19">
        <v>4</v>
      </c>
      <c r="M14" s="71"/>
      <c r="N14" s="1">
        <v>4</v>
      </c>
      <c r="O14" s="15" t="s">
        <v>6</v>
      </c>
      <c r="P14" s="15"/>
      <c r="Q14" s="16">
        <f t="shared" si="4"/>
        <v>113633</v>
      </c>
      <c r="R14" s="17">
        <v>55429</v>
      </c>
      <c r="S14" s="17">
        <v>58204</v>
      </c>
      <c r="T14" s="18">
        <f t="shared" si="5"/>
        <v>95.23228644079444</v>
      </c>
      <c r="U14" s="16">
        <f t="shared" si="6"/>
        <v>113853</v>
      </c>
      <c r="V14" s="17">
        <v>55401</v>
      </c>
      <c r="W14" s="17">
        <v>58452</v>
      </c>
      <c r="X14" s="22">
        <f t="shared" si="7"/>
        <v>94.78033258057894</v>
      </c>
      <c r="Y14" s="19">
        <v>4</v>
      </c>
      <c r="Z14" s="71"/>
      <c r="AA14" s="1">
        <v>4</v>
      </c>
      <c r="AB14" s="15" t="s">
        <v>6</v>
      </c>
      <c r="AC14" s="15"/>
      <c r="AD14" s="16">
        <f t="shared" si="8"/>
        <v>114232</v>
      </c>
      <c r="AE14" s="17">
        <v>55471</v>
      </c>
      <c r="AF14" s="17">
        <v>58761</v>
      </c>
      <c r="AG14" s="22">
        <f t="shared" si="9"/>
        <v>94.40104831435816</v>
      </c>
    </row>
    <row r="15" spans="1:33" ht="13.5" customHeight="1">
      <c r="A15" s="1">
        <v>5</v>
      </c>
      <c r="B15" s="15" t="s">
        <v>7</v>
      </c>
      <c r="C15" s="15"/>
      <c r="D15" s="16">
        <f t="shared" si="0"/>
        <v>60678</v>
      </c>
      <c r="E15" s="17">
        <v>30235</v>
      </c>
      <c r="F15" s="17">
        <v>30443</v>
      </c>
      <c r="G15" s="22">
        <f t="shared" si="1"/>
        <v>99.31675590447722</v>
      </c>
      <c r="H15" s="16">
        <f t="shared" si="2"/>
        <v>61019</v>
      </c>
      <c r="I15" s="17">
        <v>30334</v>
      </c>
      <c r="J15" s="17">
        <v>30685</v>
      </c>
      <c r="K15" s="22">
        <f t="shared" si="3"/>
        <v>98.85611862473522</v>
      </c>
      <c r="L15" s="19">
        <v>5</v>
      </c>
      <c r="M15" s="71"/>
      <c r="N15" s="1">
        <v>5</v>
      </c>
      <c r="O15" s="15" t="s">
        <v>7</v>
      </c>
      <c r="P15" s="15"/>
      <c r="Q15" s="16">
        <f t="shared" si="4"/>
        <v>61323</v>
      </c>
      <c r="R15" s="17">
        <v>30484</v>
      </c>
      <c r="S15" s="17">
        <v>30839</v>
      </c>
      <c r="T15" s="18">
        <f t="shared" si="5"/>
        <v>98.84886020947502</v>
      </c>
      <c r="U15" s="16">
        <f t="shared" si="6"/>
        <v>61634</v>
      </c>
      <c r="V15" s="17">
        <v>30672</v>
      </c>
      <c r="W15" s="17">
        <v>30962</v>
      </c>
      <c r="X15" s="22">
        <f t="shared" si="7"/>
        <v>99.06336799948325</v>
      </c>
      <c r="Y15" s="19">
        <v>5</v>
      </c>
      <c r="Z15" s="71"/>
      <c r="AA15" s="1">
        <v>5</v>
      </c>
      <c r="AB15" s="15" t="s">
        <v>7</v>
      </c>
      <c r="AC15" s="15"/>
      <c r="AD15" s="16">
        <f t="shared" si="8"/>
        <v>61674</v>
      </c>
      <c r="AE15" s="17">
        <v>30626</v>
      </c>
      <c r="AF15" s="17">
        <v>31048</v>
      </c>
      <c r="AG15" s="22">
        <f t="shared" si="9"/>
        <v>98.64081422313836</v>
      </c>
    </row>
    <row r="16" spans="1:33" ht="13.5" customHeight="1">
      <c r="A16" s="1">
        <v>6</v>
      </c>
      <c r="B16" s="15" t="s">
        <v>8</v>
      </c>
      <c r="C16" s="15"/>
      <c r="D16" s="16">
        <f t="shared" si="0"/>
        <v>57493</v>
      </c>
      <c r="E16" s="17">
        <v>28852</v>
      </c>
      <c r="F16" s="17">
        <v>28641</v>
      </c>
      <c r="G16" s="22">
        <f t="shared" si="1"/>
        <v>100.73670612059635</v>
      </c>
      <c r="H16" s="16">
        <f t="shared" si="2"/>
        <v>57831</v>
      </c>
      <c r="I16" s="17">
        <v>28998</v>
      </c>
      <c r="J16" s="17">
        <v>28833</v>
      </c>
      <c r="K16" s="22">
        <f t="shared" si="3"/>
        <v>100.57226095099365</v>
      </c>
      <c r="L16" s="19">
        <v>6</v>
      </c>
      <c r="M16" s="71"/>
      <c r="N16" s="1">
        <v>6</v>
      </c>
      <c r="O16" s="15" t="s">
        <v>8</v>
      </c>
      <c r="P16" s="15"/>
      <c r="Q16" s="16">
        <f t="shared" si="4"/>
        <v>58156</v>
      </c>
      <c r="R16" s="17">
        <v>29153</v>
      </c>
      <c r="S16" s="17">
        <v>29003</v>
      </c>
      <c r="T16" s="18">
        <f t="shared" si="5"/>
        <v>100.51718787711617</v>
      </c>
      <c r="U16" s="16">
        <v>58449</v>
      </c>
      <c r="V16" s="17">
        <v>29347</v>
      </c>
      <c r="W16" s="17">
        <v>29103</v>
      </c>
      <c r="X16" s="22">
        <f t="shared" si="7"/>
        <v>100.8384015393602</v>
      </c>
      <c r="Y16" s="19">
        <v>6</v>
      </c>
      <c r="Z16" s="71"/>
      <c r="AA16" s="1">
        <v>6</v>
      </c>
      <c r="AB16" s="15" t="s">
        <v>8</v>
      </c>
      <c r="AC16" s="15"/>
      <c r="AD16" s="16">
        <f t="shared" si="8"/>
        <v>58547</v>
      </c>
      <c r="AE16" s="17">
        <v>29333</v>
      </c>
      <c r="AF16" s="17">
        <v>29214</v>
      </c>
      <c r="AG16" s="22">
        <f t="shared" si="9"/>
        <v>100.40733894708016</v>
      </c>
    </row>
    <row r="17" spans="1:33" ht="13.5" customHeight="1">
      <c r="A17" s="1">
        <v>7</v>
      </c>
      <c r="B17" s="15" t="s">
        <v>9</v>
      </c>
      <c r="C17" s="15"/>
      <c r="D17" s="16">
        <f t="shared" si="0"/>
        <v>132066</v>
      </c>
      <c r="E17" s="17">
        <v>64141</v>
      </c>
      <c r="F17" s="17">
        <v>67925</v>
      </c>
      <c r="G17" s="22">
        <f t="shared" si="1"/>
        <v>94.42914979757086</v>
      </c>
      <c r="H17" s="16">
        <f t="shared" si="2"/>
        <v>134169</v>
      </c>
      <c r="I17" s="17">
        <v>65063</v>
      </c>
      <c r="J17" s="17">
        <v>69106</v>
      </c>
      <c r="K17" s="22">
        <f t="shared" si="3"/>
        <v>94.14956733134605</v>
      </c>
      <c r="L17" s="19">
        <v>7</v>
      </c>
      <c r="M17" s="71"/>
      <c r="N17" s="1">
        <v>7</v>
      </c>
      <c r="O17" s="15" t="s">
        <v>9</v>
      </c>
      <c r="P17" s="15"/>
      <c r="Q17" s="16">
        <f t="shared" si="4"/>
        <v>135520</v>
      </c>
      <c r="R17" s="17">
        <v>65712</v>
      </c>
      <c r="S17" s="17">
        <v>69808</v>
      </c>
      <c r="T17" s="18">
        <f t="shared" si="5"/>
        <v>94.13247765299107</v>
      </c>
      <c r="U17" s="16">
        <f t="shared" si="6"/>
        <v>136880</v>
      </c>
      <c r="V17" s="17">
        <v>66344</v>
      </c>
      <c r="W17" s="17">
        <v>70536</v>
      </c>
      <c r="X17" s="22">
        <f t="shared" si="7"/>
        <v>94.05693546557787</v>
      </c>
      <c r="Y17" s="19">
        <v>7</v>
      </c>
      <c r="Z17" s="71"/>
      <c r="AA17" s="1">
        <v>7</v>
      </c>
      <c r="AB17" s="15" t="s">
        <v>9</v>
      </c>
      <c r="AC17" s="15"/>
      <c r="AD17" s="16">
        <f t="shared" si="8"/>
        <v>139279</v>
      </c>
      <c r="AE17" s="17">
        <v>67522</v>
      </c>
      <c r="AF17" s="17">
        <v>71757</v>
      </c>
      <c r="AG17" s="22">
        <f t="shared" si="9"/>
        <v>94.09813676714467</v>
      </c>
    </row>
    <row r="18" spans="1:33" ht="13.5" customHeight="1">
      <c r="A18" s="1">
        <v>8</v>
      </c>
      <c r="B18" s="15" t="s">
        <v>10</v>
      </c>
      <c r="C18" s="15"/>
      <c r="D18" s="16">
        <f t="shared" si="0"/>
        <v>58173</v>
      </c>
      <c r="E18" s="17">
        <v>28338</v>
      </c>
      <c r="F18" s="17">
        <v>29835</v>
      </c>
      <c r="G18" s="22">
        <f t="shared" si="1"/>
        <v>94.98240321769732</v>
      </c>
      <c r="H18" s="16">
        <f t="shared" si="2"/>
        <v>58969</v>
      </c>
      <c r="I18" s="17">
        <v>28692</v>
      </c>
      <c r="J18" s="17">
        <v>30277</v>
      </c>
      <c r="K18" s="22">
        <f t="shared" si="3"/>
        <v>94.76500313769527</v>
      </c>
      <c r="L18" s="19">
        <v>8</v>
      </c>
      <c r="M18" s="71"/>
      <c r="N18" s="1">
        <v>8</v>
      </c>
      <c r="O18" s="15" t="s">
        <v>10</v>
      </c>
      <c r="P18" s="15"/>
      <c r="Q18" s="16">
        <f t="shared" si="4"/>
        <v>59628</v>
      </c>
      <c r="R18" s="17">
        <v>29054</v>
      </c>
      <c r="S18" s="17">
        <v>30574</v>
      </c>
      <c r="T18" s="18">
        <f t="shared" si="5"/>
        <v>95.02845555046771</v>
      </c>
      <c r="U18" s="16">
        <f t="shared" si="6"/>
        <v>60420</v>
      </c>
      <c r="V18" s="17">
        <v>29469</v>
      </c>
      <c r="W18" s="17">
        <v>30951</v>
      </c>
      <c r="X18" s="22">
        <f t="shared" si="7"/>
        <v>95.21178637200737</v>
      </c>
      <c r="Y18" s="19">
        <v>8</v>
      </c>
      <c r="Z18" s="71"/>
      <c r="AA18" s="1">
        <v>8</v>
      </c>
      <c r="AB18" s="15" t="s">
        <v>10</v>
      </c>
      <c r="AC18" s="15"/>
      <c r="AD18" s="16">
        <f t="shared" si="8"/>
        <v>61119</v>
      </c>
      <c r="AE18" s="17">
        <v>29761</v>
      </c>
      <c r="AF18" s="17">
        <v>31358</v>
      </c>
      <c r="AG18" s="22">
        <f t="shared" si="9"/>
        <v>94.90720071433128</v>
      </c>
    </row>
    <row r="19" spans="1:33" ht="13.5" customHeight="1">
      <c r="A19" s="1">
        <v>9</v>
      </c>
      <c r="B19" s="15" t="s">
        <v>11</v>
      </c>
      <c r="C19" s="15"/>
      <c r="D19" s="16">
        <f t="shared" si="0"/>
        <v>117476</v>
      </c>
      <c r="E19" s="17">
        <v>58451</v>
      </c>
      <c r="F19" s="17">
        <v>59025</v>
      </c>
      <c r="G19" s="22">
        <f t="shared" si="1"/>
        <v>99.0275307073274</v>
      </c>
      <c r="H19" s="16">
        <f t="shared" si="2"/>
        <v>117644</v>
      </c>
      <c r="I19" s="17">
        <v>58649</v>
      </c>
      <c r="J19" s="17">
        <v>58995</v>
      </c>
      <c r="K19" s="22">
        <f t="shared" si="3"/>
        <v>99.41350961945928</v>
      </c>
      <c r="L19" s="19">
        <v>9</v>
      </c>
      <c r="M19" s="71"/>
      <c r="N19" s="1">
        <v>9</v>
      </c>
      <c r="O19" s="15" t="s">
        <v>11</v>
      </c>
      <c r="P19" s="15"/>
      <c r="Q19" s="16">
        <f t="shared" si="4"/>
        <v>118122</v>
      </c>
      <c r="R19" s="17">
        <v>58922</v>
      </c>
      <c r="S19" s="17">
        <v>59200</v>
      </c>
      <c r="T19" s="18">
        <f t="shared" si="5"/>
        <v>99.5304054054054</v>
      </c>
      <c r="U19" s="16">
        <f t="shared" si="6"/>
        <v>118423</v>
      </c>
      <c r="V19" s="17">
        <v>59106</v>
      </c>
      <c r="W19" s="17">
        <v>59317</v>
      </c>
      <c r="X19" s="22">
        <f t="shared" si="7"/>
        <v>99.6442841006794</v>
      </c>
      <c r="Y19" s="19">
        <v>9</v>
      </c>
      <c r="Z19" s="71"/>
      <c r="AA19" s="1">
        <v>9</v>
      </c>
      <c r="AB19" s="15" t="s">
        <v>11</v>
      </c>
      <c r="AC19" s="15"/>
      <c r="AD19" s="16">
        <f t="shared" si="8"/>
        <v>118898</v>
      </c>
      <c r="AE19" s="17">
        <v>59409</v>
      </c>
      <c r="AF19" s="17">
        <v>59489</v>
      </c>
      <c r="AG19" s="22">
        <f t="shared" si="9"/>
        <v>99.8655213568895</v>
      </c>
    </row>
    <row r="20" spans="2:33" ht="13.5" customHeight="1">
      <c r="B20" s="20" t="s">
        <v>56</v>
      </c>
      <c r="C20" s="15"/>
      <c r="D20" s="74" t="s">
        <v>128</v>
      </c>
      <c r="E20" s="73" t="s">
        <v>128</v>
      </c>
      <c r="F20" s="73" t="s">
        <v>128</v>
      </c>
      <c r="G20" s="82" t="s">
        <v>128</v>
      </c>
      <c r="H20" s="74" t="s">
        <v>157</v>
      </c>
      <c r="I20" s="73" t="s">
        <v>128</v>
      </c>
      <c r="J20" s="73" t="s">
        <v>128</v>
      </c>
      <c r="K20" s="82" t="s">
        <v>157</v>
      </c>
      <c r="L20" s="19" t="s">
        <v>60</v>
      </c>
      <c r="M20" s="71"/>
      <c r="O20" s="20" t="s">
        <v>56</v>
      </c>
      <c r="P20" s="15"/>
      <c r="Q20" s="74" t="s">
        <v>157</v>
      </c>
      <c r="R20" s="73" t="s">
        <v>128</v>
      </c>
      <c r="S20" s="73" t="s">
        <v>128</v>
      </c>
      <c r="T20" s="73" t="s">
        <v>157</v>
      </c>
      <c r="U20" s="74" t="s">
        <v>157</v>
      </c>
      <c r="V20" s="73" t="s">
        <v>128</v>
      </c>
      <c r="W20" s="73" t="s">
        <v>128</v>
      </c>
      <c r="X20" s="82" t="s">
        <v>157</v>
      </c>
      <c r="Y20" s="19" t="s">
        <v>60</v>
      </c>
      <c r="Z20" s="71"/>
      <c r="AB20" s="20" t="s">
        <v>56</v>
      </c>
      <c r="AC20" s="15"/>
      <c r="AD20" s="74" t="s">
        <v>157</v>
      </c>
      <c r="AE20" s="73" t="s">
        <v>128</v>
      </c>
      <c r="AF20" s="73" t="s">
        <v>128</v>
      </c>
      <c r="AG20" s="82" t="s">
        <v>157</v>
      </c>
    </row>
    <row r="21" spans="2:33" ht="13.5" customHeight="1">
      <c r="B21" s="20" t="s">
        <v>57</v>
      </c>
      <c r="C21" s="15"/>
      <c r="D21" s="74" t="s">
        <v>128</v>
      </c>
      <c r="E21" s="73" t="s">
        <v>128</v>
      </c>
      <c r="F21" s="73" t="s">
        <v>128</v>
      </c>
      <c r="G21" s="82" t="s">
        <v>128</v>
      </c>
      <c r="H21" s="74" t="s">
        <v>157</v>
      </c>
      <c r="I21" s="73" t="s">
        <v>128</v>
      </c>
      <c r="J21" s="73" t="s">
        <v>128</v>
      </c>
      <c r="K21" s="82" t="s">
        <v>157</v>
      </c>
      <c r="L21" s="19" t="s">
        <v>61</v>
      </c>
      <c r="M21" s="71"/>
      <c r="O21" s="20" t="s">
        <v>57</v>
      </c>
      <c r="P21" s="15"/>
      <c r="Q21" s="74" t="s">
        <v>157</v>
      </c>
      <c r="R21" s="73" t="s">
        <v>128</v>
      </c>
      <c r="S21" s="73" t="s">
        <v>128</v>
      </c>
      <c r="T21" s="73" t="s">
        <v>157</v>
      </c>
      <c r="U21" s="74" t="s">
        <v>157</v>
      </c>
      <c r="V21" s="73" t="s">
        <v>128</v>
      </c>
      <c r="W21" s="73" t="s">
        <v>128</v>
      </c>
      <c r="X21" s="82" t="s">
        <v>157</v>
      </c>
      <c r="Y21" s="19" t="s">
        <v>61</v>
      </c>
      <c r="Z21" s="71"/>
      <c r="AB21" s="20" t="s">
        <v>57</v>
      </c>
      <c r="AC21" s="15"/>
      <c r="AD21" s="74" t="s">
        <v>157</v>
      </c>
      <c r="AE21" s="73" t="s">
        <v>128</v>
      </c>
      <c r="AF21" s="73" t="s">
        <v>128</v>
      </c>
      <c r="AG21" s="82" t="s">
        <v>157</v>
      </c>
    </row>
    <row r="22" spans="2:33" ht="13.5" customHeight="1">
      <c r="B22" s="20" t="s">
        <v>58</v>
      </c>
      <c r="C22" s="15"/>
      <c r="D22" s="74" t="s">
        <v>128</v>
      </c>
      <c r="E22" s="73" t="s">
        <v>128</v>
      </c>
      <c r="F22" s="73" t="s">
        <v>128</v>
      </c>
      <c r="G22" s="82" t="s">
        <v>128</v>
      </c>
      <c r="H22" s="74" t="s">
        <v>157</v>
      </c>
      <c r="I22" s="73" t="s">
        <v>128</v>
      </c>
      <c r="J22" s="73" t="s">
        <v>128</v>
      </c>
      <c r="K22" s="82" t="s">
        <v>157</v>
      </c>
      <c r="L22" s="19" t="s">
        <v>62</v>
      </c>
      <c r="M22" s="71"/>
      <c r="O22" s="20" t="s">
        <v>58</v>
      </c>
      <c r="P22" s="15"/>
      <c r="Q22" s="74" t="s">
        <v>157</v>
      </c>
      <c r="R22" s="73" t="s">
        <v>128</v>
      </c>
      <c r="S22" s="73" t="s">
        <v>128</v>
      </c>
      <c r="T22" s="73" t="s">
        <v>157</v>
      </c>
      <c r="U22" s="74" t="s">
        <v>157</v>
      </c>
      <c r="V22" s="73" t="s">
        <v>128</v>
      </c>
      <c r="W22" s="73" t="s">
        <v>128</v>
      </c>
      <c r="X22" s="82" t="s">
        <v>157</v>
      </c>
      <c r="Y22" s="19" t="s">
        <v>62</v>
      </c>
      <c r="Z22" s="71"/>
      <c r="AB22" s="20" t="s">
        <v>58</v>
      </c>
      <c r="AC22" s="15"/>
      <c r="AD22" s="74" t="s">
        <v>157</v>
      </c>
      <c r="AE22" s="73" t="s">
        <v>128</v>
      </c>
      <c r="AF22" s="73" t="s">
        <v>128</v>
      </c>
      <c r="AG22" s="82" t="s">
        <v>157</v>
      </c>
    </row>
    <row r="23" spans="2:33" ht="13.5" customHeight="1">
      <c r="B23" s="20" t="s">
        <v>59</v>
      </c>
      <c r="C23" s="15"/>
      <c r="D23" s="74" t="s">
        <v>128</v>
      </c>
      <c r="E23" s="73" t="s">
        <v>128</v>
      </c>
      <c r="F23" s="73" t="s">
        <v>128</v>
      </c>
      <c r="G23" s="82" t="s">
        <v>128</v>
      </c>
      <c r="H23" s="74" t="s">
        <v>157</v>
      </c>
      <c r="I23" s="73" t="s">
        <v>128</v>
      </c>
      <c r="J23" s="73" t="s">
        <v>128</v>
      </c>
      <c r="K23" s="82" t="s">
        <v>157</v>
      </c>
      <c r="L23" s="19" t="s">
        <v>63</v>
      </c>
      <c r="M23" s="71"/>
      <c r="O23" s="20" t="s">
        <v>59</v>
      </c>
      <c r="P23" s="15"/>
      <c r="Q23" s="74" t="s">
        <v>157</v>
      </c>
      <c r="R23" s="73" t="s">
        <v>128</v>
      </c>
      <c r="S23" s="73" t="s">
        <v>128</v>
      </c>
      <c r="T23" s="73" t="s">
        <v>157</v>
      </c>
      <c r="U23" s="74" t="s">
        <v>157</v>
      </c>
      <c r="V23" s="73" t="s">
        <v>128</v>
      </c>
      <c r="W23" s="73" t="s">
        <v>128</v>
      </c>
      <c r="X23" s="82" t="s">
        <v>157</v>
      </c>
      <c r="Y23" s="19" t="s">
        <v>63</v>
      </c>
      <c r="Z23" s="71"/>
      <c r="AB23" s="20" t="s">
        <v>59</v>
      </c>
      <c r="AC23" s="15"/>
      <c r="AD23" s="74" t="s">
        <v>157</v>
      </c>
      <c r="AE23" s="73" t="s">
        <v>128</v>
      </c>
      <c r="AF23" s="73" t="s">
        <v>128</v>
      </c>
      <c r="AG23" s="82" t="s">
        <v>157</v>
      </c>
    </row>
    <row r="24" spans="1:33" ht="13.5" customHeight="1">
      <c r="A24" s="1">
        <v>10</v>
      </c>
      <c r="B24" s="15" t="s">
        <v>12</v>
      </c>
      <c r="C24" s="15"/>
      <c r="D24" s="16">
        <f>E24+F24</f>
        <v>51990</v>
      </c>
      <c r="E24" s="17">
        <v>25491</v>
      </c>
      <c r="F24" s="17">
        <v>26499</v>
      </c>
      <c r="G24" s="22">
        <f>(E24/F24)*100</f>
        <v>96.19608287105173</v>
      </c>
      <c r="H24" s="16">
        <v>51891</v>
      </c>
      <c r="I24" s="17">
        <v>25420</v>
      </c>
      <c r="J24" s="17">
        <v>26471</v>
      </c>
      <c r="K24" s="22">
        <f>(I24/J24)*100</f>
        <v>96.02961731706395</v>
      </c>
      <c r="L24" s="19">
        <v>10</v>
      </c>
      <c r="M24" s="71"/>
      <c r="N24" s="1">
        <v>10</v>
      </c>
      <c r="O24" s="15" t="s">
        <v>12</v>
      </c>
      <c r="P24" s="15"/>
      <c r="Q24" s="16">
        <f>R24+S24</f>
        <v>51783</v>
      </c>
      <c r="R24" s="17">
        <v>25434</v>
      </c>
      <c r="S24" s="17">
        <v>26349</v>
      </c>
      <c r="T24" s="18">
        <f>(R24/S24)*100</f>
        <v>96.52738244335649</v>
      </c>
      <c r="U24" s="16">
        <f>V24+W24</f>
        <v>51478</v>
      </c>
      <c r="V24" s="17">
        <v>25302</v>
      </c>
      <c r="W24" s="17">
        <v>26176</v>
      </c>
      <c r="X24" s="22">
        <f>(V24/W24)*100</f>
        <v>96.66106356968214</v>
      </c>
      <c r="Y24" s="19">
        <v>10</v>
      </c>
      <c r="Z24" s="71"/>
      <c r="AA24" s="1">
        <v>10</v>
      </c>
      <c r="AB24" s="15" t="s">
        <v>12</v>
      </c>
      <c r="AC24" s="15"/>
      <c r="AD24" s="16">
        <f>AE24+AF24</f>
        <v>51186</v>
      </c>
      <c r="AE24" s="17">
        <v>25131</v>
      </c>
      <c r="AF24" s="17">
        <v>26055</v>
      </c>
      <c r="AG24" s="22">
        <f>(AE24/AF24)*100</f>
        <v>96.45365572826712</v>
      </c>
    </row>
    <row r="25" spans="2:33" ht="13.5" customHeight="1">
      <c r="B25" s="20" t="s">
        <v>64</v>
      </c>
      <c r="C25" s="15"/>
      <c r="D25" s="74" t="s">
        <v>128</v>
      </c>
      <c r="E25" s="73" t="s">
        <v>128</v>
      </c>
      <c r="F25" s="73" t="s">
        <v>128</v>
      </c>
      <c r="G25" s="82" t="s">
        <v>128</v>
      </c>
      <c r="H25" s="74" t="s">
        <v>157</v>
      </c>
      <c r="I25" s="73" t="s">
        <v>128</v>
      </c>
      <c r="J25" s="73" t="s">
        <v>128</v>
      </c>
      <c r="K25" s="82" t="s">
        <v>157</v>
      </c>
      <c r="L25" s="19" t="s">
        <v>69</v>
      </c>
      <c r="M25" s="71"/>
      <c r="O25" s="20" t="s">
        <v>64</v>
      </c>
      <c r="P25" s="15"/>
      <c r="Q25" s="74" t="s">
        <v>157</v>
      </c>
      <c r="R25" s="73" t="s">
        <v>128</v>
      </c>
      <c r="S25" s="73" t="s">
        <v>128</v>
      </c>
      <c r="T25" s="73" t="s">
        <v>157</v>
      </c>
      <c r="U25" s="74" t="s">
        <v>157</v>
      </c>
      <c r="V25" s="73" t="s">
        <v>128</v>
      </c>
      <c r="W25" s="73" t="s">
        <v>128</v>
      </c>
      <c r="X25" s="82" t="s">
        <v>157</v>
      </c>
      <c r="Y25" s="19" t="s">
        <v>69</v>
      </c>
      <c r="Z25" s="71"/>
      <c r="AB25" s="20" t="s">
        <v>64</v>
      </c>
      <c r="AC25" s="15"/>
      <c r="AD25" s="74" t="s">
        <v>157</v>
      </c>
      <c r="AE25" s="73" t="s">
        <v>128</v>
      </c>
      <c r="AF25" s="73" t="s">
        <v>128</v>
      </c>
      <c r="AG25" s="82" t="s">
        <v>157</v>
      </c>
    </row>
    <row r="26" spans="2:33" ht="13.5" customHeight="1">
      <c r="B26" s="20" t="s">
        <v>65</v>
      </c>
      <c r="C26" s="15"/>
      <c r="D26" s="74" t="s">
        <v>128</v>
      </c>
      <c r="E26" s="73" t="s">
        <v>128</v>
      </c>
      <c r="F26" s="73" t="s">
        <v>128</v>
      </c>
      <c r="G26" s="82" t="s">
        <v>128</v>
      </c>
      <c r="H26" s="74" t="s">
        <v>157</v>
      </c>
      <c r="I26" s="73" t="s">
        <v>128</v>
      </c>
      <c r="J26" s="73" t="s">
        <v>128</v>
      </c>
      <c r="K26" s="82" t="s">
        <v>157</v>
      </c>
      <c r="L26" s="19" t="s">
        <v>70</v>
      </c>
      <c r="M26" s="71"/>
      <c r="O26" s="20" t="s">
        <v>65</v>
      </c>
      <c r="P26" s="15"/>
      <c r="Q26" s="74" t="s">
        <v>157</v>
      </c>
      <c r="R26" s="73" t="s">
        <v>128</v>
      </c>
      <c r="S26" s="73" t="s">
        <v>128</v>
      </c>
      <c r="T26" s="73" t="s">
        <v>157</v>
      </c>
      <c r="U26" s="74" t="s">
        <v>157</v>
      </c>
      <c r="V26" s="73" t="s">
        <v>128</v>
      </c>
      <c r="W26" s="73" t="s">
        <v>128</v>
      </c>
      <c r="X26" s="82" t="s">
        <v>157</v>
      </c>
      <c r="Y26" s="19" t="s">
        <v>70</v>
      </c>
      <c r="Z26" s="71"/>
      <c r="AB26" s="20" t="s">
        <v>65</v>
      </c>
      <c r="AC26" s="15"/>
      <c r="AD26" s="74" t="s">
        <v>157</v>
      </c>
      <c r="AE26" s="73" t="s">
        <v>128</v>
      </c>
      <c r="AF26" s="73" t="s">
        <v>128</v>
      </c>
      <c r="AG26" s="82" t="s">
        <v>157</v>
      </c>
    </row>
    <row r="27" spans="2:33" ht="13.5" customHeight="1">
      <c r="B27" s="20" t="s">
        <v>66</v>
      </c>
      <c r="C27" s="15"/>
      <c r="D27" s="74" t="s">
        <v>128</v>
      </c>
      <c r="E27" s="73" t="s">
        <v>128</v>
      </c>
      <c r="F27" s="73" t="s">
        <v>128</v>
      </c>
      <c r="G27" s="82" t="s">
        <v>128</v>
      </c>
      <c r="H27" s="74" t="s">
        <v>157</v>
      </c>
      <c r="I27" s="73" t="s">
        <v>128</v>
      </c>
      <c r="J27" s="73" t="s">
        <v>128</v>
      </c>
      <c r="K27" s="82" t="s">
        <v>157</v>
      </c>
      <c r="L27" s="19" t="s">
        <v>71</v>
      </c>
      <c r="M27" s="71"/>
      <c r="O27" s="20" t="s">
        <v>66</v>
      </c>
      <c r="P27" s="15"/>
      <c r="Q27" s="74" t="s">
        <v>157</v>
      </c>
      <c r="R27" s="73" t="s">
        <v>128</v>
      </c>
      <c r="S27" s="73" t="s">
        <v>128</v>
      </c>
      <c r="T27" s="73" t="s">
        <v>157</v>
      </c>
      <c r="U27" s="74" t="s">
        <v>157</v>
      </c>
      <c r="V27" s="73" t="s">
        <v>128</v>
      </c>
      <c r="W27" s="73" t="s">
        <v>128</v>
      </c>
      <c r="X27" s="82" t="s">
        <v>157</v>
      </c>
      <c r="Y27" s="19" t="s">
        <v>71</v>
      </c>
      <c r="Z27" s="71"/>
      <c r="AB27" s="20" t="s">
        <v>66</v>
      </c>
      <c r="AC27" s="15"/>
      <c r="AD27" s="74" t="s">
        <v>157</v>
      </c>
      <c r="AE27" s="73" t="s">
        <v>128</v>
      </c>
      <c r="AF27" s="73" t="s">
        <v>128</v>
      </c>
      <c r="AG27" s="82" t="s">
        <v>157</v>
      </c>
    </row>
    <row r="28" spans="2:33" ht="13.5" customHeight="1">
      <c r="B28" s="20" t="s">
        <v>67</v>
      </c>
      <c r="C28" s="15"/>
      <c r="D28" s="74" t="s">
        <v>128</v>
      </c>
      <c r="E28" s="73" t="s">
        <v>128</v>
      </c>
      <c r="F28" s="73" t="s">
        <v>128</v>
      </c>
      <c r="G28" s="82" t="s">
        <v>128</v>
      </c>
      <c r="H28" s="74" t="s">
        <v>157</v>
      </c>
      <c r="I28" s="73" t="s">
        <v>128</v>
      </c>
      <c r="J28" s="73" t="s">
        <v>128</v>
      </c>
      <c r="K28" s="82" t="s">
        <v>157</v>
      </c>
      <c r="L28" s="19" t="s">
        <v>73</v>
      </c>
      <c r="M28" s="71"/>
      <c r="O28" s="20" t="s">
        <v>67</v>
      </c>
      <c r="P28" s="15"/>
      <c r="Q28" s="74" t="s">
        <v>157</v>
      </c>
      <c r="R28" s="73" t="s">
        <v>128</v>
      </c>
      <c r="S28" s="73" t="s">
        <v>128</v>
      </c>
      <c r="T28" s="73" t="s">
        <v>157</v>
      </c>
      <c r="U28" s="74" t="s">
        <v>157</v>
      </c>
      <c r="V28" s="73" t="s">
        <v>128</v>
      </c>
      <c r="W28" s="73" t="s">
        <v>128</v>
      </c>
      <c r="X28" s="82" t="s">
        <v>157</v>
      </c>
      <c r="Y28" s="19" t="s">
        <v>73</v>
      </c>
      <c r="Z28" s="71"/>
      <c r="AB28" s="20" t="s">
        <v>67</v>
      </c>
      <c r="AC28" s="15"/>
      <c r="AD28" s="74" t="s">
        <v>157</v>
      </c>
      <c r="AE28" s="73" t="s">
        <v>128</v>
      </c>
      <c r="AF28" s="73" t="s">
        <v>128</v>
      </c>
      <c r="AG28" s="82" t="s">
        <v>157</v>
      </c>
    </row>
    <row r="29" spans="2:33" ht="13.5" customHeight="1">
      <c r="B29" s="20" t="s">
        <v>68</v>
      </c>
      <c r="C29" s="15"/>
      <c r="D29" s="74" t="s">
        <v>128</v>
      </c>
      <c r="E29" s="73" t="s">
        <v>128</v>
      </c>
      <c r="F29" s="73" t="s">
        <v>128</v>
      </c>
      <c r="G29" s="82" t="s">
        <v>128</v>
      </c>
      <c r="H29" s="74" t="s">
        <v>157</v>
      </c>
      <c r="I29" s="73" t="s">
        <v>128</v>
      </c>
      <c r="J29" s="73" t="s">
        <v>128</v>
      </c>
      <c r="K29" s="82" t="s">
        <v>157</v>
      </c>
      <c r="L29" s="19" t="s">
        <v>72</v>
      </c>
      <c r="M29" s="71"/>
      <c r="O29" s="20" t="s">
        <v>68</v>
      </c>
      <c r="P29" s="15"/>
      <c r="Q29" s="74" t="s">
        <v>157</v>
      </c>
      <c r="R29" s="73" t="s">
        <v>128</v>
      </c>
      <c r="S29" s="73" t="s">
        <v>128</v>
      </c>
      <c r="T29" s="73" t="s">
        <v>157</v>
      </c>
      <c r="U29" s="74" t="s">
        <v>157</v>
      </c>
      <c r="V29" s="73" t="s">
        <v>128</v>
      </c>
      <c r="W29" s="73" t="s">
        <v>128</v>
      </c>
      <c r="X29" s="82" t="s">
        <v>157</v>
      </c>
      <c r="Y29" s="19" t="s">
        <v>72</v>
      </c>
      <c r="Z29" s="71"/>
      <c r="AB29" s="20" t="s">
        <v>68</v>
      </c>
      <c r="AC29" s="15"/>
      <c r="AD29" s="74" t="s">
        <v>157</v>
      </c>
      <c r="AE29" s="73" t="s">
        <v>128</v>
      </c>
      <c r="AF29" s="73" t="s">
        <v>128</v>
      </c>
      <c r="AG29" s="82" t="s">
        <v>157</v>
      </c>
    </row>
    <row r="30" spans="1:33" ht="13.5" customHeight="1">
      <c r="A30" s="1">
        <v>11</v>
      </c>
      <c r="B30" s="15" t="s">
        <v>13</v>
      </c>
      <c r="C30" s="15"/>
      <c r="D30" s="16">
        <f>E30+F30</f>
        <v>39868</v>
      </c>
      <c r="E30" s="17">
        <v>20188</v>
      </c>
      <c r="F30" s="17">
        <v>19680</v>
      </c>
      <c r="G30" s="22">
        <f>(E30/F30)*100</f>
        <v>102.58130081300814</v>
      </c>
      <c r="H30" s="16">
        <v>40264</v>
      </c>
      <c r="I30" s="17">
        <v>20357</v>
      </c>
      <c r="J30" s="17">
        <v>19907</v>
      </c>
      <c r="K30" s="22">
        <f>(I30/J30)*100</f>
        <v>102.26051137790726</v>
      </c>
      <c r="L30" s="19">
        <v>11</v>
      </c>
      <c r="M30" s="71"/>
      <c r="N30" s="1">
        <v>11</v>
      </c>
      <c r="O30" s="15" t="s">
        <v>13</v>
      </c>
      <c r="P30" s="15"/>
      <c r="Q30" s="16">
        <f>R30+S30</f>
        <v>40766</v>
      </c>
      <c r="R30" s="17">
        <v>20577</v>
      </c>
      <c r="S30" s="17">
        <v>20189</v>
      </c>
      <c r="T30" s="18">
        <f>(R30/S30)*100</f>
        <v>101.9218386249938</v>
      </c>
      <c r="U30" s="16">
        <f>V30+W30</f>
        <v>41329</v>
      </c>
      <c r="V30" s="17">
        <v>20864</v>
      </c>
      <c r="W30" s="17">
        <v>20465</v>
      </c>
      <c r="X30" s="22">
        <f>(V30/W30)*100</f>
        <v>101.9496701685805</v>
      </c>
      <c r="Y30" s="19">
        <v>11</v>
      </c>
      <c r="Z30" s="71"/>
      <c r="AA30" s="1">
        <v>11</v>
      </c>
      <c r="AB30" s="15" t="s">
        <v>13</v>
      </c>
      <c r="AC30" s="15"/>
      <c r="AD30" s="16">
        <f>AE30+AF30</f>
        <v>42016</v>
      </c>
      <c r="AE30" s="17">
        <v>21194</v>
      </c>
      <c r="AF30" s="17">
        <v>20822</v>
      </c>
      <c r="AG30" s="22">
        <f>(AE30/AF30)*100</f>
        <v>101.78657189511094</v>
      </c>
    </row>
    <row r="31" spans="2:33" ht="13.5" customHeight="1">
      <c r="B31" s="20" t="s">
        <v>74</v>
      </c>
      <c r="C31" s="15"/>
      <c r="D31" s="74" t="s">
        <v>128</v>
      </c>
      <c r="E31" s="73" t="s">
        <v>128</v>
      </c>
      <c r="F31" s="73" t="s">
        <v>128</v>
      </c>
      <c r="G31" s="82" t="s">
        <v>128</v>
      </c>
      <c r="H31" s="74" t="s">
        <v>157</v>
      </c>
      <c r="I31" s="73" t="s">
        <v>128</v>
      </c>
      <c r="J31" s="73" t="s">
        <v>128</v>
      </c>
      <c r="K31" s="82" t="s">
        <v>157</v>
      </c>
      <c r="L31" s="19" t="s">
        <v>78</v>
      </c>
      <c r="M31" s="71"/>
      <c r="O31" s="20" t="s">
        <v>74</v>
      </c>
      <c r="P31" s="15"/>
      <c r="Q31" s="74" t="s">
        <v>157</v>
      </c>
      <c r="R31" s="73" t="s">
        <v>128</v>
      </c>
      <c r="S31" s="73" t="s">
        <v>128</v>
      </c>
      <c r="T31" s="73" t="s">
        <v>157</v>
      </c>
      <c r="U31" s="74" t="s">
        <v>157</v>
      </c>
      <c r="V31" s="73" t="s">
        <v>128</v>
      </c>
      <c r="W31" s="73" t="s">
        <v>128</v>
      </c>
      <c r="X31" s="82" t="s">
        <v>157</v>
      </c>
      <c r="Y31" s="19" t="s">
        <v>78</v>
      </c>
      <c r="Z31" s="71"/>
      <c r="AB31" s="20" t="s">
        <v>74</v>
      </c>
      <c r="AC31" s="15"/>
      <c r="AD31" s="74" t="s">
        <v>157</v>
      </c>
      <c r="AE31" s="73" t="s">
        <v>128</v>
      </c>
      <c r="AF31" s="73" t="s">
        <v>128</v>
      </c>
      <c r="AG31" s="82" t="s">
        <v>157</v>
      </c>
    </row>
    <row r="32" spans="2:33" ht="13.5" customHeight="1">
      <c r="B32" s="20" t="s">
        <v>75</v>
      </c>
      <c r="C32" s="15"/>
      <c r="D32" s="74" t="s">
        <v>128</v>
      </c>
      <c r="E32" s="73" t="s">
        <v>128</v>
      </c>
      <c r="F32" s="73" t="s">
        <v>128</v>
      </c>
      <c r="G32" s="82" t="s">
        <v>128</v>
      </c>
      <c r="H32" s="74" t="s">
        <v>157</v>
      </c>
      <c r="I32" s="73" t="s">
        <v>128</v>
      </c>
      <c r="J32" s="73" t="s">
        <v>128</v>
      </c>
      <c r="K32" s="82" t="s">
        <v>157</v>
      </c>
      <c r="L32" s="19" t="s">
        <v>79</v>
      </c>
      <c r="M32" s="71"/>
      <c r="O32" s="20" t="s">
        <v>75</v>
      </c>
      <c r="P32" s="15"/>
      <c r="Q32" s="74" t="s">
        <v>157</v>
      </c>
      <c r="R32" s="73" t="s">
        <v>128</v>
      </c>
      <c r="S32" s="73" t="s">
        <v>128</v>
      </c>
      <c r="T32" s="73" t="s">
        <v>157</v>
      </c>
      <c r="U32" s="74" t="s">
        <v>157</v>
      </c>
      <c r="V32" s="73" t="s">
        <v>128</v>
      </c>
      <c r="W32" s="73" t="s">
        <v>128</v>
      </c>
      <c r="X32" s="82" t="s">
        <v>157</v>
      </c>
      <c r="Y32" s="19" t="s">
        <v>79</v>
      </c>
      <c r="Z32" s="71"/>
      <c r="AB32" s="20" t="s">
        <v>75</v>
      </c>
      <c r="AC32" s="15"/>
      <c r="AD32" s="74" t="s">
        <v>157</v>
      </c>
      <c r="AE32" s="73" t="s">
        <v>128</v>
      </c>
      <c r="AF32" s="73" t="s">
        <v>128</v>
      </c>
      <c r="AG32" s="82" t="s">
        <v>157</v>
      </c>
    </row>
    <row r="33" spans="2:33" ht="13.5" customHeight="1">
      <c r="B33" s="20" t="s">
        <v>76</v>
      </c>
      <c r="C33" s="15"/>
      <c r="D33" s="74" t="s">
        <v>128</v>
      </c>
      <c r="E33" s="73" t="s">
        <v>128</v>
      </c>
      <c r="F33" s="73" t="s">
        <v>128</v>
      </c>
      <c r="G33" s="82" t="s">
        <v>128</v>
      </c>
      <c r="H33" s="74" t="s">
        <v>157</v>
      </c>
      <c r="I33" s="73" t="s">
        <v>128</v>
      </c>
      <c r="J33" s="73" t="s">
        <v>128</v>
      </c>
      <c r="K33" s="82" t="s">
        <v>157</v>
      </c>
      <c r="L33" s="19" t="s">
        <v>80</v>
      </c>
      <c r="M33" s="71"/>
      <c r="O33" s="20" t="s">
        <v>76</v>
      </c>
      <c r="P33" s="15"/>
      <c r="Q33" s="74" t="s">
        <v>157</v>
      </c>
      <c r="R33" s="73" t="s">
        <v>128</v>
      </c>
      <c r="S33" s="73" t="s">
        <v>128</v>
      </c>
      <c r="T33" s="73" t="s">
        <v>157</v>
      </c>
      <c r="U33" s="74" t="s">
        <v>157</v>
      </c>
      <c r="V33" s="73" t="s">
        <v>128</v>
      </c>
      <c r="W33" s="73" t="s">
        <v>128</v>
      </c>
      <c r="X33" s="82" t="s">
        <v>157</v>
      </c>
      <c r="Y33" s="19" t="s">
        <v>80</v>
      </c>
      <c r="Z33" s="71"/>
      <c r="AB33" s="20" t="s">
        <v>76</v>
      </c>
      <c r="AC33" s="15"/>
      <c r="AD33" s="74" t="s">
        <v>157</v>
      </c>
      <c r="AE33" s="73" t="s">
        <v>128</v>
      </c>
      <c r="AF33" s="73" t="s">
        <v>128</v>
      </c>
      <c r="AG33" s="82" t="s">
        <v>157</v>
      </c>
    </row>
    <row r="34" spans="2:33" ht="13.5" customHeight="1">
      <c r="B34" s="20" t="s">
        <v>77</v>
      </c>
      <c r="C34" s="15"/>
      <c r="D34" s="74" t="s">
        <v>128</v>
      </c>
      <c r="E34" s="73" t="s">
        <v>128</v>
      </c>
      <c r="F34" s="73" t="s">
        <v>128</v>
      </c>
      <c r="G34" s="82" t="s">
        <v>128</v>
      </c>
      <c r="H34" s="74" t="s">
        <v>157</v>
      </c>
      <c r="I34" s="73" t="s">
        <v>128</v>
      </c>
      <c r="J34" s="73" t="s">
        <v>128</v>
      </c>
      <c r="K34" s="82" t="s">
        <v>157</v>
      </c>
      <c r="L34" s="19" t="s">
        <v>81</v>
      </c>
      <c r="M34" s="71"/>
      <c r="O34" s="20" t="s">
        <v>77</v>
      </c>
      <c r="P34" s="15"/>
      <c r="Q34" s="74" t="s">
        <v>157</v>
      </c>
      <c r="R34" s="73" t="s">
        <v>128</v>
      </c>
      <c r="S34" s="73" t="s">
        <v>128</v>
      </c>
      <c r="T34" s="73" t="s">
        <v>157</v>
      </c>
      <c r="U34" s="74" t="s">
        <v>157</v>
      </c>
      <c r="V34" s="73" t="s">
        <v>128</v>
      </c>
      <c r="W34" s="73" t="s">
        <v>128</v>
      </c>
      <c r="X34" s="82" t="s">
        <v>157</v>
      </c>
      <c r="Y34" s="19" t="s">
        <v>81</v>
      </c>
      <c r="Z34" s="71"/>
      <c r="AB34" s="20" t="s">
        <v>77</v>
      </c>
      <c r="AC34" s="15"/>
      <c r="AD34" s="74" t="s">
        <v>157</v>
      </c>
      <c r="AE34" s="73" t="s">
        <v>128</v>
      </c>
      <c r="AF34" s="73" t="s">
        <v>128</v>
      </c>
      <c r="AG34" s="82" t="s">
        <v>157</v>
      </c>
    </row>
    <row r="35" spans="1:33" ht="13.5" customHeight="1">
      <c r="A35" s="1">
        <v>12</v>
      </c>
      <c r="B35" s="15" t="s">
        <v>14</v>
      </c>
      <c r="C35" s="15"/>
      <c r="D35" s="16">
        <f aca="true" t="shared" si="10" ref="D35:D61">E35+F35</f>
        <v>5140</v>
      </c>
      <c r="E35" s="17">
        <v>2561</v>
      </c>
      <c r="F35" s="17">
        <v>2579</v>
      </c>
      <c r="G35" s="22">
        <f aca="true" t="shared" si="11" ref="G35:G61">(E35/F35)*100</f>
        <v>99.30205506010081</v>
      </c>
      <c r="H35" s="16">
        <f aca="true" t="shared" si="12" ref="H35:H61">I35+J35</f>
        <v>5110</v>
      </c>
      <c r="I35" s="17">
        <v>2566</v>
      </c>
      <c r="J35" s="17">
        <v>2544</v>
      </c>
      <c r="K35" s="22">
        <f aca="true" t="shared" si="13" ref="K35:K61">(I35/J35)*100</f>
        <v>100.86477987421382</v>
      </c>
      <c r="L35" s="19">
        <v>12</v>
      </c>
      <c r="M35" s="71"/>
      <c r="N35" s="1">
        <v>12</v>
      </c>
      <c r="O35" s="15" t="s">
        <v>14</v>
      </c>
      <c r="P35" s="15"/>
      <c r="Q35" s="16">
        <f aca="true" t="shared" si="14" ref="Q35:Q61">R35+S35</f>
        <v>5015</v>
      </c>
      <c r="R35" s="17">
        <v>2509</v>
      </c>
      <c r="S35" s="17">
        <v>2506</v>
      </c>
      <c r="T35" s="18">
        <f aca="true" t="shared" si="15" ref="T35:T61">(R35/S35)*100</f>
        <v>100.1197126895451</v>
      </c>
      <c r="U35" s="16">
        <f aca="true" t="shared" si="16" ref="U35:U61">V35+W35</f>
        <v>4957</v>
      </c>
      <c r="V35" s="17">
        <v>2471</v>
      </c>
      <c r="W35" s="17">
        <v>2486</v>
      </c>
      <c r="X35" s="22">
        <f aca="true" t="shared" si="17" ref="X35:X61">(V35/W35)*100</f>
        <v>99.396621078037</v>
      </c>
      <c r="Y35" s="19">
        <v>12</v>
      </c>
      <c r="Z35" s="71"/>
      <c r="AA35" s="1">
        <v>12</v>
      </c>
      <c r="AB35" s="15" t="s">
        <v>14</v>
      </c>
      <c r="AC35" s="15"/>
      <c r="AD35" s="16">
        <f aca="true" t="shared" si="18" ref="AD35:AD61">AE35+AF35</f>
        <v>4908</v>
      </c>
      <c r="AE35" s="17">
        <v>2464</v>
      </c>
      <c r="AF35" s="17">
        <v>2444</v>
      </c>
      <c r="AG35" s="22">
        <f aca="true" t="shared" si="19" ref="AG35:AG61">(AE35/AF35)*100</f>
        <v>100.81833060556464</v>
      </c>
    </row>
    <row r="36" spans="1:33" ht="13.5" customHeight="1">
      <c r="A36" s="1">
        <v>13</v>
      </c>
      <c r="B36" s="15" t="s">
        <v>15</v>
      </c>
      <c r="C36" s="15"/>
      <c r="D36" s="16">
        <f t="shared" si="10"/>
        <v>3252</v>
      </c>
      <c r="E36" s="17">
        <v>1657</v>
      </c>
      <c r="F36" s="17">
        <v>1595</v>
      </c>
      <c r="G36" s="22">
        <f t="shared" si="11"/>
        <v>103.8871473354232</v>
      </c>
      <c r="H36" s="16">
        <v>3237</v>
      </c>
      <c r="I36" s="17">
        <v>1650</v>
      </c>
      <c r="J36" s="17">
        <v>1586</v>
      </c>
      <c r="K36" s="22">
        <f t="shared" si="13"/>
        <v>104.03530895334174</v>
      </c>
      <c r="L36" s="19">
        <v>13</v>
      </c>
      <c r="M36" s="71"/>
      <c r="N36" s="1">
        <v>13</v>
      </c>
      <c r="O36" s="15" t="s">
        <v>15</v>
      </c>
      <c r="P36" s="15"/>
      <c r="Q36" s="16">
        <v>3170</v>
      </c>
      <c r="R36" s="17">
        <v>1625</v>
      </c>
      <c r="S36" s="17">
        <v>1546</v>
      </c>
      <c r="T36" s="18">
        <f t="shared" si="15"/>
        <v>105.10996119016818</v>
      </c>
      <c r="U36" s="16">
        <f t="shared" si="16"/>
        <v>3162</v>
      </c>
      <c r="V36" s="17">
        <v>1634</v>
      </c>
      <c r="W36" s="17">
        <v>1528</v>
      </c>
      <c r="X36" s="22">
        <f t="shared" si="17"/>
        <v>106.93717277486911</v>
      </c>
      <c r="Y36" s="19">
        <v>13</v>
      </c>
      <c r="Z36" s="71"/>
      <c r="AA36" s="1">
        <v>13</v>
      </c>
      <c r="AB36" s="15" t="s">
        <v>15</v>
      </c>
      <c r="AC36" s="15"/>
      <c r="AD36" s="16">
        <f t="shared" si="18"/>
        <v>3060</v>
      </c>
      <c r="AE36" s="17">
        <v>1574</v>
      </c>
      <c r="AF36" s="17">
        <v>1486</v>
      </c>
      <c r="AG36" s="22">
        <f t="shared" si="19"/>
        <v>105.92193808882908</v>
      </c>
    </row>
    <row r="37" spans="1:33" ht="13.5" customHeight="1">
      <c r="A37" s="1">
        <v>14</v>
      </c>
      <c r="B37" s="15" t="s">
        <v>16</v>
      </c>
      <c r="C37" s="15"/>
      <c r="D37" s="16">
        <f t="shared" si="10"/>
        <v>1828</v>
      </c>
      <c r="E37" s="17">
        <v>1025</v>
      </c>
      <c r="F37" s="17">
        <v>803</v>
      </c>
      <c r="G37" s="22">
        <f t="shared" si="11"/>
        <v>127.64632627646326</v>
      </c>
      <c r="H37" s="16">
        <f t="shared" si="12"/>
        <v>1790</v>
      </c>
      <c r="I37" s="17">
        <v>998</v>
      </c>
      <c r="J37" s="17">
        <v>792</v>
      </c>
      <c r="K37" s="22">
        <f t="shared" si="13"/>
        <v>126.01010101010101</v>
      </c>
      <c r="L37" s="19">
        <v>14</v>
      </c>
      <c r="M37" s="71"/>
      <c r="N37" s="1">
        <v>14</v>
      </c>
      <c r="O37" s="15" t="s">
        <v>16</v>
      </c>
      <c r="P37" s="15"/>
      <c r="Q37" s="16">
        <f t="shared" si="14"/>
        <v>1755</v>
      </c>
      <c r="R37" s="17">
        <v>969</v>
      </c>
      <c r="S37" s="17">
        <v>786</v>
      </c>
      <c r="T37" s="18">
        <f t="shared" si="15"/>
        <v>123.28244274809161</v>
      </c>
      <c r="U37" s="16">
        <f t="shared" si="16"/>
        <v>1728</v>
      </c>
      <c r="V37" s="17">
        <v>950</v>
      </c>
      <c r="W37" s="17">
        <v>778</v>
      </c>
      <c r="X37" s="22">
        <f t="shared" si="17"/>
        <v>122.10796915167094</v>
      </c>
      <c r="Y37" s="19">
        <v>14</v>
      </c>
      <c r="Z37" s="71"/>
      <c r="AA37" s="1">
        <v>14</v>
      </c>
      <c r="AB37" s="15" t="s">
        <v>16</v>
      </c>
      <c r="AC37" s="15"/>
      <c r="AD37" s="16">
        <f t="shared" si="18"/>
        <v>1720</v>
      </c>
      <c r="AE37" s="17">
        <v>946</v>
      </c>
      <c r="AF37" s="17">
        <v>774</v>
      </c>
      <c r="AG37" s="22">
        <f t="shared" si="19"/>
        <v>122.22222222222223</v>
      </c>
    </row>
    <row r="38" spans="1:33" ht="13.5" customHeight="1">
      <c r="A38" s="1">
        <v>15</v>
      </c>
      <c r="B38" s="15" t="s">
        <v>17</v>
      </c>
      <c r="C38" s="15"/>
      <c r="D38" s="16">
        <f t="shared" si="10"/>
        <v>9267</v>
      </c>
      <c r="E38" s="17">
        <v>4592</v>
      </c>
      <c r="F38" s="17">
        <v>4675</v>
      </c>
      <c r="G38" s="22">
        <f t="shared" si="11"/>
        <v>98.22459893048129</v>
      </c>
      <c r="H38" s="16">
        <f t="shared" si="12"/>
        <v>9361</v>
      </c>
      <c r="I38" s="17">
        <v>4644</v>
      </c>
      <c r="J38" s="17">
        <v>4717</v>
      </c>
      <c r="K38" s="22">
        <f t="shared" si="13"/>
        <v>98.45240619037524</v>
      </c>
      <c r="L38" s="19">
        <v>15</v>
      </c>
      <c r="M38" s="71"/>
      <c r="N38" s="1">
        <v>15</v>
      </c>
      <c r="O38" s="15" t="s">
        <v>17</v>
      </c>
      <c r="P38" s="15"/>
      <c r="Q38" s="16">
        <f t="shared" si="14"/>
        <v>9409</v>
      </c>
      <c r="R38" s="17">
        <v>4691</v>
      </c>
      <c r="S38" s="17">
        <v>4718</v>
      </c>
      <c r="T38" s="18">
        <f t="shared" si="15"/>
        <v>99.42772361169988</v>
      </c>
      <c r="U38" s="16">
        <f t="shared" si="16"/>
        <v>9487</v>
      </c>
      <c r="V38" s="17">
        <v>4741</v>
      </c>
      <c r="W38" s="17">
        <v>4746</v>
      </c>
      <c r="X38" s="22">
        <f t="shared" si="17"/>
        <v>99.89464812473662</v>
      </c>
      <c r="Y38" s="19">
        <v>15</v>
      </c>
      <c r="Z38" s="71"/>
      <c r="AA38" s="1">
        <v>15</v>
      </c>
      <c r="AB38" s="15" t="s">
        <v>17</v>
      </c>
      <c r="AC38" s="15"/>
      <c r="AD38" s="16">
        <f t="shared" si="18"/>
        <v>9531</v>
      </c>
      <c r="AE38" s="17">
        <v>4794</v>
      </c>
      <c r="AF38" s="17">
        <v>4737</v>
      </c>
      <c r="AG38" s="22">
        <f t="shared" si="19"/>
        <v>101.20329322355921</v>
      </c>
    </row>
    <row r="39" spans="1:33" ht="13.5" customHeight="1">
      <c r="A39" s="1">
        <v>16</v>
      </c>
      <c r="B39" s="15" t="s">
        <v>18</v>
      </c>
      <c r="C39" s="15"/>
      <c r="D39" s="16">
        <f t="shared" si="10"/>
        <v>13778</v>
      </c>
      <c r="E39" s="17">
        <v>6934</v>
      </c>
      <c r="F39" s="17">
        <v>6844</v>
      </c>
      <c r="G39" s="22">
        <f t="shared" si="11"/>
        <v>101.31502045587375</v>
      </c>
      <c r="H39" s="16">
        <f t="shared" si="12"/>
        <v>13768</v>
      </c>
      <c r="I39" s="17">
        <v>6941</v>
      </c>
      <c r="J39" s="17">
        <v>6827</v>
      </c>
      <c r="K39" s="22">
        <f t="shared" si="13"/>
        <v>101.66984033982716</v>
      </c>
      <c r="L39" s="19">
        <v>16</v>
      </c>
      <c r="M39" s="71"/>
      <c r="N39" s="1">
        <v>16</v>
      </c>
      <c r="O39" s="15" t="s">
        <v>18</v>
      </c>
      <c r="P39" s="15"/>
      <c r="Q39" s="16">
        <f t="shared" si="14"/>
        <v>13672</v>
      </c>
      <c r="R39" s="17">
        <v>6930</v>
      </c>
      <c r="S39" s="17">
        <v>6742</v>
      </c>
      <c r="T39" s="18">
        <f t="shared" si="15"/>
        <v>102.78849006229605</v>
      </c>
      <c r="U39" s="16">
        <f t="shared" si="16"/>
        <v>13568</v>
      </c>
      <c r="V39" s="17">
        <v>6886</v>
      </c>
      <c r="W39" s="17">
        <v>6682</v>
      </c>
      <c r="X39" s="22">
        <f t="shared" si="17"/>
        <v>103.0529781502544</v>
      </c>
      <c r="Y39" s="19">
        <v>16</v>
      </c>
      <c r="Z39" s="71"/>
      <c r="AA39" s="1">
        <v>16</v>
      </c>
      <c r="AB39" s="15" t="s">
        <v>18</v>
      </c>
      <c r="AC39" s="15"/>
      <c r="AD39" s="16">
        <f t="shared" si="18"/>
        <v>13536</v>
      </c>
      <c r="AE39" s="17">
        <v>6902</v>
      </c>
      <c r="AF39" s="17">
        <v>6634</v>
      </c>
      <c r="AG39" s="22">
        <f t="shared" si="19"/>
        <v>104.03979499547785</v>
      </c>
    </row>
    <row r="40" spans="1:33" ht="13.5" customHeight="1">
      <c r="A40" s="1">
        <v>17</v>
      </c>
      <c r="B40" s="15" t="s">
        <v>19</v>
      </c>
      <c r="C40" s="15"/>
      <c r="D40" s="16">
        <f t="shared" si="10"/>
        <v>10278</v>
      </c>
      <c r="E40" s="17">
        <v>5203</v>
      </c>
      <c r="F40" s="17">
        <v>5075</v>
      </c>
      <c r="G40" s="22">
        <f t="shared" si="11"/>
        <v>102.52216748768473</v>
      </c>
      <c r="H40" s="16">
        <f t="shared" si="12"/>
        <v>10397</v>
      </c>
      <c r="I40" s="17">
        <v>5316</v>
      </c>
      <c r="J40" s="17">
        <v>5081</v>
      </c>
      <c r="K40" s="22">
        <f t="shared" si="13"/>
        <v>104.62507380436922</v>
      </c>
      <c r="L40" s="19">
        <v>17</v>
      </c>
      <c r="M40" s="71"/>
      <c r="N40" s="1">
        <v>17</v>
      </c>
      <c r="O40" s="15" t="s">
        <v>19</v>
      </c>
      <c r="P40" s="15"/>
      <c r="Q40" s="16">
        <f t="shared" si="14"/>
        <v>10455</v>
      </c>
      <c r="R40" s="17">
        <v>5364</v>
      </c>
      <c r="S40" s="17">
        <v>5091</v>
      </c>
      <c r="T40" s="18">
        <f t="shared" si="15"/>
        <v>105.36240424278138</v>
      </c>
      <c r="U40" s="16">
        <v>10545</v>
      </c>
      <c r="V40" s="17">
        <v>5418</v>
      </c>
      <c r="W40" s="17">
        <v>5126</v>
      </c>
      <c r="X40" s="22">
        <f t="shared" si="17"/>
        <v>105.6964494732735</v>
      </c>
      <c r="Y40" s="19">
        <v>17</v>
      </c>
      <c r="Z40" s="71"/>
      <c r="AA40" s="1">
        <v>17</v>
      </c>
      <c r="AB40" s="15" t="s">
        <v>19</v>
      </c>
      <c r="AC40" s="15"/>
      <c r="AD40" s="16">
        <f t="shared" si="18"/>
        <v>10652</v>
      </c>
      <c r="AE40" s="17">
        <v>5464</v>
      </c>
      <c r="AF40" s="17">
        <v>5188</v>
      </c>
      <c r="AG40" s="22">
        <f t="shared" si="19"/>
        <v>105.31996915959907</v>
      </c>
    </row>
    <row r="41" spans="1:33" ht="13.5" customHeight="1">
      <c r="A41" s="1">
        <v>18</v>
      </c>
      <c r="B41" s="15" t="s">
        <v>20</v>
      </c>
      <c r="C41" s="15"/>
      <c r="D41" s="16">
        <f t="shared" si="10"/>
        <v>5384</v>
      </c>
      <c r="E41" s="17">
        <v>2689</v>
      </c>
      <c r="F41" s="17">
        <v>2695</v>
      </c>
      <c r="G41" s="22">
        <f t="shared" si="11"/>
        <v>99.77736549165121</v>
      </c>
      <c r="H41" s="16">
        <f t="shared" si="12"/>
        <v>5487</v>
      </c>
      <c r="I41" s="17">
        <v>2713</v>
      </c>
      <c r="J41" s="17">
        <v>2774</v>
      </c>
      <c r="K41" s="22">
        <f t="shared" si="13"/>
        <v>97.80100937274693</v>
      </c>
      <c r="L41" s="19">
        <v>18</v>
      </c>
      <c r="M41" s="71"/>
      <c r="N41" s="1">
        <v>18</v>
      </c>
      <c r="O41" s="15" t="s">
        <v>20</v>
      </c>
      <c r="P41" s="15"/>
      <c r="Q41" s="16">
        <f t="shared" si="14"/>
        <v>5515</v>
      </c>
      <c r="R41" s="17">
        <v>2725</v>
      </c>
      <c r="S41" s="17">
        <v>2790</v>
      </c>
      <c r="T41" s="18">
        <f t="shared" si="15"/>
        <v>97.67025089605734</v>
      </c>
      <c r="U41" s="16">
        <f t="shared" si="16"/>
        <v>5573</v>
      </c>
      <c r="V41" s="17">
        <v>2756</v>
      </c>
      <c r="W41" s="17">
        <v>2817</v>
      </c>
      <c r="X41" s="22">
        <f t="shared" si="17"/>
        <v>97.83457578984735</v>
      </c>
      <c r="Y41" s="19">
        <v>18</v>
      </c>
      <c r="Z41" s="71"/>
      <c r="AA41" s="1">
        <v>18</v>
      </c>
      <c r="AB41" s="15" t="s">
        <v>20</v>
      </c>
      <c r="AC41" s="15"/>
      <c r="AD41" s="16">
        <f t="shared" si="18"/>
        <v>5597</v>
      </c>
      <c r="AE41" s="17">
        <v>2775</v>
      </c>
      <c r="AF41" s="17">
        <v>2822</v>
      </c>
      <c r="AG41" s="22">
        <f t="shared" si="19"/>
        <v>98.33451452870304</v>
      </c>
    </row>
    <row r="42" spans="1:33" ht="13.5" customHeight="1">
      <c r="A42" s="1">
        <v>19</v>
      </c>
      <c r="B42" s="15" t="s">
        <v>21</v>
      </c>
      <c r="C42" s="15"/>
      <c r="D42" s="16">
        <f t="shared" si="10"/>
        <v>11061</v>
      </c>
      <c r="E42" s="17">
        <v>5435</v>
      </c>
      <c r="F42" s="17">
        <v>5626</v>
      </c>
      <c r="G42" s="22">
        <f t="shared" si="11"/>
        <v>96.60504799146818</v>
      </c>
      <c r="H42" s="16">
        <f t="shared" si="12"/>
        <v>11101</v>
      </c>
      <c r="I42" s="17">
        <v>5465</v>
      </c>
      <c r="J42" s="17">
        <v>5636</v>
      </c>
      <c r="K42" s="22">
        <f t="shared" si="13"/>
        <v>96.96593328601845</v>
      </c>
      <c r="L42" s="19">
        <v>19</v>
      </c>
      <c r="M42" s="71"/>
      <c r="N42" s="1">
        <v>19</v>
      </c>
      <c r="O42" s="15" t="s">
        <v>21</v>
      </c>
      <c r="P42" s="15"/>
      <c r="Q42" s="16">
        <f t="shared" si="14"/>
        <v>11107</v>
      </c>
      <c r="R42" s="17">
        <v>5489</v>
      </c>
      <c r="S42" s="17">
        <v>5618</v>
      </c>
      <c r="T42" s="18">
        <f t="shared" si="15"/>
        <v>97.70380918476326</v>
      </c>
      <c r="U42" s="16">
        <f t="shared" si="16"/>
        <v>11219</v>
      </c>
      <c r="V42" s="17">
        <v>5537</v>
      </c>
      <c r="W42" s="17">
        <v>5682</v>
      </c>
      <c r="X42" s="22">
        <f t="shared" si="17"/>
        <v>97.44808166138684</v>
      </c>
      <c r="Y42" s="19">
        <v>19</v>
      </c>
      <c r="Z42" s="71"/>
      <c r="AA42" s="1">
        <v>19</v>
      </c>
      <c r="AB42" s="15" t="s">
        <v>21</v>
      </c>
      <c r="AC42" s="15"/>
      <c r="AD42" s="16">
        <f t="shared" si="18"/>
        <v>11232</v>
      </c>
      <c r="AE42" s="17">
        <v>5565</v>
      </c>
      <c r="AF42" s="17">
        <v>5667</v>
      </c>
      <c r="AG42" s="22">
        <f t="shared" si="19"/>
        <v>98.20010587612494</v>
      </c>
    </row>
    <row r="43" spans="1:33" ht="13.5" customHeight="1">
      <c r="A43" s="1">
        <v>20</v>
      </c>
      <c r="B43" s="15" t="s">
        <v>22</v>
      </c>
      <c r="C43" s="15"/>
      <c r="D43" s="16">
        <f t="shared" si="10"/>
        <v>4594</v>
      </c>
      <c r="E43" s="17">
        <v>2325</v>
      </c>
      <c r="F43" s="17">
        <v>2269</v>
      </c>
      <c r="G43" s="22">
        <f t="shared" si="11"/>
        <v>102.46804759806083</v>
      </c>
      <c r="H43" s="16">
        <v>4522</v>
      </c>
      <c r="I43" s="17">
        <v>2298</v>
      </c>
      <c r="J43" s="17">
        <v>2223</v>
      </c>
      <c r="K43" s="22">
        <f t="shared" si="13"/>
        <v>103.37381916329285</v>
      </c>
      <c r="L43" s="19">
        <v>20</v>
      </c>
      <c r="M43" s="71"/>
      <c r="N43" s="1">
        <v>20</v>
      </c>
      <c r="O43" s="15" t="s">
        <v>22</v>
      </c>
      <c r="P43" s="15"/>
      <c r="Q43" s="16">
        <v>4411</v>
      </c>
      <c r="R43" s="17">
        <v>2244</v>
      </c>
      <c r="S43" s="17">
        <v>2168</v>
      </c>
      <c r="T43" s="18">
        <f t="shared" si="15"/>
        <v>103.50553505535056</v>
      </c>
      <c r="U43" s="16">
        <f t="shared" si="16"/>
        <v>4336</v>
      </c>
      <c r="V43" s="17">
        <v>2200</v>
      </c>
      <c r="W43" s="17">
        <v>2136</v>
      </c>
      <c r="X43" s="22">
        <f t="shared" si="17"/>
        <v>102.99625468164794</v>
      </c>
      <c r="Y43" s="19">
        <v>20</v>
      </c>
      <c r="Z43" s="71"/>
      <c r="AA43" s="1">
        <v>20</v>
      </c>
      <c r="AB43" s="15" t="s">
        <v>22</v>
      </c>
      <c r="AC43" s="15"/>
      <c r="AD43" s="16">
        <f t="shared" si="18"/>
        <v>4260</v>
      </c>
      <c r="AE43" s="17">
        <v>2161</v>
      </c>
      <c r="AF43" s="17">
        <v>2099</v>
      </c>
      <c r="AG43" s="22">
        <f t="shared" si="19"/>
        <v>102.95378751786566</v>
      </c>
    </row>
    <row r="44" spans="1:33" ht="13.5" customHeight="1">
      <c r="A44" s="1">
        <v>21</v>
      </c>
      <c r="B44" s="15" t="s">
        <v>23</v>
      </c>
      <c r="C44" s="15"/>
      <c r="D44" s="16">
        <f t="shared" si="10"/>
        <v>38773</v>
      </c>
      <c r="E44" s="17">
        <v>19164</v>
      </c>
      <c r="F44" s="17">
        <v>19609</v>
      </c>
      <c r="G44" s="22">
        <f t="shared" si="11"/>
        <v>97.73063389260034</v>
      </c>
      <c r="H44" s="16">
        <v>39017</v>
      </c>
      <c r="I44" s="17">
        <v>19303</v>
      </c>
      <c r="J44" s="17">
        <v>19715</v>
      </c>
      <c r="K44" s="22">
        <f t="shared" si="13"/>
        <v>97.91022064417956</v>
      </c>
      <c r="L44" s="19">
        <v>21</v>
      </c>
      <c r="M44" s="71"/>
      <c r="N44" s="1">
        <v>21</v>
      </c>
      <c r="O44" s="15" t="s">
        <v>23</v>
      </c>
      <c r="P44" s="15"/>
      <c r="Q44" s="16">
        <f t="shared" si="14"/>
        <v>39256</v>
      </c>
      <c r="R44" s="17">
        <v>19408</v>
      </c>
      <c r="S44" s="17">
        <v>19848</v>
      </c>
      <c r="T44" s="18">
        <f t="shared" si="15"/>
        <v>97.78315195485692</v>
      </c>
      <c r="U44" s="16">
        <f t="shared" si="16"/>
        <v>39399</v>
      </c>
      <c r="V44" s="17">
        <v>19399</v>
      </c>
      <c r="W44" s="17">
        <v>20000</v>
      </c>
      <c r="X44" s="22">
        <f t="shared" si="17"/>
        <v>96.995</v>
      </c>
      <c r="Y44" s="19">
        <v>21</v>
      </c>
      <c r="Z44" s="71"/>
      <c r="AA44" s="1">
        <v>21</v>
      </c>
      <c r="AB44" s="15" t="s">
        <v>23</v>
      </c>
      <c r="AC44" s="15"/>
      <c r="AD44" s="16">
        <f t="shared" si="18"/>
        <v>39504</v>
      </c>
      <c r="AE44" s="17">
        <v>19481</v>
      </c>
      <c r="AF44" s="17">
        <v>20023</v>
      </c>
      <c r="AG44" s="22">
        <f t="shared" si="19"/>
        <v>97.29311292014184</v>
      </c>
    </row>
    <row r="45" spans="1:33" ht="13.5" customHeight="1">
      <c r="A45" s="1">
        <v>22</v>
      </c>
      <c r="B45" s="15" t="s">
        <v>24</v>
      </c>
      <c r="C45" s="15"/>
      <c r="D45" s="16">
        <f t="shared" si="10"/>
        <v>13791</v>
      </c>
      <c r="E45" s="17">
        <v>6750</v>
      </c>
      <c r="F45" s="17">
        <v>7041</v>
      </c>
      <c r="G45" s="22">
        <f t="shared" si="11"/>
        <v>95.86706433745206</v>
      </c>
      <c r="H45" s="16">
        <f t="shared" si="12"/>
        <v>13760</v>
      </c>
      <c r="I45" s="17">
        <v>6728</v>
      </c>
      <c r="J45" s="17">
        <v>7032</v>
      </c>
      <c r="K45" s="22">
        <f t="shared" si="13"/>
        <v>95.6769055745165</v>
      </c>
      <c r="L45" s="19">
        <v>22</v>
      </c>
      <c r="M45" s="71"/>
      <c r="N45" s="1">
        <v>22</v>
      </c>
      <c r="O45" s="15" t="s">
        <v>24</v>
      </c>
      <c r="P45" s="15"/>
      <c r="Q45" s="16">
        <f t="shared" si="14"/>
        <v>13678</v>
      </c>
      <c r="R45" s="17">
        <v>6672</v>
      </c>
      <c r="S45" s="17">
        <v>7006</v>
      </c>
      <c r="T45" s="18">
        <f t="shared" si="15"/>
        <v>95.2326577219526</v>
      </c>
      <c r="U45" s="16">
        <f t="shared" si="16"/>
        <v>13715</v>
      </c>
      <c r="V45" s="17">
        <v>6684</v>
      </c>
      <c r="W45" s="17">
        <v>7031</v>
      </c>
      <c r="X45" s="22">
        <f t="shared" si="17"/>
        <v>95.06471341203243</v>
      </c>
      <c r="Y45" s="19">
        <v>22</v>
      </c>
      <c r="Z45" s="71"/>
      <c r="AA45" s="1">
        <v>22</v>
      </c>
      <c r="AB45" s="15" t="s">
        <v>24</v>
      </c>
      <c r="AC45" s="15"/>
      <c r="AD45" s="16">
        <f t="shared" si="18"/>
        <v>13685</v>
      </c>
      <c r="AE45" s="17">
        <v>6668</v>
      </c>
      <c r="AF45" s="17">
        <v>7017</v>
      </c>
      <c r="AG45" s="22">
        <f t="shared" si="19"/>
        <v>95.0263645432521</v>
      </c>
    </row>
    <row r="46" spans="1:33" ht="13.5" customHeight="1">
      <c r="A46" s="1">
        <v>23</v>
      </c>
      <c r="B46" s="15" t="s">
        <v>25</v>
      </c>
      <c r="C46" s="15"/>
      <c r="D46" s="16">
        <f t="shared" si="10"/>
        <v>27593</v>
      </c>
      <c r="E46" s="17">
        <v>13297</v>
      </c>
      <c r="F46" s="17">
        <v>14296</v>
      </c>
      <c r="G46" s="22">
        <f t="shared" si="11"/>
        <v>93.01203133743704</v>
      </c>
      <c r="H46" s="16">
        <f t="shared" si="12"/>
        <v>27750</v>
      </c>
      <c r="I46" s="17">
        <v>13374</v>
      </c>
      <c r="J46" s="17">
        <v>14376</v>
      </c>
      <c r="K46" s="22">
        <f t="shared" si="13"/>
        <v>93.03005008347245</v>
      </c>
      <c r="L46" s="19">
        <v>23</v>
      </c>
      <c r="M46" s="71"/>
      <c r="N46" s="1">
        <v>23</v>
      </c>
      <c r="O46" s="15" t="s">
        <v>25</v>
      </c>
      <c r="P46" s="15"/>
      <c r="Q46" s="16">
        <f t="shared" si="14"/>
        <v>27811</v>
      </c>
      <c r="R46" s="17">
        <v>13399</v>
      </c>
      <c r="S46" s="17">
        <v>14412</v>
      </c>
      <c r="T46" s="18">
        <f t="shared" si="15"/>
        <v>92.97113516514017</v>
      </c>
      <c r="U46" s="16">
        <f t="shared" si="16"/>
        <v>28114</v>
      </c>
      <c r="V46" s="17">
        <v>13527</v>
      </c>
      <c r="W46" s="17">
        <v>14587</v>
      </c>
      <c r="X46" s="22">
        <f t="shared" si="17"/>
        <v>92.7332556385823</v>
      </c>
      <c r="Y46" s="19">
        <v>23</v>
      </c>
      <c r="Z46" s="71"/>
      <c r="AA46" s="1">
        <v>23</v>
      </c>
      <c r="AB46" s="15" t="s">
        <v>25</v>
      </c>
      <c r="AC46" s="15"/>
      <c r="AD46" s="16">
        <f t="shared" si="18"/>
        <v>28308</v>
      </c>
      <c r="AE46" s="17">
        <v>13554</v>
      </c>
      <c r="AF46" s="17">
        <v>14754</v>
      </c>
      <c r="AG46" s="22">
        <f t="shared" si="19"/>
        <v>91.86661244408296</v>
      </c>
    </row>
    <row r="47" spans="1:33" ht="13.5" customHeight="1">
      <c r="A47" s="1">
        <v>24</v>
      </c>
      <c r="B47" s="15" t="s">
        <v>26</v>
      </c>
      <c r="C47" s="15"/>
      <c r="D47" s="16">
        <f t="shared" si="10"/>
        <v>15973</v>
      </c>
      <c r="E47" s="17">
        <v>7685</v>
      </c>
      <c r="F47" s="17">
        <v>8288</v>
      </c>
      <c r="G47" s="22">
        <f t="shared" si="11"/>
        <v>92.72442084942085</v>
      </c>
      <c r="H47" s="16">
        <f t="shared" si="12"/>
        <v>15964</v>
      </c>
      <c r="I47" s="17">
        <v>7662</v>
      </c>
      <c r="J47" s="17">
        <v>8302</v>
      </c>
      <c r="K47" s="22">
        <f t="shared" si="13"/>
        <v>92.29101421344255</v>
      </c>
      <c r="L47" s="19">
        <v>24</v>
      </c>
      <c r="M47" s="71"/>
      <c r="N47" s="1">
        <v>24</v>
      </c>
      <c r="O47" s="15" t="s">
        <v>26</v>
      </c>
      <c r="P47" s="15"/>
      <c r="Q47" s="16">
        <f t="shared" si="14"/>
        <v>15966</v>
      </c>
      <c r="R47" s="17">
        <v>7653</v>
      </c>
      <c r="S47" s="17">
        <v>8313</v>
      </c>
      <c r="T47" s="18">
        <f t="shared" si="15"/>
        <v>92.06062793215446</v>
      </c>
      <c r="U47" s="16">
        <f t="shared" si="16"/>
        <v>16171</v>
      </c>
      <c r="V47" s="17">
        <v>7747</v>
      </c>
      <c r="W47" s="17">
        <v>8424</v>
      </c>
      <c r="X47" s="22">
        <f t="shared" si="17"/>
        <v>91.96343779677113</v>
      </c>
      <c r="Y47" s="19">
        <v>24</v>
      </c>
      <c r="Z47" s="71"/>
      <c r="AA47" s="1">
        <v>24</v>
      </c>
      <c r="AB47" s="15" t="s">
        <v>26</v>
      </c>
      <c r="AC47" s="15"/>
      <c r="AD47" s="16">
        <f t="shared" si="18"/>
        <v>16148</v>
      </c>
      <c r="AE47" s="17">
        <v>7780</v>
      </c>
      <c r="AF47" s="17">
        <v>8368</v>
      </c>
      <c r="AG47" s="22">
        <f t="shared" si="19"/>
        <v>92.97323135755258</v>
      </c>
    </row>
    <row r="48" spans="1:33" ht="13.5" customHeight="1">
      <c r="A48" s="1">
        <v>25</v>
      </c>
      <c r="B48" s="15" t="s">
        <v>27</v>
      </c>
      <c r="C48" s="15"/>
      <c r="D48" s="16">
        <f t="shared" si="10"/>
        <v>18047</v>
      </c>
      <c r="E48" s="17">
        <v>9071</v>
      </c>
      <c r="F48" s="17">
        <v>8976</v>
      </c>
      <c r="G48" s="22">
        <f t="shared" si="11"/>
        <v>101.05837789661318</v>
      </c>
      <c r="H48" s="16">
        <f t="shared" si="12"/>
        <v>18296</v>
      </c>
      <c r="I48" s="17">
        <v>9179</v>
      </c>
      <c r="J48" s="17">
        <v>9117</v>
      </c>
      <c r="K48" s="22">
        <f t="shared" si="13"/>
        <v>100.68004826148953</v>
      </c>
      <c r="L48" s="19">
        <v>25</v>
      </c>
      <c r="M48" s="71"/>
      <c r="N48" s="1">
        <v>25</v>
      </c>
      <c r="O48" s="15" t="s">
        <v>27</v>
      </c>
      <c r="P48" s="15"/>
      <c r="Q48" s="16">
        <f t="shared" si="14"/>
        <v>18718</v>
      </c>
      <c r="R48" s="17">
        <v>9362</v>
      </c>
      <c r="S48" s="17">
        <v>9356</v>
      </c>
      <c r="T48" s="18">
        <f t="shared" si="15"/>
        <v>100.06412997007268</v>
      </c>
      <c r="U48" s="16">
        <f t="shared" si="16"/>
        <v>18994</v>
      </c>
      <c r="V48" s="17">
        <v>9502</v>
      </c>
      <c r="W48" s="17">
        <v>9492</v>
      </c>
      <c r="X48" s="22">
        <f t="shared" si="17"/>
        <v>100.10535187526337</v>
      </c>
      <c r="Y48" s="19">
        <v>25</v>
      </c>
      <c r="Z48" s="71"/>
      <c r="AA48" s="1">
        <v>25</v>
      </c>
      <c r="AB48" s="15" t="s">
        <v>27</v>
      </c>
      <c r="AC48" s="15"/>
      <c r="AD48" s="16">
        <f t="shared" si="18"/>
        <v>19454</v>
      </c>
      <c r="AE48" s="17">
        <v>9730</v>
      </c>
      <c r="AF48" s="17">
        <v>9724</v>
      </c>
      <c r="AG48" s="22">
        <f t="shared" si="19"/>
        <v>100.06170300287947</v>
      </c>
    </row>
    <row r="49" spans="1:33" ht="13.5" customHeight="1">
      <c r="A49" s="1">
        <v>26</v>
      </c>
      <c r="B49" s="15" t="s">
        <v>28</v>
      </c>
      <c r="C49" s="15"/>
      <c r="D49" s="16">
        <f t="shared" si="10"/>
        <v>34768</v>
      </c>
      <c r="E49" s="17">
        <v>17364</v>
      </c>
      <c r="F49" s="17">
        <v>17404</v>
      </c>
      <c r="G49" s="22">
        <f t="shared" si="11"/>
        <v>99.77016777752242</v>
      </c>
      <c r="H49" s="16">
        <f t="shared" si="12"/>
        <v>34865</v>
      </c>
      <c r="I49" s="17">
        <v>17435</v>
      </c>
      <c r="J49" s="17">
        <v>17430</v>
      </c>
      <c r="K49" s="22">
        <f t="shared" si="13"/>
        <v>100.02868617326448</v>
      </c>
      <c r="L49" s="19">
        <v>26</v>
      </c>
      <c r="M49" s="71"/>
      <c r="N49" s="1">
        <v>26</v>
      </c>
      <c r="O49" s="15" t="s">
        <v>28</v>
      </c>
      <c r="P49" s="15"/>
      <c r="Q49" s="16">
        <f t="shared" si="14"/>
        <v>34750</v>
      </c>
      <c r="R49" s="17">
        <v>17399</v>
      </c>
      <c r="S49" s="17">
        <v>17351</v>
      </c>
      <c r="T49" s="18">
        <f t="shared" si="15"/>
        <v>100.27664111578582</v>
      </c>
      <c r="U49" s="16">
        <f t="shared" si="16"/>
        <v>34598</v>
      </c>
      <c r="V49" s="17">
        <v>17281</v>
      </c>
      <c r="W49" s="17">
        <v>17317</v>
      </c>
      <c r="X49" s="22">
        <f t="shared" si="17"/>
        <v>99.79211179765548</v>
      </c>
      <c r="Y49" s="19">
        <v>26</v>
      </c>
      <c r="Z49" s="71"/>
      <c r="AA49" s="1">
        <v>26</v>
      </c>
      <c r="AB49" s="15" t="s">
        <v>28</v>
      </c>
      <c r="AC49" s="15"/>
      <c r="AD49" s="16">
        <f t="shared" si="18"/>
        <v>34508</v>
      </c>
      <c r="AE49" s="17">
        <v>17280</v>
      </c>
      <c r="AF49" s="17">
        <v>17228</v>
      </c>
      <c r="AG49" s="22">
        <f t="shared" si="19"/>
        <v>100.30183422335732</v>
      </c>
    </row>
    <row r="50" spans="1:33" ht="13.5" customHeight="1">
      <c r="A50" s="1">
        <v>27</v>
      </c>
      <c r="B50" s="15" t="s">
        <v>29</v>
      </c>
      <c r="C50" s="15"/>
      <c r="D50" s="16">
        <f t="shared" si="10"/>
        <v>17099</v>
      </c>
      <c r="E50" s="17">
        <v>8265</v>
      </c>
      <c r="F50" s="17">
        <v>8834</v>
      </c>
      <c r="G50" s="22">
        <f t="shared" si="11"/>
        <v>93.55897668100522</v>
      </c>
      <c r="H50" s="16">
        <v>17568</v>
      </c>
      <c r="I50" s="17">
        <v>8480</v>
      </c>
      <c r="J50" s="17">
        <v>9089</v>
      </c>
      <c r="K50" s="22">
        <f t="shared" si="13"/>
        <v>93.29959291451205</v>
      </c>
      <c r="L50" s="19">
        <v>27</v>
      </c>
      <c r="M50" s="71"/>
      <c r="N50" s="1">
        <v>27</v>
      </c>
      <c r="O50" s="15" t="s">
        <v>29</v>
      </c>
      <c r="P50" s="15"/>
      <c r="Q50" s="16">
        <v>18084</v>
      </c>
      <c r="R50" s="17">
        <v>8680</v>
      </c>
      <c r="S50" s="17">
        <v>9403</v>
      </c>
      <c r="T50" s="18">
        <f t="shared" si="15"/>
        <v>92.31096458577049</v>
      </c>
      <c r="U50" s="16">
        <f t="shared" si="16"/>
        <v>18163</v>
      </c>
      <c r="V50" s="17">
        <v>8720</v>
      </c>
      <c r="W50" s="17">
        <v>9443</v>
      </c>
      <c r="X50" s="22">
        <f t="shared" si="17"/>
        <v>92.34353489357196</v>
      </c>
      <c r="Y50" s="19">
        <v>27</v>
      </c>
      <c r="Z50" s="71"/>
      <c r="AA50" s="1">
        <v>27</v>
      </c>
      <c r="AB50" s="15" t="s">
        <v>29</v>
      </c>
      <c r="AC50" s="15"/>
      <c r="AD50" s="16">
        <f t="shared" si="18"/>
        <v>18410</v>
      </c>
      <c r="AE50" s="17">
        <v>8832</v>
      </c>
      <c r="AF50" s="17">
        <v>9578</v>
      </c>
      <c r="AG50" s="22">
        <f t="shared" si="19"/>
        <v>92.21131760283984</v>
      </c>
    </row>
    <row r="51" spans="1:33" ht="13.5" customHeight="1">
      <c r="A51" s="1">
        <v>28</v>
      </c>
      <c r="B51" s="15" t="s">
        <v>30</v>
      </c>
      <c r="C51" s="15"/>
      <c r="D51" s="16">
        <f t="shared" si="10"/>
        <v>35713</v>
      </c>
      <c r="E51" s="17">
        <v>17550</v>
      </c>
      <c r="F51" s="17">
        <v>18163</v>
      </c>
      <c r="G51" s="22">
        <f t="shared" si="11"/>
        <v>96.625006882123</v>
      </c>
      <c r="H51" s="16">
        <f t="shared" si="12"/>
        <v>36135</v>
      </c>
      <c r="I51" s="17">
        <v>17770</v>
      </c>
      <c r="J51" s="17">
        <v>18365</v>
      </c>
      <c r="K51" s="22">
        <f t="shared" si="13"/>
        <v>96.76014157364551</v>
      </c>
      <c r="L51" s="19">
        <v>28</v>
      </c>
      <c r="M51" s="71"/>
      <c r="N51" s="1">
        <v>28</v>
      </c>
      <c r="O51" s="15" t="s">
        <v>30</v>
      </c>
      <c r="P51" s="15"/>
      <c r="Q51" s="16">
        <f t="shared" si="14"/>
        <v>36588</v>
      </c>
      <c r="R51" s="17">
        <v>17982</v>
      </c>
      <c r="S51" s="17">
        <v>18606</v>
      </c>
      <c r="T51" s="18">
        <f t="shared" si="15"/>
        <v>96.64624314737182</v>
      </c>
      <c r="U51" s="16">
        <f t="shared" si="16"/>
        <v>37160</v>
      </c>
      <c r="V51" s="17">
        <v>18265</v>
      </c>
      <c r="W51" s="17">
        <v>18895</v>
      </c>
      <c r="X51" s="22">
        <f t="shared" si="17"/>
        <v>96.66578459910029</v>
      </c>
      <c r="Y51" s="19">
        <v>28</v>
      </c>
      <c r="Z51" s="71"/>
      <c r="AA51" s="1">
        <v>28</v>
      </c>
      <c r="AB51" s="15" t="s">
        <v>30</v>
      </c>
      <c r="AC51" s="15"/>
      <c r="AD51" s="16">
        <f t="shared" si="18"/>
        <v>37502</v>
      </c>
      <c r="AE51" s="17">
        <v>18429</v>
      </c>
      <c r="AF51" s="17">
        <v>19073</v>
      </c>
      <c r="AG51" s="22">
        <f t="shared" si="19"/>
        <v>96.62349918733288</v>
      </c>
    </row>
    <row r="52" spans="1:33" ht="13.5" customHeight="1">
      <c r="A52" s="1">
        <v>29</v>
      </c>
      <c r="B52" s="15" t="s">
        <v>31</v>
      </c>
      <c r="C52" s="15"/>
      <c r="D52" s="16">
        <f t="shared" si="10"/>
        <v>765</v>
      </c>
      <c r="E52" s="17">
        <v>412</v>
      </c>
      <c r="F52" s="17">
        <v>353</v>
      </c>
      <c r="G52" s="22">
        <f t="shared" si="11"/>
        <v>116.71388101983003</v>
      </c>
      <c r="H52" s="16">
        <v>748</v>
      </c>
      <c r="I52" s="17">
        <v>404</v>
      </c>
      <c r="J52" s="17">
        <v>343</v>
      </c>
      <c r="K52" s="22">
        <f t="shared" si="13"/>
        <v>117.78425655976676</v>
      </c>
      <c r="L52" s="19">
        <v>29</v>
      </c>
      <c r="M52" s="71"/>
      <c r="N52" s="1">
        <v>29</v>
      </c>
      <c r="O52" s="15" t="s">
        <v>31</v>
      </c>
      <c r="P52" s="15"/>
      <c r="Q52" s="16">
        <v>753</v>
      </c>
      <c r="R52" s="17">
        <v>414</v>
      </c>
      <c r="S52" s="17">
        <v>340</v>
      </c>
      <c r="T52" s="18">
        <f t="shared" si="15"/>
        <v>121.76470588235293</v>
      </c>
      <c r="U52" s="16">
        <f t="shared" si="16"/>
        <v>729</v>
      </c>
      <c r="V52" s="17">
        <v>404</v>
      </c>
      <c r="W52" s="17">
        <v>325</v>
      </c>
      <c r="X52" s="22">
        <f t="shared" si="17"/>
        <v>124.30769230769229</v>
      </c>
      <c r="Y52" s="19">
        <v>29</v>
      </c>
      <c r="Z52" s="71"/>
      <c r="AA52" s="1">
        <v>29</v>
      </c>
      <c r="AB52" s="15" t="s">
        <v>31</v>
      </c>
      <c r="AC52" s="15"/>
      <c r="AD52" s="16">
        <f t="shared" si="18"/>
        <v>730</v>
      </c>
      <c r="AE52" s="17">
        <v>408</v>
      </c>
      <c r="AF52" s="17">
        <v>322</v>
      </c>
      <c r="AG52" s="22">
        <f t="shared" si="19"/>
        <v>126.70807453416148</v>
      </c>
    </row>
    <row r="53" spans="1:33" ht="13.5" customHeight="1">
      <c r="A53" s="1">
        <v>30</v>
      </c>
      <c r="B53" s="15" t="s">
        <v>32</v>
      </c>
      <c r="C53" s="15"/>
      <c r="D53" s="16">
        <f t="shared" si="10"/>
        <v>857</v>
      </c>
      <c r="E53" s="17">
        <v>445</v>
      </c>
      <c r="F53" s="17">
        <v>412</v>
      </c>
      <c r="G53" s="22">
        <f t="shared" si="11"/>
        <v>108.00970873786409</v>
      </c>
      <c r="H53" s="16">
        <f t="shared" si="12"/>
        <v>852</v>
      </c>
      <c r="I53" s="17">
        <v>455</v>
      </c>
      <c r="J53" s="17">
        <v>397</v>
      </c>
      <c r="K53" s="22">
        <f t="shared" si="13"/>
        <v>114.60957178841309</v>
      </c>
      <c r="L53" s="19">
        <v>30</v>
      </c>
      <c r="M53" s="71"/>
      <c r="N53" s="1">
        <v>30</v>
      </c>
      <c r="O53" s="15" t="s">
        <v>32</v>
      </c>
      <c r="P53" s="15"/>
      <c r="Q53" s="16">
        <f t="shared" si="14"/>
        <v>854</v>
      </c>
      <c r="R53" s="17">
        <v>455</v>
      </c>
      <c r="S53" s="17">
        <v>399</v>
      </c>
      <c r="T53" s="18">
        <f t="shared" si="15"/>
        <v>114.03508771929825</v>
      </c>
      <c r="U53" s="16">
        <v>878</v>
      </c>
      <c r="V53" s="17">
        <v>466</v>
      </c>
      <c r="W53" s="17">
        <v>411</v>
      </c>
      <c r="X53" s="22">
        <f t="shared" si="17"/>
        <v>113.38199513381994</v>
      </c>
      <c r="Y53" s="19">
        <v>30</v>
      </c>
      <c r="Z53" s="71"/>
      <c r="AA53" s="1">
        <v>30</v>
      </c>
      <c r="AB53" s="15" t="s">
        <v>32</v>
      </c>
      <c r="AC53" s="15"/>
      <c r="AD53" s="16">
        <f t="shared" si="18"/>
        <v>870</v>
      </c>
      <c r="AE53" s="17">
        <v>465</v>
      </c>
      <c r="AF53" s="17">
        <v>405</v>
      </c>
      <c r="AG53" s="22">
        <f t="shared" si="19"/>
        <v>114.81481481481481</v>
      </c>
    </row>
    <row r="54" spans="1:33" ht="13.5" customHeight="1">
      <c r="A54" s="1">
        <v>31</v>
      </c>
      <c r="B54" s="15" t="s">
        <v>33</v>
      </c>
      <c r="C54" s="15"/>
      <c r="D54" s="16">
        <f t="shared" si="10"/>
        <v>835</v>
      </c>
      <c r="E54" s="17">
        <v>447</v>
      </c>
      <c r="F54" s="17">
        <v>388</v>
      </c>
      <c r="G54" s="22">
        <f t="shared" si="11"/>
        <v>115.2061855670103</v>
      </c>
      <c r="H54" s="16">
        <f t="shared" si="12"/>
        <v>834</v>
      </c>
      <c r="I54" s="17">
        <v>453</v>
      </c>
      <c r="J54" s="17">
        <v>381</v>
      </c>
      <c r="K54" s="22">
        <f t="shared" si="13"/>
        <v>118.8976377952756</v>
      </c>
      <c r="L54" s="19">
        <v>31</v>
      </c>
      <c r="M54" s="71"/>
      <c r="N54" s="1">
        <v>31</v>
      </c>
      <c r="O54" s="15" t="s">
        <v>33</v>
      </c>
      <c r="P54" s="15"/>
      <c r="Q54" s="16">
        <f t="shared" si="14"/>
        <v>796</v>
      </c>
      <c r="R54" s="17">
        <v>457</v>
      </c>
      <c r="S54" s="17">
        <v>339</v>
      </c>
      <c r="T54" s="18">
        <f t="shared" si="15"/>
        <v>134.80825958702064</v>
      </c>
      <c r="U54" s="16">
        <f t="shared" si="16"/>
        <v>783</v>
      </c>
      <c r="V54" s="17">
        <v>444</v>
      </c>
      <c r="W54" s="17">
        <v>339</v>
      </c>
      <c r="X54" s="22">
        <f t="shared" si="17"/>
        <v>130.97345132743362</v>
      </c>
      <c r="Y54" s="19">
        <v>31</v>
      </c>
      <c r="Z54" s="71"/>
      <c r="AA54" s="1">
        <v>31</v>
      </c>
      <c r="AB54" s="15" t="s">
        <v>33</v>
      </c>
      <c r="AC54" s="15"/>
      <c r="AD54" s="16">
        <f t="shared" si="18"/>
        <v>759</v>
      </c>
      <c r="AE54" s="17">
        <v>434</v>
      </c>
      <c r="AF54" s="17">
        <v>325</v>
      </c>
      <c r="AG54" s="22">
        <f t="shared" si="19"/>
        <v>133.53846153846155</v>
      </c>
    </row>
    <row r="55" spans="1:33" ht="13.5" customHeight="1">
      <c r="A55" s="1">
        <v>32</v>
      </c>
      <c r="B55" s="15" t="s">
        <v>34</v>
      </c>
      <c r="C55" s="15"/>
      <c r="D55" s="16">
        <f t="shared" si="10"/>
        <v>444</v>
      </c>
      <c r="E55" s="17">
        <v>263</v>
      </c>
      <c r="F55" s="17">
        <v>181</v>
      </c>
      <c r="G55" s="22">
        <f t="shared" si="11"/>
        <v>145.3038674033149</v>
      </c>
      <c r="H55" s="16">
        <f t="shared" si="12"/>
        <v>445</v>
      </c>
      <c r="I55" s="17">
        <v>266</v>
      </c>
      <c r="J55" s="17">
        <v>179</v>
      </c>
      <c r="K55" s="22">
        <f t="shared" si="13"/>
        <v>148.60335195530726</v>
      </c>
      <c r="L55" s="19">
        <v>32</v>
      </c>
      <c r="M55" s="71"/>
      <c r="N55" s="1">
        <v>32</v>
      </c>
      <c r="O55" s="15" t="s">
        <v>34</v>
      </c>
      <c r="P55" s="15"/>
      <c r="Q55" s="16">
        <f t="shared" si="14"/>
        <v>435</v>
      </c>
      <c r="R55" s="17">
        <v>266</v>
      </c>
      <c r="S55" s="17">
        <v>169</v>
      </c>
      <c r="T55" s="18">
        <f t="shared" si="15"/>
        <v>157.39644970414201</v>
      </c>
      <c r="U55" s="16">
        <v>437</v>
      </c>
      <c r="V55" s="17">
        <v>273</v>
      </c>
      <c r="W55" s="17">
        <v>163</v>
      </c>
      <c r="X55" s="22">
        <f t="shared" si="17"/>
        <v>167.48466257668713</v>
      </c>
      <c r="Y55" s="19">
        <v>32</v>
      </c>
      <c r="Z55" s="71"/>
      <c r="AA55" s="1">
        <v>32</v>
      </c>
      <c r="AB55" s="15" t="s">
        <v>34</v>
      </c>
      <c r="AC55" s="15"/>
      <c r="AD55" s="16">
        <f t="shared" si="18"/>
        <v>430</v>
      </c>
      <c r="AE55" s="17">
        <v>278</v>
      </c>
      <c r="AF55" s="17">
        <v>152</v>
      </c>
      <c r="AG55" s="22">
        <f t="shared" si="19"/>
        <v>182.89473684210526</v>
      </c>
    </row>
    <row r="56" spans="1:33" ht="13.5" customHeight="1">
      <c r="A56" s="1">
        <v>33</v>
      </c>
      <c r="B56" s="15" t="s">
        <v>35</v>
      </c>
      <c r="C56" s="15"/>
      <c r="D56" s="16">
        <f t="shared" si="10"/>
        <v>1415</v>
      </c>
      <c r="E56" s="17">
        <v>826</v>
      </c>
      <c r="F56" s="17">
        <v>589</v>
      </c>
      <c r="G56" s="22">
        <f t="shared" si="11"/>
        <v>140.23769100169778</v>
      </c>
      <c r="H56" s="16">
        <v>1391</v>
      </c>
      <c r="I56" s="17">
        <v>816</v>
      </c>
      <c r="J56" s="17">
        <v>574</v>
      </c>
      <c r="K56" s="22">
        <f t="shared" si="13"/>
        <v>142.1602787456446</v>
      </c>
      <c r="L56" s="19">
        <v>33</v>
      </c>
      <c r="M56" s="71"/>
      <c r="N56" s="1">
        <v>33</v>
      </c>
      <c r="O56" s="15" t="s">
        <v>35</v>
      </c>
      <c r="P56" s="15"/>
      <c r="Q56" s="16">
        <v>1370</v>
      </c>
      <c r="R56" s="17">
        <v>807</v>
      </c>
      <c r="S56" s="17">
        <v>564</v>
      </c>
      <c r="T56" s="18">
        <f t="shared" si="15"/>
        <v>143.08510638297872</v>
      </c>
      <c r="U56" s="16">
        <f t="shared" si="16"/>
        <v>1341</v>
      </c>
      <c r="V56" s="17">
        <v>790</v>
      </c>
      <c r="W56" s="17">
        <v>551</v>
      </c>
      <c r="X56" s="22">
        <f t="shared" si="17"/>
        <v>143.37568058076224</v>
      </c>
      <c r="Y56" s="19">
        <v>33</v>
      </c>
      <c r="Z56" s="71"/>
      <c r="AA56" s="1">
        <v>33</v>
      </c>
      <c r="AB56" s="15" t="s">
        <v>35</v>
      </c>
      <c r="AC56" s="15"/>
      <c r="AD56" s="16">
        <f t="shared" si="18"/>
        <v>1329</v>
      </c>
      <c r="AE56" s="17">
        <v>780</v>
      </c>
      <c r="AF56" s="17">
        <v>549</v>
      </c>
      <c r="AG56" s="22">
        <f t="shared" si="19"/>
        <v>142.07650273224044</v>
      </c>
    </row>
    <row r="57" spans="1:33" ht="13.5" customHeight="1">
      <c r="A57" s="1">
        <v>34</v>
      </c>
      <c r="B57" s="15" t="s">
        <v>36</v>
      </c>
      <c r="C57" s="15"/>
      <c r="D57" s="16">
        <f t="shared" si="10"/>
        <v>646</v>
      </c>
      <c r="E57" s="17">
        <v>399</v>
      </c>
      <c r="F57" s="17">
        <v>247</v>
      </c>
      <c r="G57" s="22">
        <f t="shared" si="11"/>
        <v>161.53846153846155</v>
      </c>
      <c r="H57" s="16">
        <v>629</v>
      </c>
      <c r="I57" s="17">
        <v>389</v>
      </c>
      <c r="J57" s="17">
        <v>241</v>
      </c>
      <c r="K57" s="22">
        <f t="shared" si="13"/>
        <v>161.41078838174275</v>
      </c>
      <c r="L57" s="19">
        <v>34</v>
      </c>
      <c r="M57" s="71"/>
      <c r="N57" s="1">
        <v>34</v>
      </c>
      <c r="O57" s="15" t="s">
        <v>36</v>
      </c>
      <c r="P57" s="15"/>
      <c r="Q57" s="16">
        <v>624</v>
      </c>
      <c r="R57" s="17">
        <v>384</v>
      </c>
      <c r="S57" s="17">
        <v>239</v>
      </c>
      <c r="T57" s="18">
        <f t="shared" si="15"/>
        <v>160.6694560669456</v>
      </c>
      <c r="U57" s="16">
        <f t="shared" si="16"/>
        <v>633</v>
      </c>
      <c r="V57" s="17">
        <v>391</v>
      </c>
      <c r="W57" s="17">
        <v>242</v>
      </c>
      <c r="X57" s="22">
        <f t="shared" si="17"/>
        <v>161.5702479338843</v>
      </c>
      <c r="Y57" s="19">
        <v>34</v>
      </c>
      <c r="Z57" s="71"/>
      <c r="AA57" s="1">
        <v>34</v>
      </c>
      <c r="AB57" s="15" t="s">
        <v>36</v>
      </c>
      <c r="AC57" s="15"/>
      <c r="AD57" s="16">
        <f t="shared" si="18"/>
        <v>629</v>
      </c>
      <c r="AE57" s="17">
        <v>379</v>
      </c>
      <c r="AF57" s="17">
        <v>250</v>
      </c>
      <c r="AG57" s="22">
        <f t="shared" si="19"/>
        <v>151.6</v>
      </c>
    </row>
    <row r="58" spans="1:33" ht="13.5" customHeight="1">
      <c r="A58" s="1">
        <v>35</v>
      </c>
      <c r="B58" s="15" t="s">
        <v>37</v>
      </c>
      <c r="C58" s="15"/>
      <c r="D58" s="16">
        <f t="shared" si="10"/>
        <v>1331</v>
      </c>
      <c r="E58" s="17">
        <v>687</v>
      </c>
      <c r="F58" s="17">
        <v>644</v>
      </c>
      <c r="G58" s="22">
        <f t="shared" si="11"/>
        <v>106.67701863354037</v>
      </c>
      <c r="H58" s="16">
        <f t="shared" si="12"/>
        <v>1296</v>
      </c>
      <c r="I58" s="17">
        <v>672</v>
      </c>
      <c r="J58" s="17">
        <v>624</v>
      </c>
      <c r="K58" s="22">
        <f t="shared" si="13"/>
        <v>107.6923076923077</v>
      </c>
      <c r="L58" s="19">
        <v>35</v>
      </c>
      <c r="M58" s="71"/>
      <c r="N58" s="1">
        <v>35</v>
      </c>
      <c r="O58" s="15" t="s">
        <v>37</v>
      </c>
      <c r="P58" s="15"/>
      <c r="Q58" s="16">
        <f t="shared" si="14"/>
        <v>1291</v>
      </c>
      <c r="R58" s="17">
        <v>683</v>
      </c>
      <c r="S58" s="17">
        <v>608</v>
      </c>
      <c r="T58" s="18">
        <f t="shared" si="15"/>
        <v>112.33552631578947</v>
      </c>
      <c r="U58" s="16">
        <f t="shared" si="16"/>
        <v>1283</v>
      </c>
      <c r="V58" s="17">
        <v>668</v>
      </c>
      <c r="W58" s="17">
        <v>615</v>
      </c>
      <c r="X58" s="22">
        <f t="shared" si="17"/>
        <v>108.6178861788618</v>
      </c>
      <c r="Y58" s="19">
        <v>35</v>
      </c>
      <c r="Z58" s="71"/>
      <c r="AA58" s="1">
        <v>35</v>
      </c>
      <c r="AB58" s="15" t="s">
        <v>37</v>
      </c>
      <c r="AC58" s="15"/>
      <c r="AD58" s="16">
        <f t="shared" si="18"/>
        <v>1238</v>
      </c>
      <c r="AE58" s="17">
        <v>666</v>
      </c>
      <c r="AF58" s="17">
        <v>572</v>
      </c>
      <c r="AG58" s="22">
        <f t="shared" si="19"/>
        <v>116.43356643356644</v>
      </c>
    </row>
    <row r="59" spans="1:33" ht="13.5" customHeight="1">
      <c r="A59" s="1">
        <v>36</v>
      </c>
      <c r="B59" s="15" t="s">
        <v>38</v>
      </c>
      <c r="C59" s="15"/>
      <c r="D59" s="16">
        <f t="shared" si="10"/>
        <v>1552</v>
      </c>
      <c r="E59" s="17">
        <v>830</v>
      </c>
      <c r="F59" s="17">
        <v>722</v>
      </c>
      <c r="G59" s="22">
        <f t="shared" si="11"/>
        <v>114.95844875346259</v>
      </c>
      <c r="H59" s="16">
        <f t="shared" si="12"/>
        <v>1543</v>
      </c>
      <c r="I59" s="17">
        <v>823</v>
      </c>
      <c r="J59" s="17">
        <v>720</v>
      </c>
      <c r="K59" s="22">
        <f t="shared" si="13"/>
        <v>114.30555555555554</v>
      </c>
      <c r="L59" s="19">
        <v>36</v>
      </c>
      <c r="M59" s="71"/>
      <c r="N59" s="1">
        <v>36</v>
      </c>
      <c r="O59" s="15" t="s">
        <v>38</v>
      </c>
      <c r="P59" s="15"/>
      <c r="Q59" s="16">
        <f t="shared" si="14"/>
        <v>1529</v>
      </c>
      <c r="R59" s="17">
        <v>816</v>
      </c>
      <c r="S59" s="17">
        <v>713</v>
      </c>
      <c r="T59" s="18">
        <f t="shared" si="15"/>
        <v>114.44600280504909</v>
      </c>
      <c r="U59" s="16">
        <f t="shared" si="16"/>
        <v>1535</v>
      </c>
      <c r="V59" s="17">
        <v>825</v>
      </c>
      <c r="W59" s="17">
        <v>710</v>
      </c>
      <c r="X59" s="22">
        <f t="shared" si="17"/>
        <v>116.19718309859155</v>
      </c>
      <c r="Y59" s="19">
        <v>36</v>
      </c>
      <c r="Z59" s="71"/>
      <c r="AA59" s="1">
        <v>36</v>
      </c>
      <c r="AB59" s="15" t="s">
        <v>38</v>
      </c>
      <c r="AC59" s="15"/>
      <c r="AD59" s="16">
        <f t="shared" si="18"/>
        <v>1517</v>
      </c>
      <c r="AE59" s="17">
        <v>821</v>
      </c>
      <c r="AF59" s="17">
        <v>696</v>
      </c>
      <c r="AG59" s="22">
        <f t="shared" si="19"/>
        <v>117.95977011494251</v>
      </c>
    </row>
    <row r="60" spans="1:33" ht="13.5" customHeight="1">
      <c r="A60" s="1">
        <v>37</v>
      </c>
      <c r="B60" s="15" t="s">
        <v>39</v>
      </c>
      <c r="C60" s="15"/>
      <c r="D60" s="16">
        <f t="shared" si="10"/>
        <v>8385</v>
      </c>
      <c r="E60" s="17">
        <v>4404</v>
      </c>
      <c r="F60" s="17">
        <v>3981</v>
      </c>
      <c r="G60" s="22">
        <f t="shared" si="11"/>
        <v>110.62547098718916</v>
      </c>
      <c r="H60" s="16">
        <v>8265</v>
      </c>
      <c r="I60" s="17">
        <v>4345</v>
      </c>
      <c r="J60" s="17">
        <v>3921</v>
      </c>
      <c r="K60" s="22">
        <f t="shared" si="13"/>
        <v>110.81356796735527</v>
      </c>
      <c r="L60" s="19">
        <v>37</v>
      </c>
      <c r="M60" s="71"/>
      <c r="N60" s="1">
        <v>37</v>
      </c>
      <c r="O60" s="15" t="s">
        <v>39</v>
      </c>
      <c r="P60" s="15"/>
      <c r="Q60" s="16">
        <v>8045</v>
      </c>
      <c r="R60" s="17">
        <v>4255</v>
      </c>
      <c r="S60" s="17">
        <v>3789</v>
      </c>
      <c r="T60" s="18">
        <f t="shared" si="15"/>
        <v>112.29875956716813</v>
      </c>
      <c r="U60" s="16">
        <f t="shared" si="16"/>
        <v>7908</v>
      </c>
      <c r="V60" s="17">
        <v>4179</v>
      </c>
      <c r="W60" s="17">
        <v>3729</v>
      </c>
      <c r="X60" s="22">
        <f t="shared" si="17"/>
        <v>112.06757843925985</v>
      </c>
      <c r="Y60" s="19">
        <v>37</v>
      </c>
      <c r="Z60" s="71"/>
      <c r="AA60" s="1">
        <v>37</v>
      </c>
      <c r="AB60" s="15" t="s">
        <v>39</v>
      </c>
      <c r="AC60" s="15"/>
      <c r="AD60" s="16">
        <f t="shared" si="18"/>
        <v>7755</v>
      </c>
      <c r="AE60" s="17">
        <v>4086</v>
      </c>
      <c r="AF60" s="17">
        <v>3669</v>
      </c>
      <c r="AG60" s="22">
        <f t="shared" si="19"/>
        <v>111.36549468520032</v>
      </c>
    </row>
    <row r="61" spans="1:33" ht="13.5" customHeight="1">
      <c r="A61" s="1">
        <v>38</v>
      </c>
      <c r="B61" s="15" t="s">
        <v>40</v>
      </c>
      <c r="C61" s="15"/>
      <c r="D61" s="16">
        <f t="shared" si="10"/>
        <v>27049</v>
      </c>
      <c r="E61" s="17">
        <v>13353</v>
      </c>
      <c r="F61" s="17">
        <v>13696</v>
      </c>
      <c r="G61" s="22">
        <f t="shared" si="11"/>
        <v>97.4956191588785</v>
      </c>
      <c r="H61" s="16">
        <f t="shared" si="12"/>
        <v>27427</v>
      </c>
      <c r="I61" s="17">
        <v>13529</v>
      </c>
      <c r="J61" s="17">
        <v>13898</v>
      </c>
      <c r="K61" s="22">
        <f t="shared" si="13"/>
        <v>97.34494171823283</v>
      </c>
      <c r="L61" s="19">
        <v>38</v>
      </c>
      <c r="M61" s="71"/>
      <c r="N61" s="1">
        <v>38</v>
      </c>
      <c r="O61" s="15" t="s">
        <v>40</v>
      </c>
      <c r="P61" s="15"/>
      <c r="Q61" s="16">
        <f t="shared" si="14"/>
        <v>27986</v>
      </c>
      <c r="R61" s="17">
        <v>13783</v>
      </c>
      <c r="S61" s="17">
        <v>14203</v>
      </c>
      <c r="T61" s="18">
        <f t="shared" si="15"/>
        <v>97.04287826515525</v>
      </c>
      <c r="U61" s="16">
        <f t="shared" si="16"/>
        <v>28497</v>
      </c>
      <c r="V61" s="17">
        <v>13987</v>
      </c>
      <c r="W61" s="17">
        <v>14510</v>
      </c>
      <c r="X61" s="22">
        <f t="shared" si="17"/>
        <v>96.39558924879394</v>
      </c>
      <c r="Y61" s="19">
        <v>38</v>
      </c>
      <c r="Z61" s="71"/>
      <c r="AA61" s="1">
        <v>38</v>
      </c>
      <c r="AB61" s="15" t="s">
        <v>40</v>
      </c>
      <c r="AC61" s="15"/>
      <c r="AD61" s="16">
        <f t="shared" si="18"/>
        <v>29066</v>
      </c>
      <c r="AE61" s="17">
        <v>14247</v>
      </c>
      <c r="AF61" s="17">
        <v>14819</v>
      </c>
      <c r="AG61" s="22">
        <f t="shared" si="19"/>
        <v>96.1400904244551</v>
      </c>
    </row>
    <row r="62" spans="2:33" ht="13.5" customHeight="1">
      <c r="B62" s="20" t="s">
        <v>82</v>
      </c>
      <c r="C62" s="15"/>
      <c r="D62" s="74" t="s">
        <v>128</v>
      </c>
      <c r="E62" s="73" t="s">
        <v>128</v>
      </c>
      <c r="F62" s="73" t="s">
        <v>128</v>
      </c>
      <c r="G62" s="82" t="s">
        <v>128</v>
      </c>
      <c r="H62" s="74" t="s">
        <v>157</v>
      </c>
      <c r="I62" s="73" t="s">
        <v>128</v>
      </c>
      <c r="J62" s="73" t="s">
        <v>128</v>
      </c>
      <c r="K62" s="82" t="s">
        <v>157</v>
      </c>
      <c r="L62" s="19" t="s">
        <v>84</v>
      </c>
      <c r="M62" s="71"/>
      <c r="O62" s="20" t="s">
        <v>82</v>
      </c>
      <c r="P62" s="15"/>
      <c r="Q62" s="74" t="s">
        <v>157</v>
      </c>
      <c r="R62" s="73" t="s">
        <v>128</v>
      </c>
      <c r="S62" s="73" t="s">
        <v>128</v>
      </c>
      <c r="T62" s="73" t="s">
        <v>157</v>
      </c>
      <c r="U62" s="74" t="s">
        <v>157</v>
      </c>
      <c r="V62" s="73" t="s">
        <v>128</v>
      </c>
      <c r="W62" s="73" t="s">
        <v>128</v>
      </c>
      <c r="X62" s="82" t="s">
        <v>157</v>
      </c>
      <c r="Y62" s="19" t="s">
        <v>84</v>
      </c>
      <c r="Z62" s="71"/>
      <c r="AB62" s="20" t="s">
        <v>82</v>
      </c>
      <c r="AC62" s="15"/>
      <c r="AD62" s="74" t="s">
        <v>157</v>
      </c>
      <c r="AE62" s="73" t="s">
        <v>128</v>
      </c>
      <c r="AF62" s="73" t="s">
        <v>128</v>
      </c>
      <c r="AG62" s="82" t="s">
        <v>157</v>
      </c>
    </row>
    <row r="63" spans="2:33" ht="13.5" customHeight="1">
      <c r="B63" s="20" t="s">
        <v>83</v>
      </c>
      <c r="C63" s="15"/>
      <c r="D63" s="74" t="s">
        <v>128</v>
      </c>
      <c r="E63" s="73" t="s">
        <v>128</v>
      </c>
      <c r="F63" s="73" t="s">
        <v>128</v>
      </c>
      <c r="G63" s="82" t="s">
        <v>128</v>
      </c>
      <c r="H63" s="74" t="s">
        <v>157</v>
      </c>
      <c r="I63" s="73" t="s">
        <v>128</v>
      </c>
      <c r="J63" s="73" t="s">
        <v>128</v>
      </c>
      <c r="K63" s="82" t="s">
        <v>157</v>
      </c>
      <c r="L63" s="19" t="s">
        <v>61</v>
      </c>
      <c r="M63" s="71"/>
      <c r="O63" s="20" t="s">
        <v>83</v>
      </c>
      <c r="P63" s="15"/>
      <c r="Q63" s="74" t="s">
        <v>157</v>
      </c>
      <c r="R63" s="73" t="s">
        <v>128</v>
      </c>
      <c r="S63" s="73" t="s">
        <v>128</v>
      </c>
      <c r="T63" s="73" t="s">
        <v>157</v>
      </c>
      <c r="U63" s="74" t="s">
        <v>157</v>
      </c>
      <c r="V63" s="73" t="s">
        <v>128</v>
      </c>
      <c r="W63" s="73" t="s">
        <v>128</v>
      </c>
      <c r="X63" s="82" t="s">
        <v>157</v>
      </c>
      <c r="Y63" s="19" t="s">
        <v>61</v>
      </c>
      <c r="Z63" s="71"/>
      <c r="AB63" s="20" t="s">
        <v>83</v>
      </c>
      <c r="AC63" s="15"/>
      <c r="AD63" s="74" t="s">
        <v>157</v>
      </c>
      <c r="AE63" s="73" t="s">
        <v>128</v>
      </c>
      <c r="AF63" s="73" t="s">
        <v>128</v>
      </c>
      <c r="AG63" s="82" t="s">
        <v>157</v>
      </c>
    </row>
    <row r="64" spans="1:33" ht="13.5" customHeight="1">
      <c r="A64" s="1">
        <v>39</v>
      </c>
      <c r="B64" s="15" t="s">
        <v>41</v>
      </c>
      <c r="C64" s="15"/>
      <c r="D64" s="16">
        <f>E64+F64</f>
        <v>1207</v>
      </c>
      <c r="E64" s="17">
        <v>640</v>
      </c>
      <c r="F64" s="17">
        <v>567</v>
      </c>
      <c r="G64" s="22">
        <f>(E64/F64)*100</f>
        <v>112.8747795414462</v>
      </c>
      <c r="H64" s="16">
        <v>1207</v>
      </c>
      <c r="I64" s="17">
        <v>641</v>
      </c>
      <c r="J64" s="17">
        <v>565</v>
      </c>
      <c r="K64" s="22">
        <f>(I64/J64)*100</f>
        <v>113.45132743362831</v>
      </c>
      <c r="L64" s="19">
        <v>39</v>
      </c>
      <c r="M64" s="71"/>
      <c r="N64" s="1">
        <v>39</v>
      </c>
      <c r="O64" s="15" t="s">
        <v>41</v>
      </c>
      <c r="P64" s="15"/>
      <c r="Q64" s="16">
        <v>1216</v>
      </c>
      <c r="R64" s="17">
        <v>648</v>
      </c>
      <c r="S64" s="17">
        <v>569</v>
      </c>
      <c r="T64" s="18">
        <f>(R64/S64)*100</f>
        <v>113.88400702987698</v>
      </c>
      <c r="U64" s="16">
        <f>V64+W64</f>
        <v>1205</v>
      </c>
      <c r="V64" s="17">
        <v>645</v>
      </c>
      <c r="W64" s="17">
        <v>560</v>
      </c>
      <c r="X64" s="22">
        <f>(V64/W64)*100</f>
        <v>115.17857142857142</v>
      </c>
      <c r="Y64" s="19">
        <v>39</v>
      </c>
      <c r="Z64" s="71"/>
      <c r="AA64" s="1">
        <v>39</v>
      </c>
      <c r="AB64" s="15" t="s">
        <v>41</v>
      </c>
      <c r="AC64" s="15"/>
      <c r="AD64" s="16">
        <f>AE64+AF64</f>
        <v>1194</v>
      </c>
      <c r="AE64" s="17">
        <v>639</v>
      </c>
      <c r="AF64" s="17">
        <v>555</v>
      </c>
      <c r="AG64" s="22">
        <f>(AE64/AF64)*100</f>
        <v>115.13513513513513</v>
      </c>
    </row>
    <row r="65" spans="1:33" ht="13.5" customHeight="1">
      <c r="A65" s="1">
        <v>40</v>
      </c>
      <c r="B65" s="15" t="s">
        <v>42</v>
      </c>
      <c r="C65" s="15"/>
      <c r="D65" s="16">
        <f>E65+F65</f>
        <v>3823</v>
      </c>
      <c r="E65" s="17">
        <v>1958</v>
      </c>
      <c r="F65" s="17">
        <v>1865</v>
      </c>
      <c r="G65" s="22">
        <f>(E65/F65)*100</f>
        <v>104.98659517426275</v>
      </c>
      <c r="H65" s="16">
        <f>I65+J65</f>
        <v>3818</v>
      </c>
      <c r="I65" s="17">
        <v>1947</v>
      </c>
      <c r="J65" s="17">
        <v>1871</v>
      </c>
      <c r="K65" s="22">
        <f>(I65/J65)*100</f>
        <v>104.06199893105293</v>
      </c>
      <c r="L65" s="19">
        <v>40</v>
      </c>
      <c r="M65" s="71"/>
      <c r="N65" s="1">
        <v>40</v>
      </c>
      <c r="O65" s="15" t="s">
        <v>42</v>
      </c>
      <c r="P65" s="15"/>
      <c r="Q65" s="16">
        <f>R65+S65</f>
        <v>3878</v>
      </c>
      <c r="R65" s="17">
        <v>1980</v>
      </c>
      <c r="S65" s="17">
        <v>1898</v>
      </c>
      <c r="T65" s="18">
        <f>(R65/S65)*100</f>
        <v>104.32033719704951</v>
      </c>
      <c r="U65" s="16">
        <v>3981</v>
      </c>
      <c r="V65" s="17">
        <v>2038</v>
      </c>
      <c r="W65" s="17">
        <v>1944</v>
      </c>
      <c r="X65" s="22">
        <f>(V65/W65)*100</f>
        <v>104.83539094650205</v>
      </c>
      <c r="Y65" s="19">
        <v>40</v>
      </c>
      <c r="Z65" s="71"/>
      <c r="AA65" s="1">
        <v>40</v>
      </c>
      <c r="AB65" s="15" t="s">
        <v>42</v>
      </c>
      <c r="AC65" s="15"/>
      <c r="AD65" s="16">
        <f>AE65+AF65</f>
        <v>3998</v>
      </c>
      <c r="AE65" s="17">
        <v>2057</v>
      </c>
      <c r="AF65" s="17">
        <v>1941</v>
      </c>
      <c r="AG65" s="22">
        <f>(AE65/AF65)*100</f>
        <v>105.97630087583721</v>
      </c>
    </row>
    <row r="66" spans="1:33" ht="13.5" customHeight="1">
      <c r="A66" s="23">
        <v>41</v>
      </c>
      <c r="B66" s="24" t="s">
        <v>43</v>
      </c>
      <c r="C66" s="24"/>
      <c r="D66" s="28">
        <f>E66+F66</f>
        <v>1733</v>
      </c>
      <c r="E66" s="25">
        <v>915</v>
      </c>
      <c r="F66" s="25">
        <v>818</v>
      </c>
      <c r="G66" s="26">
        <f>(E66/F66)*100</f>
        <v>111.85819070904645</v>
      </c>
      <c r="H66" s="28">
        <f>I66+J66</f>
        <v>1744</v>
      </c>
      <c r="I66" s="25">
        <v>969</v>
      </c>
      <c r="J66" s="25">
        <v>775</v>
      </c>
      <c r="K66" s="26">
        <f>(I66/J66)*100</f>
        <v>125.03225806451613</v>
      </c>
      <c r="L66" s="27">
        <v>41</v>
      </c>
      <c r="M66" s="71"/>
      <c r="N66" s="23">
        <v>41</v>
      </c>
      <c r="O66" s="24" t="s">
        <v>43</v>
      </c>
      <c r="P66" s="24"/>
      <c r="Q66" s="28">
        <f>R66+S66</f>
        <v>1791</v>
      </c>
      <c r="R66" s="25">
        <v>1028</v>
      </c>
      <c r="S66" s="25">
        <v>763</v>
      </c>
      <c r="T66" s="29">
        <f>(R66/S66)*100</f>
        <v>134.73132372214943</v>
      </c>
      <c r="U66" s="28">
        <v>1809</v>
      </c>
      <c r="V66" s="25">
        <v>1086</v>
      </c>
      <c r="W66" s="25">
        <v>724</v>
      </c>
      <c r="X66" s="26">
        <f>(V66/W66)*100</f>
        <v>150</v>
      </c>
      <c r="Y66" s="27">
        <v>41</v>
      </c>
      <c r="Z66" s="71"/>
      <c r="AA66" s="23">
        <v>41</v>
      </c>
      <c r="AB66" s="24" t="s">
        <v>43</v>
      </c>
      <c r="AC66" s="24"/>
      <c r="AD66" s="28">
        <f>AE66+AF66</f>
        <v>1843</v>
      </c>
      <c r="AE66" s="25">
        <v>1147</v>
      </c>
      <c r="AF66" s="25">
        <v>696</v>
      </c>
      <c r="AG66" s="26">
        <f>(AE66/AF66)*100</f>
        <v>164.79885057471265</v>
      </c>
    </row>
    <row r="67" spans="4:30" ht="13.5" customHeight="1">
      <c r="D67" s="2" t="s">
        <v>116</v>
      </c>
      <c r="Q67" s="2" t="s">
        <v>116</v>
      </c>
      <c r="AD67" s="2" t="s">
        <v>155</v>
      </c>
    </row>
    <row r="68" spans="4:17" ht="12.75" customHeight="1">
      <c r="D68" s="2" t="s">
        <v>158</v>
      </c>
      <c r="Q68" s="2" t="s">
        <v>158</v>
      </c>
    </row>
  </sheetData>
  <sheetProtection/>
  <mergeCells count="15">
    <mergeCell ref="AD5:AG5"/>
    <mergeCell ref="U5:X5"/>
    <mergeCell ref="AD6:AG6"/>
    <mergeCell ref="Q5:T5"/>
    <mergeCell ref="H5:K5"/>
    <mergeCell ref="D5:G5"/>
    <mergeCell ref="D6:G6"/>
    <mergeCell ref="H6:K6"/>
    <mergeCell ref="Q6:T6"/>
    <mergeCell ref="A5:B7"/>
    <mergeCell ref="L5:L7"/>
    <mergeCell ref="N5:O7"/>
    <mergeCell ref="U6:X6"/>
    <mergeCell ref="Y5:Y7"/>
    <mergeCell ref="AA5:AB7"/>
  </mergeCells>
  <hyperlinks>
    <hyperlink ref="B1" location="目次!A1" display="目次へ"/>
    <hyperlink ref="O1" location="目次!A1" display="目次へ"/>
    <hyperlink ref="AB1" location="目次!A1" display="目次へ"/>
  </hyperlinks>
  <printOptions verticalCentered="1"/>
  <pageMargins left="0.3937007874015748" right="0.1968503937007874" top="0.5905511811023623" bottom="0.3937007874015748" header="0.5118110236220472" footer="0.5118110236220472"/>
  <pageSetup blackAndWhite="1" horizontalDpi="600" verticalDpi="600" orientation="portrait" paperSize="9" scale="85" r:id="rId3"/>
  <colBreaks count="2" manualBreakCount="2">
    <brk id="12" max="67" man="1"/>
    <brk id="25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8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.75" customHeight="1"/>
  <cols>
    <col min="1" max="1" width="3.75390625" style="1" bestFit="1" customWidth="1"/>
    <col min="2" max="2" width="9.00390625" style="2" customWidth="1"/>
    <col min="3" max="3" width="1.37890625" style="2" customWidth="1"/>
    <col min="4" max="7" width="11.125" style="2" customWidth="1"/>
    <col min="8" max="11" width="12.25390625" style="2" customWidth="1"/>
    <col min="12" max="12" width="3.00390625" style="2" bestFit="1" customWidth="1"/>
    <col min="13" max="13" width="3.00390625" style="2" customWidth="1"/>
    <col min="14" max="14" width="3.75390625" style="1" bestFit="1" customWidth="1"/>
    <col min="15" max="15" width="9.00390625" style="2" customWidth="1"/>
    <col min="16" max="16" width="1.37890625" style="2" customWidth="1"/>
    <col min="17" max="20" width="11.125" style="2" customWidth="1"/>
    <col min="21" max="24" width="12.625" style="2" customWidth="1"/>
    <col min="25" max="25" width="3.00390625" style="2" bestFit="1" customWidth="1"/>
    <col min="26" max="26" width="1.00390625" style="2" customWidth="1"/>
    <col min="27" max="27" width="3.75390625" style="1" bestFit="1" customWidth="1"/>
    <col min="28" max="28" width="9.00390625" style="2" customWidth="1"/>
    <col min="29" max="29" width="1.37890625" style="2" customWidth="1"/>
    <col min="30" max="33" width="11.125" style="2" customWidth="1"/>
    <col min="34" max="16384" width="9.00390625" style="2" customWidth="1"/>
  </cols>
  <sheetData>
    <row r="1" spans="2:33" ht="14.25" customHeight="1">
      <c r="B1" s="68" t="s">
        <v>118</v>
      </c>
      <c r="D1" s="3"/>
      <c r="E1" s="3"/>
      <c r="F1" s="3"/>
      <c r="G1" s="3"/>
      <c r="H1" s="3"/>
      <c r="I1" s="3"/>
      <c r="J1" s="3"/>
      <c r="K1" s="3"/>
      <c r="L1" s="3"/>
      <c r="M1" s="3"/>
      <c r="O1" s="68" t="s">
        <v>118</v>
      </c>
      <c r="Q1" s="3"/>
      <c r="R1" s="3"/>
      <c r="S1" s="3"/>
      <c r="T1" s="3"/>
      <c r="U1" s="3"/>
      <c r="V1" s="3"/>
      <c r="W1" s="3"/>
      <c r="X1" s="3"/>
      <c r="Y1" s="3"/>
      <c r="Z1" s="3"/>
      <c r="AB1" s="68" t="s">
        <v>118</v>
      </c>
      <c r="AD1" s="3"/>
      <c r="AE1" s="3"/>
      <c r="AF1" s="3"/>
      <c r="AG1" s="3"/>
    </row>
    <row r="2" spans="2:33" ht="12.75" customHeight="1">
      <c r="B2" s="4"/>
      <c r="C2" s="4"/>
      <c r="D2" s="3" t="s">
        <v>175</v>
      </c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B2" s="4"/>
      <c r="AC2" s="4"/>
      <c r="AD2" s="4"/>
      <c r="AE2" s="4"/>
      <c r="AF2" s="4"/>
      <c r="AG2" s="4"/>
    </row>
    <row r="3" spans="2:33" ht="12.75" customHeight="1">
      <c r="B3" s="4"/>
      <c r="C3" s="4"/>
      <c r="D3" s="3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B3" s="4"/>
      <c r="AC3" s="4"/>
      <c r="AD3" s="4"/>
      <c r="AE3" s="4"/>
      <c r="AF3" s="4"/>
      <c r="AG3" s="4"/>
    </row>
    <row r="4" spans="4:33" ht="12.75" customHeight="1">
      <c r="D4" s="2" t="s">
        <v>45</v>
      </c>
      <c r="K4" s="5" t="s">
        <v>123</v>
      </c>
      <c r="Q4" s="2" t="s">
        <v>45</v>
      </c>
      <c r="X4" s="5" t="s">
        <v>123</v>
      </c>
      <c r="AD4" s="2" t="s">
        <v>45</v>
      </c>
      <c r="AG4" s="5" t="s">
        <v>123</v>
      </c>
    </row>
    <row r="5" spans="1:33" s="33" customFormat="1" ht="13.5" customHeight="1">
      <c r="A5" s="117" t="s">
        <v>44</v>
      </c>
      <c r="B5" s="117"/>
      <c r="C5" s="30"/>
      <c r="D5" s="143" t="s">
        <v>174</v>
      </c>
      <c r="E5" s="144"/>
      <c r="F5" s="144"/>
      <c r="G5" s="116"/>
      <c r="H5" s="143" t="s">
        <v>176</v>
      </c>
      <c r="I5" s="144"/>
      <c r="J5" s="144"/>
      <c r="K5" s="116"/>
      <c r="L5" s="109" t="s">
        <v>44</v>
      </c>
      <c r="M5" s="61"/>
      <c r="N5" s="117" t="s">
        <v>44</v>
      </c>
      <c r="O5" s="117"/>
      <c r="P5" s="30"/>
      <c r="Q5" s="143" t="s">
        <v>177</v>
      </c>
      <c r="R5" s="144"/>
      <c r="S5" s="144"/>
      <c r="T5" s="144"/>
      <c r="U5" s="143" t="s">
        <v>178</v>
      </c>
      <c r="V5" s="144"/>
      <c r="W5" s="144"/>
      <c r="X5" s="116"/>
      <c r="Y5" s="109" t="s">
        <v>44</v>
      </c>
      <c r="Z5" s="61"/>
      <c r="AA5" s="117" t="s">
        <v>44</v>
      </c>
      <c r="AB5" s="117"/>
      <c r="AC5" s="30"/>
      <c r="AD5" s="146" t="s">
        <v>179</v>
      </c>
      <c r="AE5" s="147"/>
      <c r="AF5" s="147"/>
      <c r="AG5" s="148"/>
    </row>
    <row r="6" spans="1:33" s="33" customFormat="1" ht="13.5" customHeight="1">
      <c r="A6" s="118"/>
      <c r="B6" s="118"/>
      <c r="C6" s="34"/>
      <c r="D6" s="112" t="s">
        <v>124</v>
      </c>
      <c r="E6" s="112"/>
      <c r="F6" s="112"/>
      <c r="G6" s="112"/>
      <c r="H6" s="112" t="s">
        <v>124</v>
      </c>
      <c r="I6" s="112"/>
      <c r="J6" s="112"/>
      <c r="K6" s="112"/>
      <c r="L6" s="110"/>
      <c r="M6" s="61"/>
      <c r="N6" s="118"/>
      <c r="O6" s="118"/>
      <c r="P6" s="34"/>
      <c r="Q6" s="112" t="s">
        <v>124</v>
      </c>
      <c r="R6" s="112"/>
      <c r="S6" s="112"/>
      <c r="T6" s="149"/>
      <c r="U6" s="112" t="s">
        <v>124</v>
      </c>
      <c r="V6" s="112"/>
      <c r="W6" s="112"/>
      <c r="X6" s="112"/>
      <c r="Y6" s="110"/>
      <c r="Z6" s="61"/>
      <c r="AA6" s="118"/>
      <c r="AB6" s="118"/>
      <c r="AC6" s="34"/>
      <c r="AD6" s="112" t="s">
        <v>124</v>
      </c>
      <c r="AE6" s="112"/>
      <c r="AF6" s="112"/>
      <c r="AG6" s="112"/>
    </row>
    <row r="7" spans="1:33" s="33" customFormat="1" ht="13.5" customHeight="1">
      <c r="A7" s="119"/>
      <c r="B7" s="119"/>
      <c r="C7" s="35"/>
      <c r="D7" s="31" t="s">
        <v>126</v>
      </c>
      <c r="E7" s="31" t="s">
        <v>1</v>
      </c>
      <c r="F7" s="31" t="s">
        <v>2</v>
      </c>
      <c r="G7" s="31" t="s">
        <v>3</v>
      </c>
      <c r="H7" s="31" t="s">
        <v>126</v>
      </c>
      <c r="I7" s="31" t="s">
        <v>1</v>
      </c>
      <c r="J7" s="31" t="s">
        <v>2</v>
      </c>
      <c r="K7" s="31" t="s">
        <v>3</v>
      </c>
      <c r="L7" s="111"/>
      <c r="M7" s="61"/>
      <c r="N7" s="119"/>
      <c r="O7" s="119"/>
      <c r="P7" s="35"/>
      <c r="Q7" s="31" t="s">
        <v>126</v>
      </c>
      <c r="R7" s="31" t="s">
        <v>1</v>
      </c>
      <c r="S7" s="31" t="s">
        <v>2</v>
      </c>
      <c r="T7" s="32" t="s">
        <v>3</v>
      </c>
      <c r="U7" s="31" t="s">
        <v>126</v>
      </c>
      <c r="V7" s="31" t="s">
        <v>1</v>
      </c>
      <c r="W7" s="31" t="s">
        <v>2</v>
      </c>
      <c r="X7" s="31" t="s">
        <v>3</v>
      </c>
      <c r="Y7" s="111"/>
      <c r="Z7" s="61"/>
      <c r="AA7" s="119"/>
      <c r="AB7" s="119"/>
      <c r="AC7" s="35"/>
      <c r="AD7" s="31" t="s">
        <v>126</v>
      </c>
      <c r="AE7" s="31" t="s">
        <v>1</v>
      </c>
      <c r="AF7" s="31" t="s">
        <v>2</v>
      </c>
      <c r="AG7" s="31" t="s">
        <v>3</v>
      </c>
    </row>
    <row r="8" spans="2:33" ht="13.5" customHeight="1">
      <c r="B8" s="9"/>
      <c r="C8" s="9"/>
      <c r="D8" s="11"/>
      <c r="E8" s="9"/>
      <c r="F8" s="9"/>
      <c r="G8" s="80"/>
      <c r="H8" s="11"/>
      <c r="I8" s="9"/>
      <c r="J8" s="9"/>
      <c r="K8" s="80"/>
      <c r="L8" s="12"/>
      <c r="M8" s="4"/>
      <c r="O8" s="9"/>
      <c r="P8" s="9"/>
      <c r="Q8" s="12"/>
      <c r="R8" s="4"/>
      <c r="S8" s="4"/>
      <c r="T8" s="4"/>
      <c r="U8" s="12"/>
      <c r="V8" s="4"/>
      <c r="W8" s="4"/>
      <c r="X8" s="80"/>
      <c r="Y8" s="12"/>
      <c r="Z8" s="4"/>
      <c r="AB8" s="9"/>
      <c r="AC8" s="9"/>
      <c r="AD8" s="12"/>
      <c r="AE8" s="4"/>
      <c r="AF8" s="4"/>
      <c r="AG8" s="80"/>
    </row>
    <row r="9" spans="2:33" ht="13.5" customHeight="1">
      <c r="B9" s="15" t="s">
        <v>127</v>
      </c>
      <c r="C9" s="4"/>
      <c r="D9" s="16">
        <v>1441641</v>
      </c>
      <c r="E9" s="17">
        <v>708994</v>
      </c>
      <c r="F9" s="17">
        <v>732647</v>
      </c>
      <c r="G9" s="22">
        <f>(E9/F9)*100</f>
        <v>96.77156939153507</v>
      </c>
      <c r="H9" s="16">
        <v>1447258</v>
      </c>
      <c r="I9" s="17">
        <v>711780</v>
      </c>
      <c r="J9" s="17">
        <v>735478</v>
      </c>
      <c r="K9" s="22">
        <f>(I9/J9)*100</f>
        <v>96.7778777883227</v>
      </c>
      <c r="L9" s="19" t="s">
        <v>53</v>
      </c>
      <c r="M9" s="71"/>
      <c r="O9" s="15" t="s">
        <v>127</v>
      </c>
      <c r="P9" s="4"/>
      <c r="Q9" s="16">
        <v>1453285</v>
      </c>
      <c r="R9" s="17">
        <v>715096</v>
      </c>
      <c r="S9" s="17">
        <v>738189</v>
      </c>
      <c r="T9" s="18">
        <f>(R9/S9)*100</f>
        <v>96.87166836677328</v>
      </c>
      <c r="U9" s="16">
        <v>1461096</v>
      </c>
      <c r="V9" s="17">
        <v>719247</v>
      </c>
      <c r="W9" s="17">
        <v>741849</v>
      </c>
      <c r="X9" s="22">
        <f>(V9/W9)*100</f>
        <v>96.95328833765362</v>
      </c>
      <c r="Y9" s="19" t="s">
        <v>53</v>
      </c>
      <c r="Z9" s="71"/>
      <c r="AB9" s="15" t="s">
        <v>127</v>
      </c>
      <c r="AC9" s="4"/>
      <c r="AD9" s="78">
        <v>1467480</v>
      </c>
      <c r="AE9" s="17">
        <v>722812</v>
      </c>
      <c r="AF9" s="17">
        <v>744668</v>
      </c>
      <c r="AG9" s="22">
        <f>(AE9/AF9)*100</f>
        <v>97.06500077887058</v>
      </c>
    </row>
    <row r="10" spans="4:33" ht="13.5" customHeight="1">
      <c r="D10" s="16"/>
      <c r="E10" s="17"/>
      <c r="F10" s="17"/>
      <c r="G10" s="81"/>
      <c r="H10" s="16"/>
      <c r="I10" s="17"/>
      <c r="J10" s="17"/>
      <c r="K10" s="81"/>
      <c r="L10" s="19"/>
      <c r="M10" s="71"/>
      <c r="Q10" s="16"/>
      <c r="R10" s="17"/>
      <c r="S10" s="17"/>
      <c r="U10" s="16"/>
      <c r="V10" s="17"/>
      <c r="W10" s="17"/>
      <c r="X10" s="81"/>
      <c r="Y10" s="19"/>
      <c r="Z10" s="71"/>
      <c r="AD10" s="16"/>
      <c r="AE10" s="17"/>
      <c r="AF10" s="17"/>
      <c r="AG10" s="81"/>
    </row>
    <row r="11" spans="1:33" ht="13.5" customHeight="1">
      <c r="A11" s="1">
        <v>1</v>
      </c>
      <c r="B11" s="15" t="s">
        <v>47</v>
      </c>
      <c r="C11" s="15"/>
      <c r="D11" s="16">
        <v>320088</v>
      </c>
      <c r="E11" s="17">
        <v>155216</v>
      </c>
      <c r="F11" s="17">
        <v>164872</v>
      </c>
      <c r="G11" s="22">
        <f aca="true" t="shared" si="0" ref="G11:G19">(E11/F11)*100</f>
        <v>94.14333543597458</v>
      </c>
      <c r="H11" s="16">
        <v>319377</v>
      </c>
      <c r="I11" s="17">
        <v>154760</v>
      </c>
      <c r="J11" s="17">
        <v>164618</v>
      </c>
      <c r="K11" s="22">
        <f aca="true" t="shared" si="1" ref="K11:K19">(I11/J11)*100</f>
        <v>94.01159047005795</v>
      </c>
      <c r="L11" s="19">
        <v>1</v>
      </c>
      <c r="M11" s="71"/>
      <c r="N11" s="1">
        <v>1</v>
      </c>
      <c r="O11" s="15" t="s">
        <v>47</v>
      </c>
      <c r="P11" s="15"/>
      <c r="Q11" s="16">
        <v>318925</v>
      </c>
      <c r="R11" s="17">
        <v>154558</v>
      </c>
      <c r="S11" s="17">
        <v>164366</v>
      </c>
      <c r="T11" s="18">
        <f aca="true" t="shared" si="2" ref="T11:T19">(R11/S11)*100</f>
        <v>94.03282917391674</v>
      </c>
      <c r="U11" s="16">
        <v>318479</v>
      </c>
      <c r="V11" s="17">
        <v>154470</v>
      </c>
      <c r="W11" s="17">
        <v>164009</v>
      </c>
      <c r="X11" s="22">
        <f aca="true" t="shared" si="3" ref="X11:X19">(V11/W11)*100</f>
        <v>94.18385576401295</v>
      </c>
      <c r="Y11" s="19">
        <v>1</v>
      </c>
      <c r="Z11" s="71"/>
      <c r="AA11" s="1">
        <v>1</v>
      </c>
      <c r="AB11" s="15" t="s">
        <v>47</v>
      </c>
      <c r="AC11" s="15"/>
      <c r="AD11" s="16">
        <v>317625</v>
      </c>
      <c r="AE11" s="17">
        <v>154042</v>
      </c>
      <c r="AF11" s="17">
        <v>163583</v>
      </c>
      <c r="AG11" s="22">
        <f aca="true" t="shared" si="4" ref="AG11:AG19">(AE11/AF11)*100</f>
        <v>94.16748684154221</v>
      </c>
    </row>
    <row r="12" spans="1:33" ht="13.5" customHeight="1">
      <c r="A12" s="1">
        <v>2</v>
      </c>
      <c r="B12" s="15" t="s">
        <v>4</v>
      </c>
      <c r="C12" s="15"/>
      <c r="D12" s="16">
        <v>97128</v>
      </c>
      <c r="E12" s="17">
        <v>47450</v>
      </c>
      <c r="F12" s="17">
        <v>49678</v>
      </c>
      <c r="G12" s="22">
        <f t="shared" si="0"/>
        <v>95.51511735577117</v>
      </c>
      <c r="H12" s="16">
        <v>97274</v>
      </c>
      <c r="I12" s="17">
        <v>47372</v>
      </c>
      <c r="J12" s="17">
        <v>49903</v>
      </c>
      <c r="K12" s="22">
        <f t="shared" si="1"/>
        <v>94.92816063162536</v>
      </c>
      <c r="L12" s="19">
        <v>2</v>
      </c>
      <c r="M12" s="71"/>
      <c r="N12" s="1">
        <v>2</v>
      </c>
      <c r="O12" s="15" t="s">
        <v>4</v>
      </c>
      <c r="P12" s="15"/>
      <c r="Q12" s="16">
        <v>97881</v>
      </c>
      <c r="R12" s="17">
        <v>47658</v>
      </c>
      <c r="S12" s="17">
        <v>50222</v>
      </c>
      <c r="T12" s="18">
        <f t="shared" si="2"/>
        <v>94.89466767552068</v>
      </c>
      <c r="U12" s="16">
        <v>98991</v>
      </c>
      <c r="V12" s="17">
        <v>48219</v>
      </c>
      <c r="W12" s="17">
        <v>50772</v>
      </c>
      <c r="X12" s="22">
        <f t="shared" si="3"/>
        <v>94.97163791065942</v>
      </c>
      <c r="Y12" s="19">
        <v>2</v>
      </c>
      <c r="Z12" s="71"/>
      <c r="AA12" s="1">
        <v>2</v>
      </c>
      <c r="AB12" s="15" t="s">
        <v>4</v>
      </c>
      <c r="AC12" s="15"/>
      <c r="AD12" s="16">
        <v>100125</v>
      </c>
      <c r="AE12" s="17">
        <v>48826</v>
      </c>
      <c r="AF12" s="17">
        <v>51299</v>
      </c>
      <c r="AG12" s="22">
        <f t="shared" si="4"/>
        <v>95.17924326010252</v>
      </c>
    </row>
    <row r="13" spans="1:33" ht="13.5" customHeight="1">
      <c r="A13" s="1">
        <v>3</v>
      </c>
      <c r="B13" s="15" t="s">
        <v>5</v>
      </c>
      <c r="C13" s="15"/>
      <c r="D13" s="16">
        <v>47478</v>
      </c>
      <c r="E13" s="17">
        <v>23632</v>
      </c>
      <c r="F13" s="17">
        <v>23846</v>
      </c>
      <c r="G13" s="22">
        <f t="shared" si="0"/>
        <v>99.10257485532165</v>
      </c>
      <c r="H13" s="16">
        <v>47497</v>
      </c>
      <c r="I13" s="17">
        <v>23735</v>
      </c>
      <c r="J13" s="17">
        <v>23761</v>
      </c>
      <c r="K13" s="22">
        <f t="shared" si="1"/>
        <v>99.89057699591768</v>
      </c>
      <c r="L13" s="19">
        <v>3</v>
      </c>
      <c r="M13" s="71"/>
      <c r="N13" s="1">
        <v>3</v>
      </c>
      <c r="O13" s="15" t="s">
        <v>5</v>
      </c>
      <c r="P13" s="15"/>
      <c r="Q13" s="16">
        <v>47607</v>
      </c>
      <c r="R13" s="17">
        <v>23830</v>
      </c>
      <c r="S13" s="17">
        <v>23778</v>
      </c>
      <c r="T13" s="18">
        <f t="shared" si="2"/>
        <v>100.21868954495751</v>
      </c>
      <c r="U13" s="16">
        <v>47795</v>
      </c>
      <c r="V13" s="17">
        <v>24028</v>
      </c>
      <c r="W13" s="17">
        <v>23767</v>
      </c>
      <c r="X13" s="22">
        <f t="shared" si="3"/>
        <v>101.09816131611058</v>
      </c>
      <c r="Y13" s="19">
        <v>3</v>
      </c>
      <c r="Z13" s="71"/>
      <c r="AA13" s="1">
        <v>3</v>
      </c>
      <c r="AB13" s="15" t="s">
        <v>5</v>
      </c>
      <c r="AC13" s="15"/>
      <c r="AD13" s="16">
        <v>47637</v>
      </c>
      <c r="AE13" s="17">
        <v>24001</v>
      </c>
      <c r="AF13" s="17">
        <v>23636</v>
      </c>
      <c r="AG13" s="22">
        <f t="shared" si="4"/>
        <v>101.54425452699272</v>
      </c>
    </row>
    <row r="14" spans="1:33" ht="13.5" customHeight="1">
      <c r="A14" s="1">
        <v>4</v>
      </c>
      <c r="B14" s="15" t="s">
        <v>6</v>
      </c>
      <c r="C14" s="15"/>
      <c r="D14" s="16">
        <v>114222</v>
      </c>
      <c r="E14" s="17">
        <v>55410</v>
      </c>
      <c r="F14" s="17">
        <v>58812</v>
      </c>
      <c r="G14" s="22">
        <f t="shared" si="0"/>
        <v>94.21546623138136</v>
      </c>
      <c r="H14" s="16">
        <v>114339</v>
      </c>
      <c r="I14" s="17">
        <v>55467</v>
      </c>
      <c r="J14" s="17">
        <v>58872</v>
      </c>
      <c r="K14" s="22">
        <f t="shared" si="1"/>
        <v>94.2162657969833</v>
      </c>
      <c r="L14" s="19">
        <v>4</v>
      </c>
      <c r="M14" s="71"/>
      <c r="N14" s="1">
        <v>4</v>
      </c>
      <c r="O14" s="15" t="s">
        <v>6</v>
      </c>
      <c r="P14" s="15"/>
      <c r="Q14" s="16">
        <v>114490</v>
      </c>
      <c r="R14" s="17">
        <v>55488</v>
      </c>
      <c r="S14" s="17">
        <v>59002</v>
      </c>
      <c r="T14" s="18">
        <f t="shared" si="2"/>
        <v>94.04426968577336</v>
      </c>
      <c r="U14" s="16">
        <v>115218</v>
      </c>
      <c r="V14" s="17">
        <v>55815</v>
      </c>
      <c r="W14" s="17">
        <v>59403</v>
      </c>
      <c r="X14" s="22">
        <f t="shared" si="3"/>
        <v>93.95990101510024</v>
      </c>
      <c r="Y14" s="19">
        <v>4</v>
      </c>
      <c r="Z14" s="71"/>
      <c r="AA14" s="1">
        <v>4</v>
      </c>
      <c r="AB14" s="15" t="s">
        <v>6</v>
      </c>
      <c r="AC14" s="15"/>
      <c r="AD14" s="16">
        <v>115690</v>
      </c>
      <c r="AE14" s="17">
        <v>55977</v>
      </c>
      <c r="AF14" s="17">
        <v>59713</v>
      </c>
      <c r="AG14" s="22">
        <f t="shared" si="4"/>
        <v>93.7434059585015</v>
      </c>
    </row>
    <row r="15" spans="1:33" ht="13.5" customHeight="1">
      <c r="A15" s="1">
        <v>5</v>
      </c>
      <c r="B15" s="15" t="s">
        <v>7</v>
      </c>
      <c r="C15" s="15"/>
      <c r="D15" s="16">
        <v>62117</v>
      </c>
      <c r="E15" s="17">
        <v>30843</v>
      </c>
      <c r="F15" s="17">
        <v>31274</v>
      </c>
      <c r="G15" s="22">
        <f t="shared" si="0"/>
        <v>98.62185841273902</v>
      </c>
      <c r="H15" s="16">
        <v>62336</v>
      </c>
      <c r="I15" s="17">
        <v>30959</v>
      </c>
      <c r="J15" s="17">
        <v>31378</v>
      </c>
      <c r="K15" s="22">
        <f t="shared" si="1"/>
        <v>98.664669513672</v>
      </c>
      <c r="L15" s="19">
        <v>5</v>
      </c>
      <c r="M15" s="71"/>
      <c r="N15" s="1">
        <v>5</v>
      </c>
      <c r="O15" s="15" t="s">
        <v>7</v>
      </c>
      <c r="P15" s="15"/>
      <c r="Q15" s="16">
        <v>62671</v>
      </c>
      <c r="R15" s="17">
        <v>31170</v>
      </c>
      <c r="S15" s="17">
        <v>31500</v>
      </c>
      <c r="T15" s="18">
        <f t="shared" si="2"/>
        <v>98.95238095238095</v>
      </c>
      <c r="U15" s="16">
        <v>63123</v>
      </c>
      <c r="V15" s="17">
        <v>31423</v>
      </c>
      <c r="W15" s="17">
        <v>31700</v>
      </c>
      <c r="X15" s="22">
        <f t="shared" si="3"/>
        <v>99.12618296529968</v>
      </c>
      <c r="Y15" s="19">
        <v>5</v>
      </c>
      <c r="Z15" s="71"/>
      <c r="AA15" s="1">
        <v>5</v>
      </c>
      <c r="AB15" s="15" t="s">
        <v>7</v>
      </c>
      <c r="AC15" s="15"/>
      <c r="AD15" s="16">
        <v>63554</v>
      </c>
      <c r="AE15" s="17">
        <v>31606</v>
      </c>
      <c r="AF15" s="17">
        <v>31948</v>
      </c>
      <c r="AG15" s="22">
        <f t="shared" si="4"/>
        <v>98.92951045448855</v>
      </c>
    </row>
    <row r="16" spans="1:33" ht="13.5" customHeight="1">
      <c r="A16" s="1">
        <v>6</v>
      </c>
      <c r="B16" s="15" t="s">
        <v>8</v>
      </c>
      <c r="C16" s="15"/>
      <c r="D16" s="16">
        <v>59159</v>
      </c>
      <c r="E16" s="17">
        <v>29702</v>
      </c>
      <c r="F16" s="17">
        <v>29457</v>
      </c>
      <c r="G16" s="22">
        <f t="shared" si="0"/>
        <v>100.831720813389</v>
      </c>
      <c r="H16" s="16">
        <v>59671</v>
      </c>
      <c r="I16" s="17">
        <v>30010</v>
      </c>
      <c r="J16" s="17">
        <v>29661</v>
      </c>
      <c r="K16" s="22">
        <f t="shared" si="1"/>
        <v>101.17662924378814</v>
      </c>
      <c r="L16" s="19">
        <v>6</v>
      </c>
      <c r="M16" s="71"/>
      <c r="N16" s="1">
        <v>6</v>
      </c>
      <c r="O16" s="15" t="s">
        <v>8</v>
      </c>
      <c r="P16" s="15"/>
      <c r="Q16" s="16">
        <v>60207</v>
      </c>
      <c r="R16" s="17">
        <v>30326</v>
      </c>
      <c r="S16" s="17">
        <v>29881</v>
      </c>
      <c r="T16" s="18">
        <f t="shared" si="2"/>
        <v>101.48924065459657</v>
      </c>
      <c r="U16" s="16">
        <v>60698</v>
      </c>
      <c r="V16" s="17">
        <v>30606</v>
      </c>
      <c r="W16" s="17">
        <v>30092</v>
      </c>
      <c r="X16" s="22">
        <f t="shared" si="3"/>
        <v>101.70809517479728</v>
      </c>
      <c r="Y16" s="19">
        <v>6</v>
      </c>
      <c r="Z16" s="71"/>
      <c r="AA16" s="1">
        <v>6</v>
      </c>
      <c r="AB16" s="15" t="s">
        <v>8</v>
      </c>
      <c r="AC16" s="15"/>
      <c r="AD16" s="16">
        <v>61007</v>
      </c>
      <c r="AE16" s="17">
        <v>30707</v>
      </c>
      <c r="AF16" s="17">
        <v>30300</v>
      </c>
      <c r="AG16" s="22">
        <f t="shared" si="4"/>
        <v>101.34323432343236</v>
      </c>
    </row>
    <row r="17" spans="1:33" ht="13.5" customHeight="1">
      <c r="A17" s="1">
        <v>7</v>
      </c>
      <c r="B17" s="15" t="s">
        <v>9</v>
      </c>
      <c r="C17" s="15"/>
      <c r="D17" s="16">
        <v>140642</v>
      </c>
      <c r="E17" s="17">
        <v>68229</v>
      </c>
      <c r="F17" s="17">
        <v>72414</v>
      </c>
      <c r="G17" s="22">
        <f t="shared" si="0"/>
        <v>94.22073079791201</v>
      </c>
      <c r="H17" s="16">
        <v>141097</v>
      </c>
      <c r="I17" s="17">
        <v>68500</v>
      </c>
      <c r="J17" s="17">
        <v>72597</v>
      </c>
      <c r="K17" s="22">
        <f t="shared" si="1"/>
        <v>94.3565161094811</v>
      </c>
      <c r="L17" s="19">
        <v>7</v>
      </c>
      <c r="M17" s="71"/>
      <c r="N17" s="1">
        <v>7</v>
      </c>
      <c r="O17" s="15" t="s">
        <v>9</v>
      </c>
      <c r="P17" s="15"/>
      <c r="Q17" s="16">
        <v>141511</v>
      </c>
      <c r="R17" s="17">
        <v>68723</v>
      </c>
      <c r="S17" s="17">
        <v>72788</v>
      </c>
      <c r="T17" s="18">
        <f t="shared" si="2"/>
        <v>94.41528823432434</v>
      </c>
      <c r="U17" s="16">
        <v>142007</v>
      </c>
      <c r="V17" s="17">
        <v>68962</v>
      </c>
      <c r="W17" s="17">
        <v>73044</v>
      </c>
      <c r="X17" s="22">
        <f t="shared" si="3"/>
        <v>94.41158753627951</v>
      </c>
      <c r="Y17" s="19">
        <v>7</v>
      </c>
      <c r="Z17" s="71"/>
      <c r="AA17" s="1">
        <v>7</v>
      </c>
      <c r="AB17" s="15" t="s">
        <v>9</v>
      </c>
      <c r="AC17" s="15"/>
      <c r="AD17" s="16">
        <v>142752</v>
      </c>
      <c r="AE17" s="17">
        <v>69489</v>
      </c>
      <c r="AF17" s="17">
        <v>73263</v>
      </c>
      <c r="AG17" s="22">
        <f t="shared" si="4"/>
        <v>94.84869579460302</v>
      </c>
    </row>
    <row r="18" spans="1:33" ht="13.5" customHeight="1">
      <c r="A18" s="1">
        <v>8</v>
      </c>
      <c r="B18" s="15" t="s">
        <v>10</v>
      </c>
      <c r="C18" s="15"/>
      <c r="D18" s="16">
        <v>61646</v>
      </c>
      <c r="E18" s="17">
        <v>30046</v>
      </c>
      <c r="F18" s="17">
        <v>31600</v>
      </c>
      <c r="G18" s="22">
        <f t="shared" si="0"/>
        <v>95.08227848101266</v>
      </c>
      <c r="H18" s="16">
        <v>62565</v>
      </c>
      <c r="I18" s="17">
        <v>30480</v>
      </c>
      <c r="J18" s="17">
        <v>32085</v>
      </c>
      <c r="K18" s="22">
        <f t="shared" si="1"/>
        <v>94.99766245909304</v>
      </c>
      <c r="L18" s="19">
        <v>8</v>
      </c>
      <c r="M18" s="71"/>
      <c r="N18" s="1">
        <v>8</v>
      </c>
      <c r="O18" s="15" t="s">
        <v>10</v>
      </c>
      <c r="P18" s="15"/>
      <c r="Q18" s="16">
        <v>63136</v>
      </c>
      <c r="R18" s="17">
        <v>30766</v>
      </c>
      <c r="S18" s="17">
        <v>32370</v>
      </c>
      <c r="T18" s="18">
        <f t="shared" si="2"/>
        <v>95.04479456286685</v>
      </c>
      <c r="U18" s="16">
        <v>63831</v>
      </c>
      <c r="V18" s="17">
        <v>31078</v>
      </c>
      <c r="W18" s="17">
        <v>32753</v>
      </c>
      <c r="X18" s="22">
        <f t="shared" si="3"/>
        <v>94.88596464446005</v>
      </c>
      <c r="Y18" s="19">
        <v>8</v>
      </c>
      <c r="Z18" s="71"/>
      <c r="AA18" s="1">
        <v>8</v>
      </c>
      <c r="AB18" s="15" t="s">
        <v>10</v>
      </c>
      <c r="AC18" s="15"/>
      <c r="AD18" s="16">
        <v>64612</v>
      </c>
      <c r="AE18" s="17">
        <v>31465</v>
      </c>
      <c r="AF18" s="17">
        <v>33147</v>
      </c>
      <c r="AG18" s="22">
        <f t="shared" si="4"/>
        <v>94.92563429571304</v>
      </c>
    </row>
    <row r="19" spans="1:33" ht="13.5" customHeight="1">
      <c r="A19" s="1">
        <v>9</v>
      </c>
      <c r="B19" s="15" t="s">
        <v>11</v>
      </c>
      <c r="C19" s="15"/>
      <c r="D19" s="16">
        <v>119977</v>
      </c>
      <c r="E19" s="17">
        <v>60063</v>
      </c>
      <c r="F19" s="17">
        <v>59913</v>
      </c>
      <c r="G19" s="22">
        <f t="shared" si="0"/>
        <v>100.25036302638826</v>
      </c>
      <c r="H19" s="16">
        <v>121203</v>
      </c>
      <c r="I19" s="17">
        <v>60683</v>
      </c>
      <c r="J19" s="17">
        <v>60520</v>
      </c>
      <c r="K19" s="22">
        <f t="shared" si="1"/>
        <v>100.26933245208195</v>
      </c>
      <c r="L19" s="19">
        <v>9</v>
      </c>
      <c r="M19" s="71"/>
      <c r="N19" s="1">
        <v>9</v>
      </c>
      <c r="O19" s="15" t="s">
        <v>11</v>
      </c>
      <c r="P19" s="15"/>
      <c r="Q19" s="16">
        <v>122566</v>
      </c>
      <c r="R19" s="17">
        <v>61504</v>
      </c>
      <c r="S19" s="17">
        <v>61062</v>
      </c>
      <c r="T19" s="18">
        <f t="shared" si="2"/>
        <v>100.72385444302512</v>
      </c>
      <c r="U19" s="16">
        <v>123972</v>
      </c>
      <c r="V19" s="17">
        <v>62273</v>
      </c>
      <c r="W19" s="17">
        <v>61700</v>
      </c>
      <c r="X19" s="22">
        <f t="shared" si="3"/>
        <v>100.92868719611022</v>
      </c>
      <c r="Y19" s="19">
        <v>9</v>
      </c>
      <c r="Z19" s="71"/>
      <c r="AA19" s="1">
        <v>9</v>
      </c>
      <c r="AB19" s="15" t="s">
        <v>11</v>
      </c>
      <c r="AC19" s="15"/>
      <c r="AD19" s="16">
        <v>125303</v>
      </c>
      <c r="AE19" s="17">
        <v>63049</v>
      </c>
      <c r="AF19" s="17">
        <v>62254</v>
      </c>
      <c r="AG19" s="22">
        <f t="shared" si="4"/>
        <v>101.27702637581521</v>
      </c>
    </row>
    <row r="20" spans="2:36" ht="13.5" customHeight="1">
      <c r="B20" s="20" t="s">
        <v>56</v>
      </c>
      <c r="C20" s="15"/>
      <c r="D20" s="74" t="s">
        <v>157</v>
      </c>
      <c r="E20" s="73" t="s">
        <v>128</v>
      </c>
      <c r="F20" s="73" t="s">
        <v>128</v>
      </c>
      <c r="G20" s="22" t="s">
        <v>157</v>
      </c>
      <c r="H20" s="74" t="s">
        <v>157</v>
      </c>
      <c r="I20" s="73" t="s">
        <v>128</v>
      </c>
      <c r="J20" s="73" t="s">
        <v>128</v>
      </c>
      <c r="K20" s="82" t="s">
        <v>157</v>
      </c>
      <c r="L20" s="19" t="s">
        <v>60</v>
      </c>
      <c r="M20" s="71"/>
      <c r="O20" s="20" t="s">
        <v>56</v>
      </c>
      <c r="P20" s="15"/>
      <c r="Q20" s="74" t="s">
        <v>157</v>
      </c>
      <c r="R20" s="73" t="s">
        <v>128</v>
      </c>
      <c r="S20" s="73" t="s">
        <v>128</v>
      </c>
      <c r="T20" s="73" t="s">
        <v>157</v>
      </c>
      <c r="U20" s="74" t="s">
        <v>157</v>
      </c>
      <c r="V20" s="73" t="s">
        <v>128</v>
      </c>
      <c r="W20" s="73" t="s">
        <v>128</v>
      </c>
      <c r="X20" s="82" t="s">
        <v>157</v>
      </c>
      <c r="Y20" s="19" t="s">
        <v>60</v>
      </c>
      <c r="Z20" s="71"/>
      <c r="AB20" s="20" t="s">
        <v>56</v>
      </c>
      <c r="AC20" s="15"/>
      <c r="AD20" s="74" t="s">
        <v>157</v>
      </c>
      <c r="AE20" s="73" t="s">
        <v>128</v>
      </c>
      <c r="AF20" s="73" t="s">
        <v>128</v>
      </c>
      <c r="AG20" s="82" t="s">
        <v>157</v>
      </c>
      <c r="AH20" s="74"/>
      <c r="AI20" s="73"/>
      <c r="AJ20" s="73"/>
    </row>
    <row r="21" spans="2:36" ht="13.5" customHeight="1">
      <c r="B21" s="20" t="s">
        <v>57</v>
      </c>
      <c r="C21" s="15"/>
      <c r="D21" s="74" t="s">
        <v>157</v>
      </c>
      <c r="E21" s="73" t="s">
        <v>128</v>
      </c>
      <c r="F21" s="73" t="s">
        <v>128</v>
      </c>
      <c r="G21" s="22" t="s">
        <v>157</v>
      </c>
      <c r="H21" s="74" t="s">
        <v>157</v>
      </c>
      <c r="I21" s="73" t="s">
        <v>128</v>
      </c>
      <c r="J21" s="73" t="s">
        <v>128</v>
      </c>
      <c r="K21" s="82" t="s">
        <v>157</v>
      </c>
      <c r="L21" s="19" t="s">
        <v>61</v>
      </c>
      <c r="M21" s="71"/>
      <c r="O21" s="20" t="s">
        <v>57</v>
      </c>
      <c r="P21" s="15"/>
      <c r="Q21" s="74" t="s">
        <v>157</v>
      </c>
      <c r="R21" s="73" t="s">
        <v>128</v>
      </c>
      <c r="S21" s="73" t="s">
        <v>128</v>
      </c>
      <c r="T21" s="73" t="s">
        <v>157</v>
      </c>
      <c r="U21" s="74" t="s">
        <v>157</v>
      </c>
      <c r="V21" s="73" t="s">
        <v>128</v>
      </c>
      <c r="W21" s="73" t="s">
        <v>128</v>
      </c>
      <c r="X21" s="82" t="s">
        <v>157</v>
      </c>
      <c r="Y21" s="19" t="s">
        <v>61</v>
      </c>
      <c r="Z21" s="71"/>
      <c r="AB21" s="20" t="s">
        <v>57</v>
      </c>
      <c r="AC21" s="15"/>
      <c r="AD21" s="74" t="s">
        <v>157</v>
      </c>
      <c r="AE21" s="73" t="s">
        <v>128</v>
      </c>
      <c r="AF21" s="73" t="s">
        <v>128</v>
      </c>
      <c r="AG21" s="82" t="s">
        <v>157</v>
      </c>
      <c r="AH21" s="74"/>
      <c r="AI21" s="73"/>
      <c r="AJ21" s="73"/>
    </row>
    <row r="22" spans="2:36" ht="13.5" customHeight="1">
      <c r="B22" s="20" t="s">
        <v>58</v>
      </c>
      <c r="C22" s="15"/>
      <c r="D22" s="74" t="s">
        <v>157</v>
      </c>
      <c r="E22" s="73" t="s">
        <v>128</v>
      </c>
      <c r="F22" s="73" t="s">
        <v>128</v>
      </c>
      <c r="G22" s="22" t="s">
        <v>157</v>
      </c>
      <c r="H22" s="74" t="s">
        <v>157</v>
      </c>
      <c r="I22" s="73" t="s">
        <v>128</v>
      </c>
      <c r="J22" s="73" t="s">
        <v>128</v>
      </c>
      <c r="K22" s="82" t="s">
        <v>157</v>
      </c>
      <c r="L22" s="19" t="s">
        <v>62</v>
      </c>
      <c r="M22" s="71"/>
      <c r="O22" s="20" t="s">
        <v>58</v>
      </c>
      <c r="P22" s="15"/>
      <c r="Q22" s="74" t="s">
        <v>157</v>
      </c>
      <c r="R22" s="73" t="s">
        <v>128</v>
      </c>
      <c r="S22" s="73" t="s">
        <v>128</v>
      </c>
      <c r="T22" s="73" t="s">
        <v>157</v>
      </c>
      <c r="U22" s="74" t="s">
        <v>157</v>
      </c>
      <c r="V22" s="73" t="s">
        <v>128</v>
      </c>
      <c r="W22" s="73" t="s">
        <v>128</v>
      </c>
      <c r="X22" s="82" t="s">
        <v>157</v>
      </c>
      <c r="Y22" s="19" t="s">
        <v>62</v>
      </c>
      <c r="Z22" s="71"/>
      <c r="AB22" s="20" t="s">
        <v>58</v>
      </c>
      <c r="AC22" s="15"/>
      <c r="AD22" s="74" t="s">
        <v>157</v>
      </c>
      <c r="AE22" s="73" t="s">
        <v>128</v>
      </c>
      <c r="AF22" s="73" t="s">
        <v>128</v>
      </c>
      <c r="AG22" s="82" t="s">
        <v>157</v>
      </c>
      <c r="AH22" s="74"/>
      <c r="AI22" s="73"/>
      <c r="AJ22" s="73"/>
    </row>
    <row r="23" spans="2:36" ht="13.5" customHeight="1">
      <c r="B23" s="20" t="s">
        <v>59</v>
      </c>
      <c r="C23" s="15"/>
      <c r="D23" s="74" t="s">
        <v>157</v>
      </c>
      <c r="E23" s="73" t="s">
        <v>128</v>
      </c>
      <c r="F23" s="73" t="s">
        <v>128</v>
      </c>
      <c r="G23" s="22" t="s">
        <v>157</v>
      </c>
      <c r="H23" s="74" t="s">
        <v>157</v>
      </c>
      <c r="I23" s="73" t="s">
        <v>128</v>
      </c>
      <c r="J23" s="73" t="s">
        <v>128</v>
      </c>
      <c r="K23" s="82" t="s">
        <v>157</v>
      </c>
      <c r="L23" s="19" t="s">
        <v>63</v>
      </c>
      <c r="M23" s="71"/>
      <c r="O23" s="20" t="s">
        <v>59</v>
      </c>
      <c r="P23" s="15"/>
      <c r="Q23" s="74" t="s">
        <v>157</v>
      </c>
      <c r="R23" s="73" t="s">
        <v>128</v>
      </c>
      <c r="S23" s="73" t="s">
        <v>128</v>
      </c>
      <c r="T23" s="73" t="s">
        <v>157</v>
      </c>
      <c r="U23" s="74" t="s">
        <v>157</v>
      </c>
      <c r="V23" s="73" t="s">
        <v>128</v>
      </c>
      <c r="W23" s="73" t="s">
        <v>128</v>
      </c>
      <c r="X23" s="82" t="s">
        <v>157</v>
      </c>
      <c r="Y23" s="19" t="s">
        <v>63</v>
      </c>
      <c r="Z23" s="71"/>
      <c r="AB23" s="20" t="s">
        <v>59</v>
      </c>
      <c r="AC23" s="15"/>
      <c r="AD23" s="74" t="s">
        <v>157</v>
      </c>
      <c r="AE23" s="73" t="s">
        <v>128</v>
      </c>
      <c r="AF23" s="73" t="s">
        <v>128</v>
      </c>
      <c r="AG23" s="82" t="s">
        <v>157</v>
      </c>
      <c r="AH23" s="74"/>
      <c r="AI23" s="73"/>
      <c r="AJ23" s="73"/>
    </row>
    <row r="24" spans="1:33" ht="13.5" customHeight="1">
      <c r="A24" s="1">
        <v>10</v>
      </c>
      <c r="B24" s="15" t="s">
        <v>12</v>
      </c>
      <c r="C24" s="15"/>
      <c r="D24" s="16">
        <v>51099</v>
      </c>
      <c r="E24" s="17">
        <v>25129</v>
      </c>
      <c r="F24" s="17">
        <v>25970</v>
      </c>
      <c r="G24" s="22">
        <f>(E24/F24)*100</f>
        <v>96.76164805544859</v>
      </c>
      <c r="H24" s="16">
        <v>51384</v>
      </c>
      <c r="I24" s="17">
        <v>25321</v>
      </c>
      <c r="J24" s="17">
        <v>26064</v>
      </c>
      <c r="K24" s="22">
        <f>(I24/J24)*100</f>
        <v>97.14932473910375</v>
      </c>
      <c r="L24" s="19">
        <v>10</v>
      </c>
      <c r="M24" s="71"/>
      <c r="N24" s="1">
        <v>10</v>
      </c>
      <c r="O24" s="15" t="s">
        <v>12</v>
      </c>
      <c r="P24" s="15"/>
      <c r="Q24" s="16">
        <v>51606</v>
      </c>
      <c r="R24" s="17">
        <v>25527</v>
      </c>
      <c r="S24" s="17">
        <v>26078</v>
      </c>
      <c r="T24" s="18">
        <f>(R24/S24)*100</f>
        <v>97.88710790704809</v>
      </c>
      <c r="U24" s="16">
        <v>52585</v>
      </c>
      <c r="V24" s="17">
        <v>26199</v>
      </c>
      <c r="W24" s="17">
        <v>26386</v>
      </c>
      <c r="X24" s="22">
        <f>(V24/W24)*100</f>
        <v>99.29129083604941</v>
      </c>
      <c r="Y24" s="19">
        <v>10</v>
      </c>
      <c r="Z24" s="71"/>
      <c r="AA24" s="1">
        <v>10</v>
      </c>
      <c r="AB24" s="15" t="s">
        <v>12</v>
      </c>
      <c r="AC24" s="15"/>
      <c r="AD24" s="16">
        <v>52931</v>
      </c>
      <c r="AE24" s="17">
        <v>26481</v>
      </c>
      <c r="AF24" s="17">
        <v>26450</v>
      </c>
      <c r="AG24" s="22">
        <f>(AE24/AF24)*100</f>
        <v>100.11720226843099</v>
      </c>
    </row>
    <row r="25" spans="2:33" ht="13.5" customHeight="1">
      <c r="B25" s="20" t="s">
        <v>64</v>
      </c>
      <c r="C25" s="15"/>
      <c r="D25" s="74" t="s">
        <v>128</v>
      </c>
      <c r="E25" s="73" t="s">
        <v>128</v>
      </c>
      <c r="F25" s="73" t="s">
        <v>128</v>
      </c>
      <c r="G25" s="82" t="s">
        <v>128</v>
      </c>
      <c r="H25" s="74" t="s">
        <v>157</v>
      </c>
      <c r="I25" s="73" t="s">
        <v>128</v>
      </c>
      <c r="J25" s="73" t="s">
        <v>128</v>
      </c>
      <c r="K25" s="82" t="s">
        <v>157</v>
      </c>
      <c r="L25" s="19" t="s">
        <v>69</v>
      </c>
      <c r="M25" s="71"/>
      <c r="O25" s="20" t="s">
        <v>64</v>
      </c>
      <c r="P25" s="15"/>
      <c r="Q25" s="74" t="s">
        <v>157</v>
      </c>
      <c r="R25" s="73" t="s">
        <v>128</v>
      </c>
      <c r="S25" s="73" t="s">
        <v>128</v>
      </c>
      <c r="T25" s="73" t="s">
        <v>157</v>
      </c>
      <c r="U25" s="74" t="s">
        <v>157</v>
      </c>
      <c r="V25" s="73" t="s">
        <v>128</v>
      </c>
      <c r="W25" s="73" t="s">
        <v>128</v>
      </c>
      <c r="X25" s="82" t="s">
        <v>157</v>
      </c>
      <c r="Y25" s="19" t="s">
        <v>69</v>
      </c>
      <c r="Z25" s="71"/>
      <c r="AB25" s="20" t="s">
        <v>64</v>
      </c>
      <c r="AC25" s="15"/>
      <c r="AD25" s="74" t="s">
        <v>157</v>
      </c>
      <c r="AE25" s="73" t="s">
        <v>128</v>
      </c>
      <c r="AF25" s="73" t="s">
        <v>128</v>
      </c>
      <c r="AG25" s="82" t="s">
        <v>157</v>
      </c>
    </row>
    <row r="26" spans="2:33" ht="13.5" customHeight="1">
      <c r="B26" s="20" t="s">
        <v>65</v>
      </c>
      <c r="C26" s="15"/>
      <c r="D26" s="74" t="s">
        <v>128</v>
      </c>
      <c r="E26" s="73" t="s">
        <v>128</v>
      </c>
      <c r="F26" s="73" t="s">
        <v>128</v>
      </c>
      <c r="G26" s="82" t="s">
        <v>128</v>
      </c>
      <c r="H26" s="74" t="s">
        <v>157</v>
      </c>
      <c r="I26" s="73" t="s">
        <v>128</v>
      </c>
      <c r="J26" s="73" t="s">
        <v>128</v>
      </c>
      <c r="K26" s="82" t="s">
        <v>157</v>
      </c>
      <c r="L26" s="19" t="s">
        <v>70</v>
      </c>
      <c r="M26" s="71"/>
      <c r="O26" s="20" t="s">
        <v>65</v>
      </c>
      <c r="P26" s="15"/>
      <c r="Q26" s="74" t="s">
        <v>157</v>
      </c>
      <c r="R26" s="73" t="s">
        <v>128</v>
      </c>
      <c r="S26" s="73" t="s">
        <v>128</v>
      </c>
      <c r="T26" s="73" t="s">
        <v>157</v>
      </c>
      <c r="U26" s="74" t="s">
        <v>157</v>
      </c>
      <c r="V26" s="73" t="s">
        <v>128</v>
      </c>
      <c r="W26" s="73" t="s">
        <v>128</v>
      </c>
      <c r="X26" s="82" t="s">
        <v>157</v>
      </c>
      <c r="Y26" s="19" t="s">
        <v>70</v>
      </c>
      <c r="Z26" s="71"/>
      <c r="AB26" s="20" t="s">
        <v>65</v>
      </c>
      <c r="AC26" s="15"/>
      <c r="AD26" s="74" t="s">
        <v>157</v>
      </c>
      <c r="AE26" s="73" t="s">
        <v>128</v>
      </c>
      <c r="AF26" s="73" t="s">
        <v>128</v>
      </c>
      <c r="AG26" s="82" t="s">
        <v>157</v>
      </c>
    </row>
    <row r="27" spans="2:33" ht="13.5" customHeight="1">
      <c r="B27" s="20" t="s">
        <v>66</v>
      </c>
      <c r="C27" s="15"/>
      <c r="D27" s="74" t="s">
        <v>128</v>
      </c>
      <c r="E27" s="73" t="s">
        <v>128</v>
      </c>
      <c r="F27" s="73" t="s">
        <v>128</v>
      </c>
      <c r="G27" s="82" t="s">
        <v>128</v>
      </c>
      <c r="H27" s="74" t="s">
        <v>157</v>
      </c>
      <c r="I27" s="73" t="s">
        <v>128</v>
      </c>
      <c r="J27" s="73" t="s">
        <v>128</v>
      </c>
      <c r="K27" s="82" t="s">
        <v>157</v>
      </c>
      <c r="L27" s="19" t="s">
        <v>71</v>
      </c>
      <c r="M27" s="71"/>
      <c r="O27" s="20" t="s">
        <v>66</v>
      </c>
      <c r="P27" s="15"/>
      <c r="Q27" s="74" t="s">
        <v>157</v>
      </c>
      <c r="R27" s="73" t="s">
        <v>128</v>
      </c>
      <c r="S27" s="73" t="s">
        <v>128</v>
      </c>
      <c r="T27" s="73" t="s">
        <v>157</v>
      </c>
      <c r="U27" s="74" t="s">
        <v>157</v>
      </c>
      <c r="V27" s="73" t="s">
        <v>128</v>
      </c>
      <c r="W27" s="73" t="s">
        <v>128</v>
      </c>
      <c r="X27" s="82" t="s">
        <v>157</v>
      </c>
      <c r="Y27" s="19" t="s">
        <v>71</v>
      </c>
      <c r="Z27" s="71"/>
      <c r="AB27" s="20" t="s">
        <v>66</v>
      </c>
      <c r="AC27" s="15"/>
      <c r="AD27" s="74" t="s">
        <v>157</v>
      </c>
      <c r="AE27" s="73" t="s">
        <v>128</v>
      </c>
      <c r="AF27" s="73" t="s">
        <v>128</v>
      </c>
      <c r="AG27" s="82" t="s">
        <v>157</v>
      </c>
    </row>
    <row r="28" spans="2:33" ht="13.5" customHeight="1">
      <c r="B28" s="20" t="s">
        <v>67</v>
      </c>
      <c r="C28" s="15"/>
      <c r="D28" s="74" t="s">
        <v>128</v>
      </c>
      <c r="E28" s="73" t="s">
        <v>128</v>
      </c>
      <c r="F28" s="73" t="s">
        <v>128</v>
      </c>
      <c r="G28" s="82" t="s">
        <v>128</v>
      </c>
      <c r="H28" s="74" t="s">
        <v>157</v>
      </c>
      <c r="I28" s="73" t="s">
        <v>128</v>
      </c>
      <c r="J28" s="73" t="s">
        <v>128</v>
      </c>
      <c r="K28" s="82" t="s">
        <v>157</v>
      </c>
      <c r="L28" s="19" t="s">
        <v>73</v>
      </c>
      <c r="M28" s="71"/>
      <c r="O28" s="20" t="s">
        <v>67</v>
      </c>
      <c r="P28" s="15"/>
      <c r="Q28" s="74" t="s">
        <v>157</v>
      </c>
      <c r="R28" s="73" t="s">
        <v>128</v>
      </c>
      <c r="S28" s="73" t="s">
        <v>128</v>
      </c>
      <c r="T28" s="73" t="s">
        <v>157</v>
      </c>
      <c r="U28" s="74" t="s">
        <v>157</v>
      </c>
      <c r="V28" s="73" t="s">
        <v>128</v>
      </c>
      <c r="W28" s="73" t="s">
        <v>128</v>
      </c>
      <c r="X28" s="82" t="s">
        <v>157</v>
      </c>
      <c r="Y28" s="19" t="s">
        <v>73</v>
      </c>
      <c r="Z28" s="71"/>
      <c r="AB28" s="20" t="s">
        <v>67</v>
      </c>
      <c r="AC28" s="15"/>
      <c r="AD28" s="74" t="s">
        <v>157</v>
      </c>
      <c r="AE28" s="73" t="s">
        <v>128</v>
      </c>
      <c r="AF28" s="73" t="s">
        <v>128</v>
      </c>
      <c r="AG28" s="82" t="s">
        <v>157</v>
      </c>
    </row>
    <row r="29" spans="2:33" ht="13.5" customHeight="1">
      <c r="B29" s="20" t="s">
        <v>68</v>
      </c>
      <c r="C29" s="15"/>
      <c r="D29" s="74" t="s">
        <v>128</v>
      </c>
      <c r="E29" s="73" t="s">
        <v>128</v>
      </c>
      <c r="F29" s="73" t="s">
        <v>128</v>
      </c>
      <c r="G29" s="82" t="s">
        <v>128</v>
      </c>
      <c r="H29" s="74" t="s">
        <v>157</v>
      </c>
      <c r="I29" s="73" t="s">
        <v>128</v>
      </c>
      <c r="J29" s="73" t="s">
        <v>128</v>
      </c>
      <c r="K29" s="82" t="s">
        <v>157</v>
      </c>
      <c r="L29" s="19" t="s">
        <v>72</v>
      </c>
      <c r="M29" s="71"/>
      <c r="O29" s="20" t="s">
        <v>68</v>
      </c>
      <c r="P29" s="15"/>
      <c r="Q29" s="74" t="s">
        <v>157</v>
      </c>
      <c r="R29" s="73" t="s">
        <v>128</v>
      </c>
      <c r="S29" s="73" t="s">
        <v>128</v>
      </c>
      <c r="T29" s="73" t="s">
        <v>157</v>
      </c>
      <c r="U29" s="74" t="s">
        <v>157</v>
      </c>
      <c r="V29" s="73" t="s">
        <v>128</v>
      </c>
      <c r="W29" s="73" t="s">
        <v>128</v>
      </c>
      <c r="X29" s="82" t="s">
        <v>157</v>
      </c>
      <c r="Y29" s="19" t="s">
        <v>72</v>
      </c>
      <c r="Z29" s="71"/>
      <c r="AB29" s="20" t="s">
        <v>68</v>
      </c>
      <c r="AC29" s="15"/>
      <c r="AD29" s="74" t="s">
        <v>157</v>
      </c>
      <c r="AE29" s="73" t="s">
        <v>128</v>
      </c>
      <c r="AF29" s="73" t="s">
        <v>128</v>
      </c>
      <c r="AG29" s="82" t="s">
        <v>157</v>
      </c>
    </row>
    <row r="30" spans="1:33" ht="13.5" customHeight="1">
      <c r="A30" s="1">
        <v>11</v>
      </c>
      <c r="B30" s="15" t="s">
        <v>13</v>
      </c>
      <c r="C30" s="15"/>
      <c r="D30" s="16">
        <v>42458</v>
      </c>
      <c r="E30" s="17">
        <v>21327</v>
      </c>
      <c r="F30" s="17">
        <v>21131</v>
      </c>
      <c r="G30" s="22">
        <f>(E30/F30)*100</f>
        <v>100.92754720552743</v>
      </c>
      <c r="H30" s="16">
        <v>42769</v>
      </c>
      <c r="I30" s="17">
        <v>21515</v>
      </c>
      <c r="J30" s="17">
        <v>21254</v>
      </c>
      <c r="K30" s="22">
        <f>(I30/J30)*100</f>
        <v>101.2280041403971</v>
      </c>
      <c r="L30" s="19">
        <v>11</v>
      </c>
      <c r="M30" s="71"/>
      <c r="N30" s="1">
        <v>11</v>
      </c>
      <c r="O30" s="15" t="s">
        <v>13</v>
      </c>
      <c r="P30" s="15"/>
      <c r="Q30" s="16">
        <v>43094</v>
      </c>
      <c r="R30" s="17">
        <v>21674</v>
      </c>
      <c r="S30" s="17">
        <v>21420</v>
      </c>
      <c r="T30" s="18">
        <f>(R30/S30)*100</f>
        <v>101.1858076563959</v>
      </c>
      <c r="U30" s="16">
        <v>43460</v>
      </c>
      <c r="V30" s="17">
        <v>21824</v>
      </c>
      <c r="W30" s="17">
        <v>21636</v>
      </c>
      <c r="X30" s="22">
        <f>(V30/W30)*100</f>
        <v>100.8689221667591</v>
      </c>
      <c r="Y30" s="19">
        <v>11</v>
      </c>
      <c r="Z30" s="71"/>
      <c r="AA30" s="1">
        <v>11</v>
      </c>
      <c r="AB30" s="15" t="s">
        <v>13</v>
      </c>
      <c r="AC30" s="15"/>
      <c r="AD30" s="16">
        <v>44043</v>
      </c>
      <c r="AE30" s="17">
        <v>22164</v>
      </c>
      <c r="AF30" s="17">
        <v>21879</v>
      </c>
      <c r="AG30" s="22">
        <f>(AE30/AF30)*100</f>
        <v>101.30261894967778</v>
      </c>
    </row>
    <row r="31" spans="2:33" ht="13.5" customHeight="1">
      <c r="B31" s="20" t="s">
        <v>74</v>
      </c>
      <c r="C31" s="15"/>
      <c r="D31" s="74" t="s">
        <v>128</v>
      </c>
      <c r="E31" s="73" t="s">
        <v>128</v>
      </c>
      <c r="F31" s="73" t="s">
        <v>128</v>
      </c>
      <c r="G31" s="82" t="s">
        <v>128</v>
      </c>
      <c r="H31" s="74" t="s">
        <v>157</v>
      </c>
      <c r="I31" s="73" t="s">
        <v>128</v>
      </c>
      <c r="J31" s="73" t="s">
        <v>128</v>
      </c>
      <c r="K31" s="82" t="s">
        <v>157</v>
      </c>
      <c r="L31" s="19" t="s">
        <v>78</v>
      </c>
      <c r="M31" s="71"/>
      <c r="O31" s="20" t="s">
        <v>74</v>
      </c>
      <c r="P31" s="15"/>
      <c r="Q31" s="74" t="s">
        <v>157</v>
      </c>
      <c r="R31" s="73" t="s">
        <v>128</v>
      </c>
      <c r="S31" s="73" t="s">
        <v>128</v>
      </c>
      <c r="T31" s="73" t="s">
        <v>157</v>
      </c>
      <c r="U31" s="74" t="s">
        <v>157</v>
      </c>
      <c r="V31" s="73" t="s">
        <v>128</v>
      </c>
      <c r="W31" s="73" t="s">
        <v>128</v>
      </c>
      <c r="X31" s="82" t="s">
        <v>157</v>
      </c>
      <c r="Y31" s="19" t="s">
        <v>78</v>
      </c>
      <c r="Z31" s="71"/>
      <c r="AB31" s="20" t="s">
        <v>74</v>
      </c>
      <c r="AC31" s="15"/>
      <c r="AD31" s="74" t="s">
        <v>157</v>
      </c>
      <c r="AE31" s="73" t="s">
        <v>128</v>
      </c>
      <c r="AF31" s="73" t="s">
        <v>128</v>
      </c>
      <c r="AG31" s="82" t="s">
        <v>157</v>
      </c>
    </row>
    <row r="32" spans="2:33" ht="13.5" customHeight="1">
      <c r="B32" s="20" t="s">
        <v>75</v>
      </c>
      <c r="C32" s="15"/>
      <c r="D32" s="74" t="s">
        <v>128</v>
      </c>
      <c r="E32" s="73" t="s">
        <v>128</v>
      </c>
      <c r="F32" s="73" t="s">
        <v>128</v>
      </c>
      <c r="G32" s="82" t="s">
        <v>128</v>
      </c>
      <c r="H32" s="74" t="s">
        <v>157</v>
      </c>
      <c r="I32" s="73" t="s">
        <v>128</v>
      </c>
      <c r="J32" s="73" t="s">
        <v>128</v>
      </c>
      <c r="K32" s="82" t="s">
        <v>157</v>
      </c>
      <c r="L32" s="19" t="s">
        <v>79</v>
      </c>
      <c r="M32" s="71"/>
      <c r="O32" s="20" t="s">
        <v>75</v>
      </c>
      <c r="P32" s="15"/>
      <c r="Q32" s="74" t="s">
        <v>157</v>
      </c>
      <c r="R32" s="73" t="s">
        <v>128</v>
      </c>
      <c r="S32" s="73" t="s">
        <v>128</v>
      </c>
      <c r="T32" s="73" t="s">
        <v>157</v>
      </c>
      <c r="U32" s="74" t="s">
        <v>157</v>
      </c>
      <c r="V32" s="73" t="s">
        <v>128</v>
      </c>
      <c r="W32" s="73" t="s">
        <v>128</v>
      </c>
      <c r="X32" s="82" t="s">
        <v>157</v>
      </c>
      <c r="Y32" s="19" t="s">
        <v>79</v>
      </c>
      <c r="Z32" s="71"/>
      <c r="AB32" s="20" t="s">
        <v>75</v>
      </c>
      <c r="AC32" s="15"/>
      <c r="AD32" s="74" t="s">
        <v>157</v>
      </c>
      <c r="AE32" s="73" t="s">
        <v>128</v>
      </c>
      <c r="AF32" s="73" t="s">
        <v>128</v>
      </c>
      <c r="AG32" s="82" t="s">
        <v>157</v>
      </c>
    </row>
    <row r="33" spans="2:33" ht="13.5" customHeight="1">
      <c r="B33" s="20" t="s">
        <v>76</v>
      </c>
      <c r="C33" s="15"/>
      <c r="D33" s="74" t="s">
        <v>128</v>
      </c>
      <c r="E33" s="73" t="s">
        <v>128</v>
      </c>
      <c r="F33" s="73" t="s">
        <v>128</v>
      </c>
      <c r="G33" s="82" t="s">
        <v>128</v>
      </c>
      <c r="H33" s="74" t="s">
        <v>157</v>
      </c>
      <c r="I33" s="73" t="s">
        <v>128</v>
      </c>
      <c r="J33" s="73" t="s">
        <v>128</v>
      </c>
      <c r="K33" s="82" t="s">
        <v>157</v>
      </c>
      <c r="L33" s="19" t="s">
        <v>80</v>
      </c>
      <c r="M33" s="71"/>
      <c r="O33" s="20" t="s">
        <v>76</v>
      </c>
      <c r="P33" s="15"/>
      <c r="Q33" s="74" t="s">
        <v>157</v>
      </c>
      <c r="R33" s="73" t="s">
        <v>128</v>
      </c>
      <c r="S33" s="73" t="s">
        <v>128</v>
      </c>
      <c r="T33" s="73" t="s">
        <v>157</v>
      </c>
      <c r="U33" s="74" t="s">
        <v>157</v>
      </c>
      <c r="V33" s="73" t="s">
        <v>128</v>
      </c>
      <c r="W33" s="73" t="s">
        <v>128</v>
      </c>
      <c r="X33" s="82" t="s">
        <v>157</v>
      </c>
      <c r="Y33" s="19" t="s">
        <v>80</v>
      </c>
      <c r="Z33" s="71"/>
      <c r="AB33" s="20" t="s">
        <v>76</v>
      </c>
      <c r="AC33" s="15"/>
      <c r="AD33" s="74" t="s">
        <v>157</v>
      </c>
      <c r="AE33" s="73" t="s">
        <v>128</v>
      </c>
      <c r="AF33" s="73" t="s">
        <v>128</v>
      </c>
      <c r="AG33" s="82" t="s">
        <v>157</v>
      </c>
    </row>
    <row r="34" spans="2:33" ht="13.5" customHeight="1">
      <c r="B34" s="20" t="s">
        <v>77</v>
      </c>
      <c r="C34" s="15"/>
      <c r="D34" s="74" t="s">
        <v>128</v>
      </c>
      <c r="E34" s="73" t="s">
        <v>128</v>
      </c>
      <c r="F34" s="73" t="s">
        <v>128</v>
      </c>
      <c r="G34" s="82" t="s">
        <v>128</v>
      </c>
      <c r="H34" s="74" t="s">
        <v>157</v>
      </c>
      <c r="I34" s="73" t="s">
        <v>128</v>
      </c>
      <c r="J34" s="73" t="s">
        <v>128</v>
      </c>
      <c r="K34" s="82" t="s">
        <v>157</v>
      </c>
      <c r="L34" s="19" t="s">
        <v>81</v>
      </c>
      <c r="M34" s="71"/>
      <c r="O34" s="20" t="s">
        <v>77</v>
      </c>
      <c r="P34" s="15"/>
      <c r="Q34" s="74" t="s">
        <v>157</v>
      </c>
      <c r="R34" s="73" t="s">
        <v>128</v>
      </c>
      <c r="S34" s="73" t="s">
        <v>128</v>
      </c>
      <c r="T34" s="73" t="s">
        <v>157</v>
      </c>
      <c r="U34" s="74" t="s">
        <v>157</v>
      </c>
      <c r="V34" s="73" t="s">
        <v>128</v>
      </c>
      <c r="W34" s="73" t="s">
        <v>128</v>
      </c>
      <c r="X34" s="82" t="s">
        <v>157</v>
      </c>
      <c r="Y34" s="19" t="s">
        <v>81</v>
      </c>
      <c r="Z34" s="71"/>
      <c r="AB34" s="20" t="s">
        <v>77</v>
      </c>
      <c r="AC34" s="15"/>
      <c r="AD34" s="74" t="s">
        <v>157</v>
      </c>
      <c r="AE34" s="73" t="s">
        <v>128</v>
      </c>
      <c r="AF34" s="73" t="s">
        <v>128</v>
      </c>
      <c r="AG34" s="82" t="s">
        <v>157</v>
      </c>
    </row>
    <row r="35" spans="1:33" ht="13.5" customHeight="1">
      <c r="A35" s="1">
        <v>12</v>
      </c>
      <c r="B35" s="15" t="s">
        <v>14</v>
      </c>
      <c r="C35" s="15"/>
      <c r="D35" s="16">
        <v>4874</v>
      </c>
      <c r="E35" s="17">
        <v>2452</v>
      </c>
      <c r="F35" s="17">
        <v>2422</v>
      </c>
      <c r="G35" s="22">
        <f aca="true" t="shared" si="5" ref="G35:G61">(E35/F35)*100</f>
        <v>101.23864574731627</v>
      </c>
      <c r="H35" s="16">
        <v>4800</v>
      </c>
      <c r="I35" s="17">
        <v>2430</v>
      </c>
      <c r="J35" s="17">
        <v>2370</v>
      </c>
      <c r="K35" s="22">
        <f aca="true" t="shared" si="6" ref="K35:K61">(I35/J35)*100</f>
        <v>102.53164556962024</v>
      </c>
      <c r="L35" s="19">
        <v>12</v>
      </c>
      <c r="M35" s="71"/>
      <c r="N35" s="1">
        <v>12</v>
      </c>
      <c r="O35" s="15" t="s">
        <v>14</v>
      </c>
      <c r="P35" s="15"/>
      <c r="Q35" s="16">
        <v>4676</v>
      </c>
      <c r="R35" s="17">
        <v>2371</v>
      </c>
      <c r="S35" s="17">
        <v>2305</v>
      </c>
      <c r="T35" s="18">
        <f aca="true" t="shared" si="7" ref="T35:T61">(R35/S35)*100</f>
        <v>102.86334056399131</v>
      </c>
      <c r="U35" s="16">
        <v>4600</v>
      </c>
      <c r="V35" s="17">
        <v>2352</v>
      </c>
      <c r="W35" s="17">
        <v>2248</v>
      </c>
      <c r="X35" s="22">
        <f aca="true" t="shared" si="8" ref="X35:X61">(V35/W35)*100</f>
        <v>104.62633451957295</v>
      </c>
      <c r="Y35" s="19">
        <v>12</v>
      </c>
      <c r="Z35" s="71"/>
      <c r="AA35" s="1">
        <v>12</v>
      </c>
      <c r="AB35" s="15" t="s">
        <v>14</v>
      </c>
      <c r="AC35" s="15"/>
      <c r="AD35" s="16">
        <v>4517</v>
      </c>
      <c r="AE35" s="17">
        <v>2317</v>
      </c>
      <c r="AF35" s="17">
        <v>2200</v>
      </c>
      <c r="AG35" s="22">
        <f aca="true" t="shared" si="9" ref="AG35:AG61">(AE35/AF35)*100</f>
        <v>105.31818181818183</v>
      </c>
    </row>
    <row r="36" spans="1:33" ht="13.5" customHeight="1">
      <c r="A36" s="1">
        <v>13</v>
      </c>
      <c r="B36" s="15" t="s">
        <v>15</v>
      </c>
      <c r="C36" s="15"/>
      <c r="D36" s="16">
        <v>3052</v>
      </c>
      <c r="E36" s="17">
        <v>1575</v>
      </c>
      <c r="F36" s="17">
        <v>1477</v>
      </c>
      <c r="G36" s="22">
        <f t="shared" si="5"/>
        <v>106.63507109004739</v>
      </c>
      <c r="H36" s="16">
        <v>3066</v>
      </c>
      <c r="I36" s="17">
        <v>1603</v>
      </c>
      <c r="J36" s="17">
        <v>1463</v>
      </c>
      <c r="K36" s="22">
        <f t="shared" si="6"/>
        <v>109.56937799043062</v>
      </c>
      <c r="L36" s="19">
        <v>13</v>
      </c>
      <c r="M36" s="71"/>
      <c r="N36" s="1">
        <v>13</v>
      </c>
      <c r="O36" s="15" t="s">
        <v>15</v>
      </c>
      <c r="P36" s="15"/>
      <c r="Q36" s="16">
        <v>3048</v>
      </c>
      <c r="R36" s="17">
        <v>1599</v>
      </c>
      <c r="S36" s="17">
        <v>1449</v>
      </c>
      <c r="T36" s="18">
        <f t="shared" si="7"/>
        <v>110.351966873706</v>
      </c>
      <c r="U36" s="16">
        <v>3029</v>
      </c>
      <c r="V36" s="17">
        <v>1595</v>
      </c>
      <c r="W36" s="17">
        <v>1434</v>
      </c>
      <c r="X36" s="22">
        <f t="shared" si="8"/>
        <v>111.22733612273362</v>
      </c>
      <c r="Y36" s="19">
        <v>13</v>
      </c>
      <c r="Z36" s="71"/>
      <c r="AA36" s="1">
        <v>13</v>
      </c>
      <c r="AB36" s="15" t="s">
        <v>15</v>
      </c>
      <c r="AC36" s="15"/>
      <c r="AD36" s="16">
        <v>3092</v>
      </c>
      <c r="AE36" s="17">
        <v>1640</v>
      </c>
      <c r="AF36" s="17">
        <v>1452</v>
      </c>
      <c r="AG36" s="22">
        <f t="shared" si="9"/>
        <v>112.94765840220387</v>
      </c>
    </row>
    <row r="37" spans="1:33" ht="13.5" customHeight="1">
      <c r="A37" s="1">
        <v>14</v>
      </c>
      <c r="B37" s="15" t="s">
        <v>16</v>
      </c>
      <c r="C37" s="15"/>
      <c r="D37" s="16">
        <v>1690</v>
      </c>
      <c r="E37" s="17">
        <v>930</v>
      </c>
      <c r="F37" s="17">
        <v>760</v>
      </c>
      <c r="G37" s="22">
        <f t="shared" si="5"/>
        <v>122.36842105263158</v>
      </c>
      <c r="H37" s="16">
        <v>1653</v>
      </c>
      <c r="I37" s="17">
        <v>905</v>
      </c>
      <c r="J37" s="17">
        <v>748</v>
      </c>
      <c r="K37" s="22">
        <f t="shared" si="6"/>
        <v>120.98930481283423</v>
      </c>
      <c r="L37" s="19">
        <v>14</v>
      </c>
      <c r="M37" s="71"/>
      <c r="N37" s="1">
        <v>14</v>
      </c>
      <c r="O37" s="15" t="s">
        <v>16</v>
      </c>
      <c r="P37" s="15"/>
      <c r="Q37" s="16">
        <v>1663</v>
      </c>
      <c r="R37" s="17">
        <v>917</v>
      </c>
      <c r="S37" s="17">
        <v>746</v>
      </c>
      <c r="T37" s="18">
        <f t="shared" si="7"/>
        <v>122.92225201072387</v>
      </c>
      <c r="U37" s="16">
        <v>1639</v>
      </c>
      <c r="V37" s="17">
        <v>900</v>
      </c>
      <c r="W37" s="17">
        <v>739</v>
      </c>
      <c r="X37" s="22">
        <f t="shared" si="8"/>
        <v>121.78619756427605</v>
      </c>
      <c r="Y37" s="19">
        <v>14</v>
      </c>
      <c r="Z37" s="71"/>
      <c r="AA37" s="1">
        <v>14</v>
      </c>
      <c r="AB37" s="15" t="s">
        <v>16</v>
      </c>
      <c r="AC37" s="15"/>
      <c r="AD37" s="16">
        <v>1598</v>
      </c>
      <c r="AE37" s="17">
        <v>884</v>
      </c>
      <c r="AF37" s="17">
        <v>714</v>
      </c>
      <c r="AG37" s="22">
        <f t="shared" si="9"/>
        <v>123.80952380952381</v>
      </c>
    </row>
    <row r="38" spans="1:33" ht="13.5" customHeight="1">
      <c r="A38" s="1">
        <v>15</v>
      </c>
      <c r="B38" s="15" t="s">
        <v>17</v>
      </c>
      <c r="C38" s="15"/>
      <c r="D38" s="16">
        <v>9478</v>
      </c>
      <c r="E38" s="17">
        <v>4761</v>
      </c>
      <c r="F38" s="17">
        <v>4716</v>
      </c>
      <c r="G38" s="22">
        <f t="shared" si="5"/>
        <v>100.95419847328245</v>
      </c>
      <c r="H38" s="16">
        <v>9278</v>
      </c>
      <c r="I38" s="17">
        <v>4672</v>
      </c>
      <c r="J38" s="17">
        <v>4606</v>
      </c>
      <c r="K38" s="22">
        <f t="shared" si="6"/>
        <v>101.43291359096831</v>
      </c>
      <c r="L38" s="19">
        <v>15</v>
      </c>
      <c r="M38" s="71"/>
      <c r="N38" s="1">
        <v>15</v>
      </c>
      <c r="O38" s="15" t="s">
        <v>17</v>
      </c>
      <c r="P38" s="15"/>
      <c r="Q38" s="16">
        <v>9135</v>
      </c>
      <c r="R38" s="17">
        <v>4619</v>
      </c>
      <c r="S38" s="17">
        <v>4516</v>
      </c>
      <c r="T38" s="18">
        <f t="shared" si="7"/>
        <v>102.28077945084146</v>
      </c>
      <c r="U38" s="16">
        <v>8976</v>
      </c>
      <c r="V38" s="17">
        <v>4536</v>
      </c>
      <c r="W38" s="17">
        <v>4441</v>
      </c>
      <c r="X38" s="22">
        <f t="shared" si="8"/>
        <v>102.13915784733167</v>
      </c>
      <c r="Y38" s="19">
        <v>15</v>
      </c>
      <c r="Z38" s="71"/>
      <c r="AA38" s="1">
        <v>15</v>
      </c>
      <c r="AB38" s="15" t="s">
        <v>17</v>
      </c>
      <c r="AC38" s="15"/>
      <c r="AD38" s="16">
        <v>8894</v>
      </c>
      <c r="AE38" s="17">
        <v>4466</v>
      </c>
      <c r="AF38" s="17">
        <v>4428</v>
      </c>
      <c r="AG38" s="22">
        <f t="shared" si="9"/>
        <v>100.85817524841916</v>
      </c>
    </row>
    <row r="39" spans="1:33" ht="13.5" customHeight="1">
      <c r="A39" s="1">
        <v>16</v>
      </c>
      <c r="B39" s="15" t="s">
        <v>18</v>
      </c>
      <c r="C39" s="15"/>
      <c r="D39" s="16">
        <v>13324</v>
      </c>
      <c r="E39" s="17">
        <v>6773</v>
      </c>
      <c r="F39" s="17">
        <v>6551</v>
      </c>
      <c r="G39" s="22">
        <f t="shared" si="5"/>
        <v>103.38879560372463</v>
      </c>
      <c r="H39" s="16">
        <v>13082</v>
      </c>
      <c r="I39" s="17">
        <v>6641</v>
      </c>
      <c r="J39" s="17">
        <v>6441</v>
      </c>
      <c r="K39" s="22">
        <f t="shared" si="6"/>
        <v>103.10510790249961</v>
      </c>
      <c r="L39" s="19">
        <v>16</v>
      </c>
      <c r="M39" s="71"/>
      <c r="N39" s="1">
        <v>16</v>
      </c>
      <c r="O39" s="15" t="s">
        <v>18</v>
      </c>
      <c r="P39" s="15"/>
      <c r="Q39" s="16">
        <v>12846</v>
      </c>
      <c r="R39" s="17">
        <v>6504</v>
      </c>
      <c r="S39" s="17">
        <v>6342</v>
      </c>
      <c r="T39" s="18">
        <f t="shared" si="7"/>
        <v>102.55439924314096</v>
      </c>
      <c r="U39" s="16">
        <v>12672</v>
      </c>
      <c r="V39" s="17">
        <v>6412</v>
      </c>
      <c r="W39" s="17">
        <v>6260</v>
      </c>
      <c r="X39" s="22">
        <f t="shared" si="8"/>
        <v>102.42811501597444</v>
      </c>
      <c r="Y39" s="19">
        <v>16</v>
      </c>
      <c r="Z39" s="71"/>
      <c r="AA39" s="1">
        <v>16</v>
      </c>
      <c r="AB39" s="15" t="s">
        <v>18</v>
      </c>
      <c r="AC39" s="15"/>
      <c r="AD39" s="16">
        <v>12530</v>
      </c>
      <c r="AE39" s="17">
        <v>6337</v>
      </c>
      <c r="AF39" s="17">
        <v>6193</v>
      </c>
      <c r="AG39" s="22">
        <f t="shared" si="9"/>
        <v>102.32520587760374</v>
      </c>
    </row>
    <row r="40" spans="1:33" ht="13.5" customHeight="1">
      <c r="A40" s="1">
        <v>17</v>
      </c>
      <c r="B40" s="15" t="s">
        <v>19</v>
      </c>
      <c r="C40" s="15"/>
      <c r="D40" s="16">
        <v>10740</v>
      </c>
      <c r="E40" s="17">
        <v>5479</v>
      </c>
      <c r="F40" s="17">
        <v>5261</v>
      </c>
      <c r="G40" s="22">
        <f t="shared" si="5"/>
        <v>104.14369891655579</v>
      </c>
      <c r="H40" s="16">
        <v>10807</v>
      </c>
      <c r="I40" s="17">
        <v>5484</v>
      </c>
      <c r="J40" s="17">
        <v>5324</v>
      </c>
      <c r="K40" s="22">
        <f t="shared" si="6"/>
        <v>103.0052592036063</v>
      </c>
      <c r="L40" s="19">
        <v>17</v>
      </c>
      <c r="M40" s="71"/>
      <c r="N40" s="1">
        <v>17</v>
      </c>
      <c r="O40" s="15" t="s">
        <v>19</v>
      </c>
      <c r="P40" s="15"/>
      <c r="Q40" s="16">
        <v>10920</v>
      </c>
      <c r="R40" s="17">
        <v>5541</v>
      </c>
      <c r="S40" s="17">
        <v>5378</v>
      </c>
      <c r="T40" s="18">
        <f t="shared" si="7"/>
        <v>103.03086649312012</v>
      </c>
      <c r="U40" s="16">
        <v>11042</v>
      </c>
      <c r="V40" s="17">
        <v>5600</v>
      </c>
      <c r="W40" s="17">
        <v>5442</v>
      </c>
      <c r="X40" s="22">
        <f t="shared" si="8"/>
        <v>102.90334435869167</v>
      </c>
      <c r="Y40" s="19">
        <v>17</v>
      </c>
      <c r="Z40" s="71"/>
      <c r="AA40" s="1">
        <v>17</v>
      </c>
      <c r="AB40" s="15" t="s">
        <v>19</v>
      </c>
      <c r="AC40" s="15"/>
      <c r="AD40" s="16">
        <v>10869</v>
      </c>
      <c r="AE40" s="17">
        <v>5497</v>
      </c>
      <c r="AF40" s="17">
        <v>5372</v>
      </c>
      <c r="AG40" s="22">
        <f t="shared" si="9"/>
        <v>102.32688011913626</v>
      </c>
    </row>
    <row r="41" spans="1:33" ht="13.5" customHeight="1">
      <c r="A41" s="1">
        <v>18</v>
      </c>
      <c r="B41" s="15" t="s">
        <v>20</v>
      </c>
      <c r="C41" s="15"/>
      <c r="D41" s="16">
        <v>5622</v>
      </c>
      <c r="E41" s="17">
        <v>2803</v>
      </c>
      <c r="F41" s="17">
        <v>2819</v>
      </c>
      <c r="G41" s="22">
        <f t="shared" si="5"/>
        <v>99.4324228449805</v>
      </c>
      <c r="H41" s="16">
        <v>5650</v>
      </c>
      <c r="I41" s="17">
        <v>2820</v>
      </c>
      <c r="J41" s="17">
        <v>2830</v>
      </c>
      <c r="K41" s="22">
        <f t="shared" si="6"/>
        <v>99.64664310954063</v>
      </c>
      <c r="L41" s="19">
        <v>18</v>
      </c>
      <c r="M41" s="71"/>
      <c r="N41" s="1">
        <v>18</v>
      </c>
      <c r="O41" s="15" t="s">
        <v>20</v>
      </c>
      <c r="P41" s="15"/>
      <c r="Q41" s="16">
        <v>5741</v>
      </c>
      <c r="R41" s="17">
        <v>2865</v>
      </c>
      <c r="S41" s="17">
        <v>2876</v>
      </c>
      <c r="T41" s="18">
        <f t="shared" si="7"/>
        <v>99.61752433936022</v>
      </c>
      <c r="U41" s="16">
        <v>5775</v>
      </c>
      <c r="V41" s="17">
        <v>2883</v>
      </c>
      <c r="W41" s="17">
        <v>2892</v>
      </c>
      <c r="X41" s="22">
        <f t="shared" si="8"/>
        <v>99.68879668049793</v>
      </c>
      <c r="Y41" s="19">
        <v>18</v>
      </c>
      <c r="Z41" s="71"/>
      <c r="AA41" s="1">
        <v>18</v>
      </c>
      <c r="AB41" s="15" t="s">
        <v>20</v>
      </c>
      <c r="AC41" s="15"/>
      <c r="AD41" s="16">
        <v>5833</v>
      </c>
      <c r="AE41" s="17">
        <v>2907</v>
      </c>
      <c r="AF41" s="17">
        <v>2926</v>
      </c>
      <c r="AG41" s="22">
        <f t="shared" si="9"/>
        <v>99.35064935064936</v>
      </c>
    </row>
    <row r="42" spans="1:33" ht="13.5" customHeight="1">
      <c r="A42" s="1">
        <v>19</v>
      </c>
      <c r="B42" s="15" t="s">
        <v>21</v>
      </c>
      <c r="C42" s="15"/>
      <c r="D42" s="16">
        <v>11173</v>
      </c>
      <c r="E42" s="17">
        <v>5541</v>
      </c>
      <c r="F42" s="17">
        <v>5632</v>
      </c>
      <c r="G42" s="22">
        <f t="shared" si="5"/>
        <v>98.38423295454545</v>
      </c>
      <c r="H42" s="16">
        <v>11095</v>
      </c>
      <c r="I42" s="17">
        <v>5514</v>
      </c>
      <c r="J42" s="17">
        <v>5581</v>
      </c>
      <c r="K42" s="22">
        <f t="shared" si="6"/>
        <v>98.79949829779609</v>
      </c>
      <c r="L42" s="19">
        <v>19</v>
      </c>
      <c r="M42" s="71"/>
      <c r="N42" s="1">
        <v>19</v>
      </c>
      <c r="O42" s="15" t="s">
        <v>21</v>
      </c>
      <c r="P42" s="15"/>
      <c r="Q42" s="16">
        <v>11110</v>
      </c>
      <c r="R42" s="17">
        <v>5525</v>
      </c>
      <c r="S42" s="17">
        <v>5585</v>
      </c>
      <c r="T42" s="18">
        <f t="shared" si="7"/>
        <v>98.92569382273948</v>
      </c>
      <c r="U42" s="16">
        <v>10927</v>
      </c>
      <c r="V42" s="17">
        <v>5425</v>
      </c>
      <c r="W42" s="17">
        <v>5502</v>
      </c>
      <c r="X42" s="22">
        <f t="shared" si="8"/>
        <v>98.60050890585241</v>
      </c>
      <c r="Y42" s="19">
        <v>19</v>
      </c>
      <c r="Z42" s="71"/>
      <c r="AA42" s="1">
        <v>19</v>
      </c>
      <c r="AB42" s="15" t="s">
        <v>21</v>
      </c>
      <c r="AC42" s="15"/>
      <c r="AD42" s="16">
        <v>10806</v>
      </c>
      <c r="AE42" s="17">
        <v>5371</v>
      </c>
      <c r="AF42" s="17">
        <v>5435</v>
      </c>
      <c r="AG42" s="22">
        <f t="shared" si="9"/>
        <v>98.82244710211592</v>
      </c>
    </row>
    <row r="43" spans="1:33" ht="13.5" customHeight="1">
      <c r="A43" s="1">
        <v>20</v>
      </c>
      <c r="B43" s="15" t="s">
        <v>22</v>
      </c>
      <c r="C43" s="15"/>
      <c r="D43" s="16">
        <v>4203</v>
      </c>
      <c r="E43" s="17">
        <v>2137</v>
      </c>
      <c r="F43" s="17">
        <v>2066</v>
      </c>
      <c r="G43" s="22">
        <f t="shared" si="5"/>
        <v>103.43659244917716</v>
      </c>
      <c r="H43" s="16">
        <v>4218</v>
      </c>
      <c r="I43" s="17">
        <v>2145</v>
      </c>
      <c r="J43" s="17">
        <v>2073</v>
      </c>
      <c r="K43" s="22">
        <f t="shared" si="6"/>
        <v>103.47322720694645</v>
      </c>
      <c r="L43" s="19">
        <v>20</v>
      </c>
      <c r="M43" s="71"/>
      <c r="N43" s="1">
        <v>20</v>
      </c>
      <c r="O43" s="15" t="s">
        <v>22</v>
      </c>
      <c r="P43" s="15"/>
      <c r="Q43" s="16">
        <v>4187</v>
      </c>
      <c r="R43" s="17">
        <v>2130</v>
      </c>
      <c r="S43" s="17">
        <v>2057</v>
      </c>
      <c r="T43" s="18">
        <f t="shared" si="7"/>
        <v>103.54885755955274</v>
      </c>
      <c r="U43" s="16">
        <v>4151</v>
      </c>
      <c r="V43" s="17">
        <v>2100</v>
      </c>
      <c r="W43" s="17">
        <v>2051</v>
      </c>
      <c r="X43" s="22">
        <f t="shared" si="8"/>
        <v>102.3890784982935</v>
      </c>
      <c r="Y43" s="19">
        <v>20</v>
      </c>
      <c r="Z43" s="71"/>
      <c r="AA43" s="1">
        <v>20</v>
      </c>
      <c r="AB43" s="15" t="s">
        <v>22</v>
      </c>
      <c r="AC43" s="15"/>
      <c r="AD43" s="16">
        <v>4118</v>
      </c>
      <c r="AE43" s="17">
        <v>2074</v>
      </c>
      <c r="AF43" s="17">
        <v>2044</v>
      </c>
      <c r="AG43" s="22">
        <f t="shared" si="9"/>
        <v>101.46771037181996</v>
      </c>
    </row>
    <row r="44" spans="1:33" ht="13.5" customHeight="1">
      <c r="A44" s="1">
        <v>21</v>
      </c>
      <c r="B44" s="15" t="s">
        <v>23</v>
      </c>
      <c r="C44" s="15"/>
      <c r="D44" s="16">
        <v>39972</v>
      </c>
      <c r="E44" s="17">
        <v>19731</v>
      </c>
      <c r="F44" s="17">
        <v>20240</v>
      </c>
      <c r="G44" s="22">
        <f t="shared" si="5"/>
        <v>97.48517786561266</v>
      </c>
      <c r="H44" s="16">
        <v>40276</v>
      </c>
      <c r="I44" s="17">
        <v>19854</v>
      </c>
      <c r="J44" s="17">
        <v>20422</v>
      </c>
      <c r="K44" s="22">
        <f t="shared" si="6"/>
        <v>97.21868573107433</v>
      </c>
      <c r="L44" s="19">
        <v>21</v>
      </c>
      <c r="M44" s="71"/>
      <c r="N44" s="1">
        <v>21</v>
      </c>
      <c r="O44" s="15" t="s">
        <v>23</v>
      </c>
      <c r="P44" s="15"/>
      <c r="Q44" s="16">
        <v>40420</v>
      </c>
      <c r="R44" s="17">
        <v>19916</v>
      </c>
      <c r="S44" s="17">
        <v>20504</v>
      </c>
      <c r="T44" s="18">
        <f t="shared" si="7"/>
        <v>97.13226687475614</v>
      </c>
      <c r="U44" s="16">
        <v>40790</v>
      </c>
      <c r="V44" s="17">
        <v>20046</v>
      </c>
      <c r="W44" s="17">
        <v>20745</v>
      </c>
      <c r="X44" s="22">
        <f t="shared" si="8"/>
        <v>96.63051337671729</v>
      </c>
      <c r="Y44" s="19">
        <v>21</v>
      </c>
      <c r="Z44" s="71"/>
      <c r="AA44" s="1">
        <v>21</v>
      </c>
      <c r="AB44" s="15" t="s">
        <v>23</v>
      </c>
      <c r="AC44" s="15"/>
      <c r="AD44" s="16">
        <v>41206</v>
      </c>
      <c r="AE44" s="17">
        <v>20242</v>
      </c>
      <c r="AF44" s="17">
        <v>20964</v>
      </c>
      <c r="AG44" s="22">
        <f t="shared" si="9"/>
        <v>96.55600076321312</v>
      </c>
    </row>
    <row r="45" spans="1:33" ht="13.5" customHeight="1">
      <c r="A45" s="1">
        <v>22</v>
      </c>
      <c r="B45" s="15" t="s">
        <v>24</v>
      </c>
      <c r="C45" s="15"/>
      <c r="D45" s="16">
        <v>13704</v>
      </c>
      <c r="E45" s="17">
        <v>6674</v>
      </c>
      <c r="F45" s="17">
        <v>7030</v>
      </c>
      <c r="G45" s="22">
        <f t="shared" si="5"/>
        <v>94.93598862019914</v>
      </c>
      <c r="H45" s="16">
        <v>13704</v>
      </c>
      <c r="I45" s="17">
        <v>6641</v>
      </c>
      <c r="J45" s="17">
        <v>7063</v>
      </c>
      <c r="K45" s="22">
        <f t="shared" si="6"/>
        <v>94.02520175562792</v>
      </c>
      <c r="L45" s="19">
        <v>22</v>
      </c>
      <c r="M45" s="71"/>
      <c r="N45" s="1">
        <v>22</v>
      </c>
      <c r="O45" s="15" t="s">
        <v>24</v>
      </c>
      <c r="P45" s="15"/>
      <c r="Q45" s="16">
        <v>13685</v>
      </c>
      <c r="R45" s="17">
        <v>6642</v>
      </c>
      <c r="S45" s="17">
        <v>7043</v>
      </c>
      <c r="T45" s="18">
        <f t="shared" si="7"/>
        <v>94.30640352122674</v>
      </c>
      <c r="U45" s="16">
        <v>13601</v>
      </c>
      <c r="V45" s="17">
        <v>6576</v>
      </c>
      <c r="W45" s="17">
        <v>7025</v>
      </c>
      <c r="X45" s="22">
        <f t="shared" si="8"/>
        <v>93.60854092526691</v>
      </c>
      <c r="Y45" s="19">
        <v>22</v>
      </c>
      <c r="Z45" s="71"/>
      <c r="AA45" s="1">
        <v>22</v>
      </c>
      <c r="AB45" s="15" t="s">
        <v>24</v>
      </c>
      <c r="AC45" s="15"/>
      <c r="AD45" s="16">
        <v>13521</v>
      </c>
      <c r="AE45" s="17">
        <v>6561</v>
      </c>
      <c r="AF45" s="17">
        <v>6960</v>
      </c>
      <c r="AG45" s="22">
        <f t="shared" si="9"/>
        <v>94.26724137931033</v>
      </c>
    </row>
    <row r="46" spans="1:33" ht="13.5" customHeight="1">
      <c r="A46" s="1">
        <v>23</v>
      </c>
      <c r="B46" s="15" t="s">
        <v>25</v>
      </c>
      <c r="C46" s="15"/>
      <c r="D46" s="16">
        <v>28584</v>
      </c>
      <c r="E46" s="17">
        <v>13694</v>
      </c>
      <c r="F46" s="17">
        <v>14890</v>
      </c>
      <c r="G46" s="22">
        <f t="shared" si="5"/>
        <v>91.96776359973137</v>
      </c>
      <c r="H46" s="16">
        <v>28531</v>
      </c>
      <c r="I46" s="17">
        <v>13651</v>
      </c>
      <c r="J46" s="17">
        <v>14880</v>
      </c>
      <c r="K46" s="22">
        <f t="shared" si="6"/>
        <v>91.74059139784946</v>
      </c>
      <c r="L46" s="19">
        <v>23</v>
      </c>
      <c r="M46" s="71"/>
      <c r="N46" s="1">
        <v>23</v>
      </c>
      <c r="O46" s="15" t="s">
        <v>25</v>
      </c>
      <c r="P46" s="15"/>
      <c r="Q46" s="16">
        <v>28448</v>
      </c>
      <c r="R46" s="17">
        <v>13617</v>
      </c>
      <c r="S46" s="17">
        <v>14831</v>
      </c>
      <c r="T46" s="18">
        <f t="shared" si="7"/>
        <v>91.81444272132696</v>
      </c>
      <c r="U46" s="16">
        <v>28294</v>
      </c>
      <c r="V46" s="17">
        <v>13533</v>
      </c>
      <c r="W46" s="17">
        <v>14761</v>
      </c>
      <c r="X46" s="22">
        <f t="shared" si="8"/>
        <v>91.68078043492989</v>
      </c>
      <c r="Y46" s="19">
        <v>23</v>
      </c>
      <c r="Z46" s="71"/>
      <c r="AA46" s="1">
        <v>23</v>
      </c>
      <c r="AB46" s="15" t="s">
        <v>25</v>
      </c>
      <c r="AC46" s="15"/>
      <c r="AD46" s="16">
        <v>28201</v>
      </c>
      <c r="AE46" s="17">
        <v>13483</v>
      </c>
      <c r="AF46" s="17">
        <v>14718</v>
      </c>
      <c r="AG46" s="22">
        <f t="shared" si="9"/>
        <v>91.60891425465417</v>
      </c>
    </row>
    <row r="47" spans="1:33" ht="13.5" customHeight="1">
      <c r="A47" s="1">
        <v>24</v>
      </c>
      <c r="B47" s="15" t="s">
        <v>26</v>
      </c>
      <c r="C47" s="15"/>
      <c r="D47" s="16">
        <v>16243</v>
      </c>
      <c r="E47" s="17">
        <v>7862</v>
      </c>
      <c r="F47" s="17">
        <v>8381</v>
      </c>
      <c r="G47" s="22">
        <f t="shared" si="5"/>
        <v>93.8074215487412</v>
      </c>
      <c r="H47" s="16">
        <v>16709</v>
      </c>
      <c r="I47" s="17">
        <v>8093</v>
      </c>
      <c r="J47" s="17">
        <v>8616</v>
      </c>
      <c r="K47" s="22">
        <f t="shared" si="6"/>
        <v>93.92989786443825</v>
      </c>
      <c r="L47" s="19">
        <v>24</v>
      </c>
      <c r="M47" s="71"/>
      <c r="N47" s="1">
        <v>24</v>
      </c>
      <c r="O47" s="15" t="s">
        <v>26</v>
      </c>
      <c r="P47" s="15"/>
      <c r="Q47" s="16">
        <v>17130</v>
      </c>
      <c r="R47" s="17">
        <v>8280</v>
      </c>
      <c r="S47" s="17">
        <v>8850</v>
      </c>
      <c r="T47" s="18">
        <f t="shared" si="7"/>
        <v>93.55932203389831</v>
      </c>
      <c r="U47" s="16">
        <v>17486</v>
      </c>
      <c r="V47" s="17">
        <v>8440</v>
      </c>
      <c r="W47" s="17">
        <v>9046</v>
      </c>
      <c r="X47" s="22">
        <f t="shared" si="8"/>
        <v>93.30090647800132</v>
      </c>
      <c r="Y47" s="19">
        <v>24</v>
      </c>
      <c r="Z47" s="71"/>
      <c r="AA47" s="1">
        <v>24</v>
      </c>
      <c r="AB47" s="15" t="s">
        <v>26</v>
      </c>
      <c r="AC47" s="15"/>
      <c r="AD47" s="16">
        <v>17969</v>
      </c>
      <c r="AE47" s="17">
        <v>8667</v>
      </c>
      <c r="AF47" s="17">
        <v>9302</v>
      </c>
      <c r="AG47" s="22">
        <f t="shared" si="9"/>
        <v>93.17351107288755</v>
      </c>
    </row>
    <row r="48" spans="1:33" ht="13.5" customHeight="1">
      <c r="A48" s="1">
        <v>25</v>
      </c>
      <c r="B48" s="15" t="s">
        <v>27</v>
      </c>
      <c r="C48" s="15"/>
      <c r="D48" s="16">
        <v>20097</v>
      </c>
      <c r="E48" s="17">
        <v>10004</v>
      </c>
      <c r="F48" s="17">
        <v>10094</v>
      </c>
      <c r="G48" s="22">
        <f t="shared" si="5"/>
        <v>99.1083812165643</v>
      </c>
      <c r="H48" s="16">
        <v>20690</v>
      </c>
      <c r="I48" s="17">
        <v>10315</v>
      </c>
      <c r="J48" s="17">
        <v>10375</v>
      </c>
      <c r="K48" s="22">
        <f t="shared" si="6"/>
        <v>99.42168674698794</v>
      </c>
      <c r="L48" s="19">
        <v>25</v>
      </c>
      <c r="M48" s="71"/>
      <c r="N48" s="1">
        <v>25</v>
      </c>
      <c r="O48" s="15" t="s">
        <v>27</v>
      </c>
      <c r="P48" s="15"/>
      <c r="Q48" s="16">
        <v>21254</v>
      </c>
      <c r="R48" s="17">
        <v>10564</v>
      </c>
      <c r="S48" s="17">
        <v>10690</v>
      </c>
      <c r="T48" s="18">
        <f t="shared" si="7"/>
        <v>98.82132834424696</v>
      </c>
      <c r="U48" s="16">
        <v>21812</v>
      </c>
      <c r="V48" s="17">
        <v>10834</v>
      </c>
      <c r="W48" s="17">
        <v>10977</v>
      </c>
      <c r="X48" s="22">
        <f t="shared" si="8"/>
        <v>98.69727612280222</v>
      </c>
      <c r="Y48" s="19">
        <v>25</v>
      </c>
      <c r="Z48" s="71"/>
      <c r="AA48" s="1">
        <v>25</v>
      </c>
      <c r="AB48" s="15" t="s">
        <v>27</v>
      </c>
      <c r="AC48" s="15"/>
      <c r="AD48" s="16">
        <v>22157</v>
      </c>
      <c r="AE48" s="17">
        <v>11036</v>
      </c>
      <c r="AF48" s="17">
        <v>11121</v>
      </c>
      <c r="AG48" s="22">
        <f t="shared" si="9"/>
        <v>99.23568024458233</v>
      </c>
    </row>
    <row r="49" spans="1:33" ht="13.5" customHeight="1">
      <c r="A49" s="1">
        <v>26</v>
      </c>
      <c r="B49" s="15" t="s">
        <v>28</v>
      </c>
      <c r="C49" s="15"/>
      <c r="D49" s="16">
        <v>34512</v>
      </c>
      <c r="E49" s="17">
        <v>17334</v>
      </c>
      <c r="F49" s="17">
        <v>17178</v>
      </c>
      <c r="G49" s="22">
        <f t="shared" si="5"/>
        <v>100.90813831645127</v>
      </c>
      <c r="H49" s="16">
        <v>34579</v>
      </c>
      <c r="I49" s="17">
        <v>17390</v>
      </c>
      <c r="J49" s="17">
        <v>17189</v>
      </c>
      <c r="K49" s="22">
        <f t="shared" si="6"/>
        <v>101.16935249287336</v>
      </c>
      <c r="L49" s="19">
        <v>26</v>
      </c>
      <c r="M49" s="71"/>
      <c r="N49" s="1">
        <v>26</v>
      </c>
      <c r="O49" s="15" t="s">
        <v>28</v>
      </c>
      <c r="P49" s="15"/>
      <c r="Q49" s="16">
        <v>34733</v>
      </c>
      <c r="R49" s="17">
        <v>17485</v>
      </c>
      <c r="S49" s="17">
        <v>17248</v>
      </c>
      <c r="T49" s="18">
        <f t="shared" si="7"/>
        <v>101.37407235621521</v>
      </c>
      <c r="U49" s="16">
        <v>34937</v>
      </c>
      <c r="V49" s="17">
        <v>17601</v>
      </c>
      <c r="W49" s="17">
        <v>17336</v>
      </c>
      <c r="X49" s="22">
        <f t="shared" si="8"/>
        <v>101.5286109829257</v>
      </c>
      <c r="Y49" s="19">
        <v>26</v>
      </c>
      <c r="Z49" s="71"/>
      <c r="AA49" s="1">
        <v>26</v>
      </c>
      <c r="AB49" s="15" t="s">
        <v>28</v>
      </c>
      <c r="AC49" s="15"/>
      <c r="AD49" s="16">
        <v>34984</v>
      </c>
      <c r="AE49" s="17">
        <v>17647</v>
      </c>
      <c r="AF49" s="17">
        <v>17337</v>
      </c>
      <c r="AG49" s="22">
        <f t="shared" si="9"/>
        <v>101.78808329007325</v>
      </c>
    </row>
    <row r="50" spans="1:33" ht="13.5" customHeight="1">
      <c r="A50" s="1">
        <v>27</v>
      </c>
      <c r="B50" s="15" t="s">
        <v>29</v>
      </c>
      <c r="C50" s="15"/>
      <c r="D50" s="16">
        <v>18759</v>
      </c>
      <c r="E50" s="17">
        <v>8981</v>
      </c>
      <c r="F50" s="17">
        <v>9778</v>
      </c>
      <c r="G50" s="22">
        <f t="shared" si="5"/>
        <v>91.8490488852526</v>
      </c>
      <c r="H50" s="16">
        <v>19132</v>
      </c>
      <c r="I50" s="17">
        <v>9211</v>
      </c>
      <c r="J50" s="17">
        <v>9921</v>
      </c>
      <c r="K50" s="22">
        <f t="shared" si="6"/>
        <v>92.84346336054833</v>
      </c>
      <c r="L50" s="19">
        <v>27</v>
      </c>
      <c r="M50" s="71"/>
      <c r="N50" s="1">
        <v>27</v>
      </c>
      <c r="O50" s="15" t="s">
        <v>29</v>
      </c>
      <c r="P50" s="15"/>
      <c r="Q50" s="16">
        <v>19382</v>
      </c>
      <c r="R50" s="17">
        <v>9365</v>
      </c>
      <c r="S50" s="17">
        <v>10017</v>
      </c>
      <c r="T50" s="18">
        <f t="shared" si="7"/>
        <v>93.4910651891784</v>
      </c>
      <c r="U50" s="16">
        <v>19547</v>
      </c>
      <c r="V50" s="17">
        <v>9449</v>
      </c>
      <c r="W50" s="17">
        <v>10098</v>
      </c>
      <c r="X50" s="22">
        <f t="shared" si="8"/>
        <v>93.57298474945533</v>
      </c>
      <c r="Y50" s="19">
        <v>27</v>
      </c>
      <c r="Z50" s="71"/>
      <c r="AA50" s="1">
        <v>27</v>
      </c>
      <c r="AB50" s="15" t="s">
        <v>29</v>
      </c>
      <c r="AC50" s="15"/>
      <c r="AD50" s="16">
        <v>19695</v>
      </c>
      <c r="AE50" s="17">
        <v>9554</v>
      </c>
      <c r="AF50" s="17">
        <v>10141</v>
      </c>
      <c r="AG50" s="22">
        <f t="shared" si="9"/>
        <v>94.21161621141898</v>
      </c>
    </row>
    <row r="51" spans="1:33" ht="13.5" customHeight="1">
      <c r="A51" s="1">
        <v>28</v>
      </c>
      <c r="B51" s="15" t="s">
        <v>30</v>
      </c>
      <c r="C51" s="15"/>
      <c r="D51" s="16">
        <v>37864</v>
      </c>
      <c r="E51" s="17">
        <v>18579</v>
      </c>
      <c r="F51" s="17">
        <v>19284</v>
      </c>
      <c r="G51" s="22">
        <f t="shared" si="5"/>
        <v>96.34411947728687</v>
      </c>
      <c r="H51" s="16">
        <v>38541</v>
      </c>
      <c r="I51" s="17">
        <v>18930</v>
      </c>
      <c r="J51" s="17">
        <v>19611</v>
      </c>
      <c r="K51" s="22">
        <f t="shared" si="6"/>
        <v>96.52745907908826</v>
      </c>
      <c r="L51" s="19">
        <v>28</v>
      </c>
      <c r="M51" s="71"/>
      <c r="N51" s="1">
        <v>28</v>
      </c>
      <c r="O51" s="15" t="s">
        <v>30</v>
      </c>
      <c r="P51" s="15"/>
      <c r="Q51" s="16">
        <v>39213</v>
      </c>
      <c r="R51" s="17">
        <v>19225</v>
      </c>
      <c r="S51" s="17">
        <v>19988</v>
      </c>
      <c r="T51" s="18">
        <f t="shared" si="7"/>
        <v>96.18270962577546</v>
      </c>
      <c r="U51" s="16">
        <v>39793</v>
      </c>
      <c r="V51" s="17">
        <v>19499</v>
      </c>
      <c r="W51" s="17">
        <v>20295</v>
      </c>
      <c r="X51" s="22">
        <f t="shared" si="8"/>
        <v>96.07785168760779</v>
      </c>
      <c r="Y51" s="19">
        <v>28</v>
      </c>
      <c r="Z51" s="71"/>
      <c r="AA51" s="1">
        <v>28</v>
      </c>
      <c r="AB51" s="15" t="s">
        <v>30</v>
      </c>
      <c r="AC51" s="15"/>
      <c r="AD51" s="16">
        <v>40440</v>
      </c>
      <c r="AE51" s="17">
        <v>19825</v>
      </c>
      <c r="AF51" s="17">
        <v>20615</v>
      </c>
      <c r="AG51" s="22">
        <f t="shared" si="9"/>
        <v>96.16783895221926</v>
      </c>
    </row>
    <row r="52" spans="1:33" ht="13.5" customHeight="1">
      <c r="A52" s="1">
        <v>29</v>
      </c>
      <c r="B52" s="15" t="s">
        <v>31</v>
      </c>
      <c r="C52" s="15"/>
      <c r="D52" s="16">
        <v>734</v>
      </c>
      <c r="E52" s="17">
        <v>399</v>
      </c>
      <c r="F52" s="17">
        <v>335</v>
      </c>
      <c r="G52" s="22">
        <f t="shared" si="5"/>
        <v>119.1044776119403</v>
      </c>
      <c r="H52" s="16">
        <v>722</v>
      </c>
      <c r="I52" s="17">
        <v>389</v>
      </c>
      <c r="J52" s="17">
        <v>333</v>
      </c>
      <c r="K52" s="22">
        <f t="shared" si="6"/>
        <v>116.81681681681681</v>
      </c>
      <c r="L52" s="19">
        <v>29</v>
      </c>
      <c r="M52" s="71"/>
      <c r="N52" s="1">
        <v>29</v>
      </c>
      <c r="O52" s="15" t="s">
        <v>31</v>
      </c>
      <c r="P52" s="15"/>
      <c r="Q52" s="16">
        <v>730</v>
      </c>
      <c r="R52" s="17">
        <v>388</v>
      </c>
      <c r="S52" s="17">
        <v>342</v>
      </c>
      <c r="T52" s="18">
        <f t="shared" si="7"/>
        <v>113.45029239766082</v>
      </c>
      <c r="U52" s="16">
        <v>717</v>
      </c>
      <c r="V52" s="17">
        <v>375</v>
      </c>
      <c r="W52" s="17">
        <v>342</v>
      </c>
      <c r="X52" s="22">
        <f t="shared" si="8"/>
        <v>109.64912280701755</v>
      </c>
      <c r="Y52" s="19">
        <v>29</v>
      </c>
      <c r="Z52" s="71"/>
      <c r="AA52" s="1">
        <v>29</v>
      </c>
      <c r="AB52" s="15" t="s">
        <v>31</v>
      </c>
      <c r="AC52" s="15"/>
      <c r="AD52" s="16">
        <v>718</v>
      </c>
      <c r="AE52" s="17">
        <v>387</v>
      </c>
      <c r="AF52" s="17">
        <v>331</v>
      </c>
      <c r="AG52" s="22">
        <f t="shared" si="9"/>
        <v>116.91842900302115</v>
      </c>
    </row>
    <row r="53" spans="1:33" ht="13.5" customHeight="1">
      <c r="A53" s="1">
        <v>30</v>
      </c>
      <c r="B53" s="15" t="s">
        <v>32</v>
      </c>
      <c r="C53" s="15"/>
      <c r="D53" s="16">
        <v>888</v>
      </c>
      <c r="E53" s="17">
        <v>475</v>
      </c>
      <c r="F53" s="17">
        <v>412</v>
      </c>
      <c r="G53" s="22">
        <f t="shared" si="5"/>
        <v>115.29126213592234</v>
      </c>
      <c r="H53" s="16">
        <v>909</v>
      </c>
      <c r="I53" s="17">
        <v>484</v>
      </c>
      <c r="J53" s="17">
        <v>425</v>
      </c>
      <c r="K53" s="22">
        <f t="shared" si="6"/>
        <v>113.88235294117648</v>
      </c>
      <c r="L53" s="19">
        <v>30</v>
      </c>
      <c r="M53" s="71"/>
      <c r="N53" s="1">
        <v>30</v>
      </c>
      <c r="O53" s="15" t="s">
        <v>32</v>
      </c>
      <c r="P53" s="15"/>
      <c r="Q53" s="16">
        <v>913</v>
      </c>
      <c r="R53" s="17">
        <v>482</v>
      </c>
      <c r="S53" s="17">
        <v>431</v>
      </c>
      <c r="T53" s="18">
        <f t="shared" si="7"/>
        <v>111.83294663573086</v>
      </c>
      <c r="U53" s="16">
        <v>895</v>
      </c>
      <c r="V53" s="17">
        <v>481</v>
      </c>
      <c r="W53" s="17">
        <v>415</v>
      </c>
      <c r="X53" s="22">
        <f t="shared" si="8"/>
        <v>115.90361445783132</v>
      </c>
      <c r="Y53" s="19">
        <v>30</v>
      </c>
      <c r="Z53" s="71"/>
      <c r="AA53" s="1">
        <v>30</v>
      </c>
      <c r="AB53" s="15" t="s">
        <v>32</v>
      </c>
      <c r="AC53" s="15"/>
      <c r="AD53" s="16">
        <v>892</v>
      </c>
      <c r="AE53" s="17">
        <v>486</v>
      </c>
      <c r="AF53" s="17">
        <v>406</v>
      </c>
      <c r="AG53" s="22">
        <f t="shared" si="9"/>
        <v>119.70443349753694</v>
      </c>
    </row>
    <row r="54" spans="1:33" ht="13.5" customHeight="1">
      <c r="A54" s="1">
        <v>31</v>
      </c>
      <c r="B54" s="15" t="s">
        <v>33</v>
      </c>
      <c r="C54" s="15"/>
      <c r="D54" s="16">
        <v>737</v>
      </c>
      <c r="E54" s="17">
        <v>419</v>
      </c>
      <c r="F54" s="17">
        <v>318</v>
      </c>
      <c r="G54" s="22">
        <f t="shared" si="5"/>
        <v>131.76100628930817</v>
      </c>
      <c r="H54" s="16">
        <v>717</v>
      </c>
      <c r="I54" s="17">
        <v>418</v>
      </c>
      <c r="J54" s="17">
        <v>299</v>
      </c>
      <c r="K54" s="22">
        <f t="shared" si="6"/>
        <v>139.79933110367892</v>
      </c>
      <c r="L54" s="19">
        <v>31</v>
      </c>
      <c r="M54" s="71"/>
      <c r="N54" s="1">
        <v>31</v>
      </c>
      <c r="O54" s="15" t="s">
        <v>33</v>
      </c>
      <c r="P54" s="15"/>
      <c r="Q54" s="16">
        <v>699</v>
      </c>
      <c r="R54" s="17">
        <v>401</v>
      </c>
      <c r="S54" s="17">
        <v>298</v>
      </c>
      <c r="T54" s="18">
        <f t="shared" si="7"/>
        <v>134.56375838926172</v>
      </c>
      <c r="U54" s="16">
        <v>683</v>
      </c>
      <c r="V54" s="17">
        <v>392</v>
      </c>
      <c r="W54" s="17">
        <v>291</v>
      </c>
      <c r="X54" s="22">
        <f t="shared" si="8"/>
        <v>134.70790378006873</v>
      </c>
      <c r="Y54" s="19">
        <v>31</v>
      </c>
      <c r="Z54" s="71"/>
      <c r="AA54" s="1">
        <v>31</v>
      </c>
      <c r="AB54" s="15" t="s">
        <v>33</v>
      </c>
      <c r="AC54" s="15"/>
      <c r="AD54" s="16">
        <v>683</v>
      </c>
      <c r="AE54" s="17">
        <v>384</v>
      </c>
      <c r="AF54" s="17">
        <v>299</v>
      </c>
      <c r="AG54" s="22">
        <f t="shared" si="9"/>
        <v>128.42809364548495</v>
      </c>
    </row>
    <row r="55" spans="1:33" ht="13.5" customHeight="1">
      <c r="A55" s="1">
        <v>32</v>
      </c>
      <c r="B55" s="15" t="s">
        <v>34</v>
      </c>
      <c r="C55" s="15"/>
      <c r="D55" s="16">
        <v>417</v>
      </c>
      <c r="E55" s="17">
        <v>264</v>
      </c>
      <c r="F55" s="17">
        <v>154</v>
      </c>
      <c r="G55" s="22">
        <f t="shared" si="5"/>
        <v>171.42857142857142</v>
      </c>
      <c r="H55" s="16">
        <v>404</v>
      </c>
      <c r="I55" s="17">
        <v>251</v>
      </c>
      <c r="J55" s="17">
        <v>153</v>
      </c>
      <c r="K55" s="22">
        <f t="shared" si="6"/>
        <v>164.05228758169935</v>
      </c>
      <c r="L55" s="19">
        <v>32</v>
      </c>
      <c r="M55" s="71"/>
      <c r="N55" s="1">
        <v>32</v>
      </c>
      <c r="O55" s="15" t="s">
        <v>34</v>
      </c>
      <c r="P55" s="15"/>
      <c r="Q55" s="16">
        <v>397</v>
      </c>
      <c r="R55" s="17">
        <v>240</v>
      </c>
      <c r="S55" s="17">
        <v>157</v>
      </c>
      <c r="T55" s="18">
        <f t="shared" si="7"/>
        <v>152.86624203821657</v>
      </c>
      <c r="U55" s="16">
        <v>374</v>
      </c>
      <c r="V55" s="17">
        <v>224</v>
      </c>
      <c r="W55" s="17">
        <v>149</v>
      </c>
      <c r="X55" s="22">
        <f t="shared" si="8"/>
        <v>150.33557046979865</v>
      </c>
      <c r="Y55" s="19">
        <v>32</v>
      </c>
      <c r="Z55" s="71"/>
      <c r="AA55" s="1">
        <v>32</v>
      </c>
      <c r="AB55" s="15" t="s">
        <v>34</v>
      </c>
      <c r="AC55" s="15"/>
      <c r="AD55" s="16">
        <v>346</v>
      </c>
      <c r="AE55" s="17">
        <v>206</v>
      </c>
      <c r="AF55" s="17">
        <v>140</v>
      </c>
      <c r="AG55" s="22">
        <f t="shared" si="9"/>
        <v>147.14285714285717</v>
      </c>
    </row>
    <row r="56" spans="1:33" ht="13.5" customHeight="1">
      <c r="A56" s="1">
        <v>33</v>
      </c>
      <c r="B56" s="15" t="s">
        <v>35</v>
      </c>
      <c r="C56" s="15"/>
      <c r="D56" s="16">
        <v>1336</v>
      </c>
      <c r="E56" s="17">
        <v>773</v>
      </c>
      <c r="F56" s="17">
        <v>563</v>
      </c>
      <c r="G56" s="22">
        <f t="shared" si="5"/>
        <v>137.30017761989345</v>
      </c>
      <c r="H56" s="16">
        <v>1326</v>
      </c>
      <c r="I56" s="17">
        <v>757</v>
      </c>
      <c r="J56" s="17">
        <v>569</v>
      </c>
      <c r="K56" s="22">
        <f t="shared" si="6"/>
        <v>133.04042179261864</v>
      </c>
      <c r="L56" s="19">
        <v>33</v>
      </c>
      <c r="M56" s="71"/>
      <c r="N56" s="1">
        <v>33</v>
      </c>
      <c r="O56" s="15" t="s">
        <v>35</v>
      </c>
      <c r="P56" s="15"/>
      <c r="Q56" s="16">
        <v>1291</v>
      </c>
      <c r="R56" s="17">
        <v>741</v>
      </c>
      <c r="S56" s="17">
        <v>550</v>
      </c>
      <c r="T56" s="18">
        <f t="shared" si="7"/>
        <v>134.72727272727272</v>
      </c>
      <c r="U56" s="16">
        <v>1283</v>
      </c>
      <c r="V56" s="17">
        <v>733</v>
      </c>
      <c r="W56" s="17">
        <v>550</v>
      </c>
      <c r="X56" s="22">
        <f t="shared" si="8"/>
        <v>133.27272727272728</v>
      </c>
      <c r="Y56" s="19">
        <v>33</v>
      </c>
      <c r="Z56" s="71"/>
      <c r="AA56" s="1">
        <v>33</v>
      </c>
      <c r="AB56" s="15" t="s">
        <v>35</v>
      </c>
      <c r="AC56" s="15"/>
      <c r="AD56" s="16">
        <v>1285</v>
      </c>
      <c r="AE56" s="17">
        <v>744</v>
      </c>
      <c r="AF56" s="17">
        <v>541</v>
      </c>
      <c r="AG56" s="22">
        <f t="shared" si="9"/>
        <v>137.52310536044362</v>
      </c>
    </row>
    <row r="57" spans="1:33" ht="13.5" customHeight="1">
      <c r="A57" s="1">
        <v>34</v>
      </c>
      <c r="B57" s="15" t="s">
        <v>36</v>
      </c>
      <c r="C57" s="15"/>
      <c r="D57" s="16">
        <v>611</v>
      </c>
      <c r="E57" s="17">
        <v>377</v>
      </c>
      <c r="F57" s="17">
        <v>234</v>
      </c>
      <c r="G57" s="22">
        <f t="shared" si="5"/>
        <v>161.11111111111111</v>
      </c>
      <c r="H57" s="16">
        <v>603</v>
      </c>
      <c r="I57" s="17">
        <v>369</v>
      </c>
      <c r="J57" s="17">
        <v>234</v>
      </c>
      <c r="K57" s="22">
        <f t="shared" si="6"/>
        <v>157.69230769230768</v>
      </c>
      <c r="L57" s="19">
        <v>34</v>
      </c>
      <c r="M57" s="71"/>
      <c r="N57" s="1">
        <v>34</v>
      </c>
      <c r="O57" s="15" t="s">
        <v>36</v>
      </c>
      <c r="P57" s="15"/>
      <c r="Q57" s="16">
        <v>621</v>
      </c>
      <c r="R57" s="17">
        <v>379</v>
      </c>
      <c r="S57" s="17">
        <v>242</v>
      </c>
      <c r="T57" s="18">
        <f t="shared" si="7"/>
        <v>156.61157024793388</v>
      </c>
      <c r="U57" s="16">
        <v>605</v>
      </c>
      <c r="V57" s="17">
        <v>373</v>
      </c>
      <c r="W57" s="17">
        <v>232</v>
      </c>
      <c r="X57" s="22">
        <f t="shared" si="8"/>
        <v>160.77586206896552</v>
      </c>
      <c r="Y57" s="19">
        <v>34</v>
      </c>
      <c r="Z57" s="71"/>
      <c r="AA57" s="1">
        <v>34</v>
      </c>
      <c r="AB57" s="15" t="s">
        <v>36</v>
      </c>
      <c r="AC57" s="15"/>
      <c r="AD57" s="16">
        <v>590</v>
      </c>
      <c r="AE57" s="17">
        <v>367</v>
      </c>
      <c r="AF57" s="17">
        <v>223</v>
      </c>
      <c r="AG57" s="22">
        <f t="shared" si="9"/>
        <v>164.57399103139014</v>
      </c>
    </row>
    <row r="58" spans="1:33" ht="13.5" customHeight="1">
      <c r="A58" s="1">
        <v>35</v>
      </c>
      <c r="B58" s="15" t="s">
        <v>37</v>
      </c>
      <c r="C58" s="15"/>
      <c r="D58" s="16">
        <v>1206</v>
      </c>
      <c r="E58" s="17">
        <v>645</v>
      </c>
      <c r="F58" s="17">
        <v>562</v>
      </c>
      <c r="G58" s="22">
        <f t="shared" si="5"/>
        <v>114.76868327402134</v>
      </c>
      <c r="H58" s="16">
        <v>1200</v>
      </c>
      <c r="I58" s="17">
        <v>652</v>
      </c>
      <c r="J58" s="17">
        <v>548</v>
      </c>
      <c r="K58" s="22">
        <f t="shared" si="6"/>
        <v>118.97810218978103</v>
      </c>
      <c r="L58" s="19">
        <v>35</v>
      </c>
      <c r="M58" s="71"/>
      <c r="N58" s="1">
        <v>35</v>
      </c>
      <c r="O58" s="15" t="s">
        <v>37</v>
      </c>
      <c r="P58" s="15"/>
      <c r="Q58" s="16">
        <v>1179</v>
      </c>
      <c r="R58" s="17">
        <v>647</v>
      </c>
      <c r="S58" s="17">
        <v>532</v>
      </c>
      <c r="T58" s="18">
        <f t="shared" si="7"/>
        <v>121.61654135338347</v>
      </c>
      <c r="U58" s="16">
        <v>1157</v>
      </c>
      <c r="V58" s="17">
        <v>635</v>
      </c>
      <c r="W58" s="17">
        <v>521</v>
      </c>
      <c r="X58" s="22">
        <f t="shared" si="8"/>
        <v>121.8809980806142</v>
      </c>
      <c r="Y58" s="19">
        <v>35</v>
      </c>
      <c r="Z58" s="71"/>
      <c r="AA58" s="1">
        <v>35</v>
      </c>
      <c r="AB58" s="15" t="s">
        <v>37</v>
      </c>
      <c r="AC58" s="15"/>
      <c r="AD58" s="16">
        <v>1126</v>
      </c>
      <c r="AE58" s="17">
        <v>607</v>
      </c>
      <c r="AF58" s="17">
        <v>519</v>
      </c>
      <c r="AG58" s="22">
        <f t="shared" si="9"/>
        <v>116.95568400770713</v>
      </c>
    </row>
    <row r="59" spans="1:33" ht="13.5" customHeight="1">
      <c r="A59" s="1">
        <v>36</v>
      </c>
      <c r="B59" s="15" t="s">
        <v>38</v>
      </c>
      <c r="C59" s="15"/>
      <c r="D59" s="16">
        <v>1511</v>
      </c>
      <c r="E59" s="17">
        <v>818</v>
      </c>
      <c r="F59" s="17">
        <v>694</v>
      </c>
      <c r="G59" s="22">
        <f t="shared" si="5"/>
        <v>117.86743515850145</v>
      </c>
      <c r="H59" s="16">
        <v>1471</v>
      </c>
      <c r="I59" s="17">
        <v>791</v>
      </c>
      <c r="J59" s="17">
        <v>680</v>
      </c>
      <c r="K59" s="22">
        <f t="shared" si="6"/>
        <v>116.32352941176471</v>
      </c>
      <c r="L59" s="19">
        <v>36</v>
      </c>
      <c r="M59" s="71"/>
      <c r="N59" s="1">
        <v>36</v>
      </c>
      <c r="O59" s="15" t="s">
        <v>38</v>
      </c>
      <c r="P59" s="15"/>
      <c r="Q59" s="16">
        <v>1408</v>
      </c>
      <c r="R59" s="17">
        <v>759</v>
      </c>
      <c r="S59" s="17">
        <v>649</v>
      </c>
      <c r="T59" s="18">
        <f t="shared" si="7"/>
        <v>116.94915254237289</v>
      </c>
      <c r="U59" s="16">
        <v>1364</v>
      </c>
      <c r="V59" s="17">
        <v>739</v>
      </c>
      <c r="W59" s="17">
        <v>624</v>
      </c>
      <c r="X59" s="22">
        <f t="shared" si="8"/>
        <v>118.42948717948718</v>
      </c>
      <c r="Y59" s="19">
        <v>36</v>
      </c>
      <c r="Z59" s="71"/>
      <c r="AA59" s="1">
        <v>36</v>
      </c>
      <c r="AB59" s="15" t="s">
        <v>38</v>
      </c>
      <c r="AC59" s="15"/>
      <c r="AD59" s="16">
        <v>1322</v>
      </c>
      <c r="AE59" s="17">
        <v>718</v>
      </c>
      <c r="AF59" s="17">
        <v>604</v>
      </c>
      <c r="AG59" s="22">
        <f t="shared" si="9"/>
        <v>118.87417218543047</v>
      </c>
    </row>
    <row r="60" spans="1:33" ht="13.5" customHeight="1">
      <c r="A60" s="1">
        <v>37</v>
      </c>
      <c r="B60" s="15" t="s">
        <v>39</v>
      </c>
      <c r="C60" s="15"/>
      <c r="D60" s="16">
        <v>7640</v>
      </c>
      <c r="E60" s="17">
        <v>4035</v>
      </c>
      <c r="F60" s="17">
        <v>3606</v>
      </c>
      <c r="G60" s="22">
        <f t="shared" si="5"/>
        <v>111.89683860232944</v>
      </c>
      <c r="H60" s="16">
        <v>7522</v>
      </c>
      <c r="I60" s="17">
        <v>4001</v>
      </c>
      <c r="J60" s="17">
        <v>3521</v>
      </c>
      <c r="K60" s="22">
        <f t="shared" si="6"/>
        <v>113.6324907696677</v>
      </c>
      <c r="L60" s="19">
        <v>37</v>
      </c>
      <c r="M60" s="71"/>
      <c r="N60" s="1">
        <v>37</v>
      </c>
      <c r="O60" s="15" t="s">
        <v>39</v>
      </c>
      <c r="P60" s="15"/>
      <c r="Q60" s="16">
        <v>7379</v>
      </c>
      <c r="R60" s="17">
        <v>3914</v>
      </c>
      <c r="S60" s="17">
        <v>3465</v>
      </c>
      <c r="T60" s="18">
        <f t="shared" si="7"/>
        <v>112.95815295815297</v>
      </c>
      <c r="U60" s="16">
        <v>7290</v>
      </c>
      <c r="V60" s="17">
        <v>3879</v>
      </c>
      <c r="W60" s="17">
        <v>3410</v>
      </c>
      <c r="X60" s="22">
        <f t="shared" si="8"/>
        <v>113.75366568914956</v>
      </c>
      <c r="Y60" s="19">
        <v>37</v>
      </c>
      <c r="Z60" s="71"/>
      <c r="AA60" s="1">
        <v>37</v>
      </c>
      <c r="AB60" s="15" t="s">
        <v>39</v>
      </c>
      <c r="AC60" s="15"/>
      <c r="AD60" s="16">
        <v>7192</v>
      </c>
      <c r="AE60" s="17">
        <v>3823</v>
      </c>
      <c r="AF60" s="17">
        <v>3369</v>
      </c>
      <c r="AG60" s="22">
        <f t="shared" si="9"/>
        <v>113.4758088453547</v>
      </c>
    </row>
    <row r="61" spans="1:33" ht="13.5" customHeight="1">
      <c r="A61" s="1">
        <v>38</v>
      </c>
      <c r="B61" s="15" t="s">
        <v>40</v>
      </c>
      <c r="C61" s="15"/>
      <c r="D61" s="16">
        <v>29498</v>
      </c>
      <c r="E61" s="17">
        <v>14494</v>
      </c>
      <c r="F61" s="17">
        <v>15004</v>
      </c>
      <c r="G61" s="22">
        <f t="shared" si="5"/>
        <v>96.60090642495335</v>
      </c>
      <c r="H61" s="16">
        <v>29986</v>
      </c>
      <c r="I61" s="17">
        <v>14709</v>
      </c>
      <c r="J61" s="17">
        <v>15278</v>
      </c>
      <c r="K61" s="22">
        <f t="shared" si="6"/>
        <v>96.27569053541039</v>
      </c>
      <c r="L61" s="19">
        <v>38</v>
      </c>
      <c r="M61" s="71"/>
      <c r="N61" s="1">
        <v>38</v>
      </c>
      <c r="O61" s="15" t="s">
        <v>40</v>
      </c>
      <c r="P61" s="15"/>
      <c r="Q61" s="16">
        <v>30312</v>
      </c>
      <c r="R61" s="17">
        <v>14922</v>
      </c>
      <c r="S61" s="17">
        <v>15389</v>
      </c>
      <c r="T61" s="18">
        <f t="shared" si="7"/>
        <v>96.96536487101176</v>
      </c>
      <c r="U61" s="16">
        <v>30612</v>
      </c>
      <c r="V61" s="17">
        <v>15040</v>
      </c>
      <c r="W61" s="17">
        <v>15572</v>
      </c>
      <c r="X61" s="22">
        <f t="shared" si="8"/>
        <v>96.58361161058309</v>
      </c>
      <c r="Y61" s="19">
        <v>38</v>
      </c>
      <c r="Z61" s="71"/>
      <c r="AA61" s="1">
        <v>38</v>
      </c>
      <c r="AB61" s="15" t="s">
        <v>40</v>
      </c>
      <c r="AC61" s="15"/>
      <c r="AD61" s="16">
        <v>30941</v>
      </c>
      <c r="AE61" s="17">
        <v>15244</v>
      </c>
      <c r="AF61" s="17">
        <v>15697</v>
      </c>
      <c r="AG61" s="22">
        <f t="shared" si="9"/>
        <v>97.1140982353316</v>
      </c>
    </row>
    <row r="62" spans="2:33" ht="13.5" customHeight="1">
      <c r="B62" s="20" t="s">
        <v>82</v>
      </c>
      <c r="C62" s="15"/>
      <c r="D62" s="74" t="s">
        <v>128</v>
      </c>
      <c r="E62" s="73" t="s">
        <v>128</v>
      </c>
      <c r="F62" s="73" t="s">
        <v>128</v>
      </c>
      <c r="G62" s="82" t="s">
        <v>128</v>
      </c>
      <c r="H62" s="74" t="s">
        <v>157</v>
      </c>
      <c r="I62" s="73" t="s">
        <v>128</v>
      </c>
      <c r="J62" s="73" t="s">
        <v>128</v>
      </c>
      <c r="K62" s="82" t="s">
        <v>157</v>
      </c>
      <c r="L62" s="19" t="s">
        <v>84</v>
      </c>
      <c r="M62" s="71"/>
      <c r="O62" s="20" t="s">
        <v>82</v>
      </c>
      <c r="P62" s="15"/>
      <c r="Q62" s="74" t="s">
        <v>157</v>
      </c>
      <c r="R62" s="73" t="s">
        <v>128</v>
      </c>
      <c r="S62" s="73" t="s">
        <v>128</v>
      </c>
      <c r="T62" s="73" t="s">
        <v>157</v>
      </c>
      <c r="U62" s="74" t="s">
        <v>157</v>
      </c>
      <c r="V62" s="73" t="s">
        <v>128</v>
      </c>
      <c r="W62" s="73" t="s">
        <v>128</v>
      </c>
      <c r="X62" s="82" t="s">
        <v>157</v>
      </c>
      <c r="Y62" s="19" t="s">
        <v>84</v>
      </c>
      <c r="Z62" s="71"/>
      <c r="AB62" s="20" t="s">
        <v>82</v>
      </c>
      <c r="AC62" s="15"/>
      <c r="AD62" s="74" t="s">
        <v>157</v>
      </c>
      <c r="AE62" s="73" t="s">
        <v>128</v>
      </c>
      <c r="AF62" s="73" t="s">
        <v>128</v>
      </c>
      <c r="AG62" s="82" t="s">
        <v>157</v>
      </c>
    </row>
    <row r="63" spans="2:33" ht="13.5" customHeight="1">
      <c r="B63" s="20" t="s">
        <v>83</v>
      </c>
      <c r="C63" s="15"/>
      <c r="D63" s="74" t="s">
        <v>128</v>
      </c>
      <c r="E63" s="73" t="s">
        <v>128</v>
      </c>
      <c r="F63" s="73" t="s">
        <v>128</v>
      </c>
      <c r="G63" s="82" t="s">
        <v>128</v>
      </c>
      <c r="H63" s="74" t="s">
        <v>157</v>
      </c>
      <c r="I63" s="73" t="s">
        <v>128</v>
      </c>
      <c r="J63" s="73" t="s">
        <v>128</v>
      </c>
      <c r="K63" s="82" t="s">
        <v>157</v>
      </c>
      <c r="L63" s="19" t="s">
        <v>61</v>
      </c>
      <c r="M63" s="71"/>
      <c r="O63" s="20" t="s">
        <v>83</v>
      </c>
      <c r="P63" s="15"/>
      <c r="Q63" s="74" t="s">
        <v>157</v>
      </c>
      <c r="R63" s="73" t="s">
        <v>128</v>
      </c>
      <c r="S63" s="73" t="s">
        <v>128</v>
      </c>
      <c r="T63" s="73" t="s">
        <v>157</v>
      </c>
      <c r="U63" s="74" t="s">
        <v>157</v>
      </c>
      <c r="V63" s="73" t="s">
        <v>128</v>
      </c>
      <c r="W63" s="73" t="s">
        <v>128</v>
      </c>
      <c r="X63" s="82" t="s">
        <v>157</v>
      </c>
      <c r="Y63" s="19" t="s">
        <v>61</v>
      </c>
      <c r="Z63" s="71"/>
      <c r="AB63" s="20" t="s">
        <v>83</v>
      </c>
      <c r="AC63" s="15"/>
      <c r="AD63" s="74" t="s">
        <v>157</v>
      </c>
      <c r="AE63" s="73" t="s">
        <v>128</v>
      </c>
      <c r="AF63" s="73" t="s">
        <v>128</v>
      </c>
      <c r="AG63" s="82" t="s">
        <v>157</v>
      </c>
    </row>
    <row r="64" spans="1:33" ht="13.5" customHeight="1">
      <c r="A64" s="1">
        <v>39</v>
      </c>
      <c r="B64" s="15" t="s">
        <v>41</v>
      </c>
      <c r="C64" s="15"/>
      <c r="D64" s="16">
        <v>1161</v>
      </c>
      <c r="E64" s="17">
        <v>625</v>
      </c>
      <c r="F64" s="17">
        <v>535</v>
      </c>
      <c r="G64" s="22">
        <f>(E64/F64)*100</f>
        <v>116.82242990654206</v>
      </c>
      <c r="H64" s="16">
        <v>1150</v>
      </c>
      <c r="I64" s="17">
        <v>621</v>
      </c>
      <c r="J64" s="17">
        <v>529</v>
      </c>
      <c r="K64" s="22">
        <f>(I64/J64)*100</f>
        <v>117.3913043478261</v>
      </c>
      <c r="L64" s="19">
        <v>39</v>
      </c>
      <c r="M64" s="71"/>
      <c r="N64" s="1">
        <v>39</v>
      </c>
      <c r="O64" s="15" t="s">
        <v>41</v>
      </c>
      <c r="P64" s="15"/>
      <c r="Q64" s="16">
        <v>1138</v>
      </c>
      <c r="R64" s="17">
        <v>611</v>
      </c>
      <c r="S64" s="17">
        <v>527</v>
      </c>
      <c r="T64" s="18">
        <f>(R64/S64)*100</f>
        <v>115.9392789373814</v>
      </c>
      <c r="U64" s="16">
        <v>1087</v>
      </c>
      <c r="V64" s="17">
        <v>580</v>
      </c>
      <c r="W64" s="17">
        <v>508</v>
      </c>
      <c r="X64" s="22">
        <f>(V64/W64)*100</f>
        <v>114.1732283464567</v>
      </c>
      <c r="Y64" s="19">
        <v>39</v>
      </c>
      <c r="Z64" s="71"/>
      <c r="AA64" s="1">
        <v>39</v>
      </c>
      <c r="AB64" s="15" t="s">
        <v>41</v>
      </c>
      <c r="AC64" s="15"/>
      <c r="AD64" s="16">
        <v>1058</v>
      </c>
      <c r="AE64" s="17">
        <v>575</v>
      </c>
      <c r="AF64" s="17">
        <v>483</v>
      </c>
      <c r="AG64" s="22">
        <f>(AE64/AF64)*100</f>
        <v>119.04761904761905</v>
      </c>
    </row>
    <row r="65" spans="1:33" ht="13.5" customHeight="1">
      <c r="A65" s="1">
        <v>40</v>
      </c>
      <c r="B65" s="15" t="s">
        <v>42</v>
      </c>
      <c r="C65" s="15"/>
      <c r="D65" s="16">
        <v>4026</v>
      </c>
      <c r="E65" s="17">
        <v>2091</v>
      </c>
      <c r="F65" s="17">
        <v>1935</v>
      </c>
      <c r="G65" s="22">
        <f>(E65/F65)*100</f>
        <v>108.06201550387597</v>
      </c>
      <c r="H65" s="16">
        <v>4005</v>
      </c>
      <c r="I65" s="17">
        <v>2084</v>
      </c>
      <c r="J65" s="17">
        <v>1922</v>
      </c>
      <c r="K65" s="22">
        <f>(I65/J65)*100</f>
        <v>108.42872008324662</v>
      </c>
      <c r="L65" s="19">
        <v>40</v>
      </c>
      <c r="M65" s="71"/>
      <c r="N65" s="1">
        <v>40</v>
      </c>
      <c r="O65" s="15" t="s">
        <v>42</v>
      </c>
      <c r="P65" s="15"/>
      <c r="Q65" s="16">
        <v>4088</v>
      </c>
      <c r="R65" s="17">
        <v>2123</v>
      </c>
      <c r="S65" s="17">
        <v>1964</v>
      </c>
      <c r="T65" s="18">
        <f>(R65/S65)*100</f>
        <v>108.09572301425663</v>
      </c>
      <c r="U65" s="16">
        <v>4022</v>
      </c>
      <c r="V65" s="17">
        <v>2090</v>
      </c>
      <c r="W65" s="17">
        <v>1932</v>
      </c>
      <c r="X65" s="22">
        <f>(V65/W65)*100</f>
        <v>108.17805383022774</v>
      </c>
      <c r="Y65" s="19">
        <v>40</v>
      </c>
      <c r="Z65" s="71"/>
      <c r="AA65" s="1">
        <v>40</v>
      </c>
      <c r="AB65" s="15" t="s">
        <v>42</v>
      </c>
      <c r="AC65" s="15"/>
      <c r="AD65" s="16">
        <v>3942</v>
      </c>
      <c r="AE65" s="17">
        <v>2033</v>
      </c>
      <c r="AF65" s="17">
        <v>1909</v>
      </c>
      <c r="AG65" s="22">
        <f>(AE65/AF65)*100</f>
        <v>106.49554740701939</v>
      </c>
    </row>
    <row r="66" spans="1:33" ht="13.5" customHeight="1">
      <c r="A66" s="23">
        <v>41</v>
      </c>
      <c r="B66" s="24" t="s">
        <v>43</v>
      </c>
      <c r="C66" s="24"/>
      <c r="D66" s="28">
        <v>1974</v>
      </c>
      <c r="E66" s="25">
        <v>1225</v>
      </c>
      <c r="F66" s="25">
        <v>748</v>
      </c>
      <c r="G66" s="26">
        <f>(E66/F66)*100</f>
        <v>163.77005347593584</v>
      </c>
      <c r="H66" s="28">
        <v>1915</v>
      </c>
      <c r="I66" s="25">
        <v>1154</v>
      </c>
      <c r="J66" s="25">
        <v>761</v>
      </c>
      <c r="K66" s="26">
        <f>(I66/J66)*100</f>
        <v>151.6425755584757</v>
      </c>
      <c r="L66" s="27">
        <v>41</v>
      </c>
      <c r="M66" s="71"/>
      <c r="N66" s="23">
        <v>41</v>
      </c>
      <c r="O66" s="24" t="s">
        <v>43</v>
      </c>
      <c r="P66" s="24"/>
      <c r="Q66" s="28">
        <v>1850</v>
      </c>
      <c r="R66" s="25">
        <v>1099</v>
      </c>
      <c r="S66" s="25">
        <v>751</v>
      </c>
      <c r="T66" s="29">
        <f>(R66/S66)*100</f>
        <v>146.3382157123835</v>
      </c>
      <c r="U66" s="28">
        <v>1774</v>
      </c>
      <c r="V66" s="25">
        <v>1025</v>
      </c>
      <c r="W66" s="25">
        <v>750</v>
      </c>
      <c r="X66" s="26">
        <f>(V66/W66)*100</f>
        <v>136.66666666666666</v>
      </c>
      <c r="Y66" s="27">
        <v>41</v>
      </c>
      <c r="Z66" s="71"/>
      <c r="AA66" s="23">
        <v>41</v>
      </c>
      <c r="AB66" s="24" t="s">
        <v>43</v>
      </c>
      <c r="AC66" s="24"/>
      <c r="AD66" s="28">
        <v>1676</v>
      </c>
      <c r="AE66" s="25">
        <v>923</v>
      </c>
      <c r="AF66" s="25">
        <v>753</v>
      </c>
      <c r="AG66" s="26">
        <f>(AE66/AF66)*100</f>
        <v>122.57636122177955</v>
      </c>
    </row>
    <row r="67" spans="4:30" ht="13.5" customHeight="1">
      <c r="D67" s="2" t="s">
        <v>116</v>
      </c>
      <c r="Q67" s="2" t="s">
        <v>116</v>
      </c>
      <c r="AD67" s="2" t="s">
        <v>180</v>
      </c>
    </row>
    <row r="68" spans="4:17" ht="12.75" customHeight="1">
      <c r="D68" s="2" t="s">
        <v>158</v>
      </c>
      <c r="Q68" s="2" t="s">
        <v>158</v>
      </c>
    </row>
  </sheetData>
  <sheetProtection/>
  <mergeCells count="15">
    <mergeCell ref="U5:X5"/>
    <mergeCell ref="Y5:Y7"/>
    <mergeCell ref="AA5:AB7"/>
    <mergeCell ref="AD5:AG5"/>
    <mergeCell ref="D6:G6"/>
    <mergeCell ref="H6:K6"/>
    <mergeCell ref="Q6:T6"/>
    <mergeCell ref="U6:X6"/>
    <mergeCell ref="AD6:AG6"/>
    <mergeCell ref="A5:B7"/>
    <mergeCell ref="D5:G5"/>
    <mergeCell ref="H5:K5"/>
    <mergeCell ref="L5:L7"/>
    <mergeCell ref="N5:O7"/>
    <mergeCell ref="Q5:T5"/>
  </mergeCells>
  <hyperlinks>
    <hyperlink ref="B1" location="目次!A1" display="目次へ"/>
    <hyperlink ref="O1" location="目次!A1" display="目次へ"/>
    <hyperlink ref="AB1" location="目次!A1" display="目次へ"/>
  </hyperlinks>
  <printOptions verticalCentered="1"/>
  <pageMargins left="0.3937007874015748" right="0.1968503937007874" top="0.5905511811023623" bottom="0.3937007874015748" header="0.5118110236220472" footer="0.5118110236220472"/>
  <pageSetup blackAndWhite="1" horizontalDpi="600" verticalDpi="600" orientation="portrait" paperSize="9" scale="85" r:id="rId3"/>
  <colBreaks count="2" manualBreakCount="2">
    <brk id="12" max="67" man="1"/>
    <brk id="2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2022-01-24T06:56:35Z</cp:lastPrinted>
  <dcterms:modified xsi:type="dcterms:W3CDTF">2022-02-07T07:05:15Z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