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fullCalcOnLoad="1"/>
</workbook>
</file>

<file path=xl/sharedStrings.xml><?xml version="1.0" encoding="utf-8"?>
<sst xmlns="http://schemas.openxmlformats.org/spreadsheetml/2006/main" count="219" uniqueCount="65">
  <si>
    <t>市 町 村</t>
  </si>
  <si>
    <t>（人）</t>
  </si>
  <si>
    <t>（千円）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</si>
  <si>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</si>
  <si>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</si>
  <si>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</si>
  <si>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</si>
  <si>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</si>
  <si>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</si>
  <si>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</si>
  <si>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</si>
  <si>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</si>
  <si>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</si>
  <si>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</si>
  <si>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</si>
  <si>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</si>
  <si>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</si>
  <si>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</si>
  <si>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</si>
  <si>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</si>
  <si>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</si>
  <si>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</si>
  <si>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</si>
  <si>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市 町 村</t>
  </si>
  <si>
    <t>うるま市</t>
  </si>
  <si>
    <t>特別徴収義務者数</t>
  </si>
  <si>
    <t>納税義務者数</t>
  </si>
  <si>
    <t>うち均等割のみ</t>
  </si>
  <si>
    <t>特別徴収税額</t>
  </si>
  <si>
    <t>特別徴収税額の内訳</t>
  </si>
  <si>
    <t>所得割額</t>
  </si>
  <si>
    <t>均等割額</t>
  </si>
  <si>
    <t>（Ｂ）＋（Ｃ）</t>
  </si>
  <si>
    <t>（Ａ）</t>
  </si>
  <si>
    <t>（Ｂ）</t>
  </si>
  <si>
    <t>（Ｃ）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</si>
  <si>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</si>
  <si>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</si>
  <si>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</si>
  <si>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</si>
  <si>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</si>
  <si>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</si>
  <si>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</si>
  <si>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</si>
  <si>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</si>
  <si>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</si>
  <si>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</si>
  <si>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</si>
  <si>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</si>
  <si>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</si>
  <si>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</si>
  <si>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</si>
  <si>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</si>
  <si>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</si>
  <si>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</si>
  <si>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</si>
  <si>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</si>
  <si>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</si>
  <si>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</si>
  <si>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市 町 村</t>
  </si>
  <si>
    <t>（Ｂ）＋（Ｃ）</t>
  </si>
  <si>
    <t>（Ａ）</t>
  </si>
  <si>
    <t>　イ　給与からの特別徴収</t>
  </si>
  <si>
    <t>　ロ　公的年金からの特別徴収</t>
  </si>
  <si>
    <t>(3)  特別徴収義務者等に関する調（第３表より）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</si>
</sst>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  <numFmt numFmtId="181" formatCode="#,##0_);[Red]\(#,##0\)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6" fillId="0" borderId="1" xfId="0" applyFont="1" applyBorder="1" applyAlignment="1">
      <alignment horizontal="center" vertical="center"/>
    </xf>
    <xf numFmtId="3" fontId="6" fillId="0" borderId="2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3" xfId="0" applyFont="1" applyBorder="1" applyAlignment="1">
      <alignment horizontal="center" vertical="center"/>
    </xf>
    <xf numFmtId="3" fontId="6" fillId="0" borderId="4" xfId="0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  <xf numFmtId="3" fontId="6" fillId="0" borderId="7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9" xfId="0" applyFont="1" applyBorder="1" applyAlignment="1">
      <alignment horizontal="center" vertical="center"/>
    </xf>
    <xf numFmtId="3" fontId="6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3" fontId="8" fillId="0" borderId="0" xfId="0" applyFont="1" applyAlignment="1">
      <alignment vertical="top"/>
    </xf>
    <xf numFmtId="3" fontId="6" fillId="2" borderId="34" xfId="0" applyFont="1" applyFill="1" applyBorder="1" applyAlignment="1">
      <alignment/>
    </xf>
    <xf numFmtId="3" fontId="6" fillId="2" borderId="35" xfId="0" applyFont="1" applyFill="1" applyBorder="1" applyAlignment="1">
      <alignment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6" fillId="2" borderId="38" xfId="0" applyFont="1" applyFill="1" applyBorder="1" applyAlignment="1">
      <alignment/>
    </xf>
    <xf numFmtId="3" fontId="6" fillId="2" borderId="39" xfId="0" applyFont="1" applyFill="1" applyBorder="1" applyAlignment="1">
      <alignment/>
    </xf>
    <xf numFmtId="3" fontId="7" fillId="2" borderId="40" xfId="0" applyNumberFormat="1" applyFont="1" applyFill="1" applyBorder="1" applyAlignment="1">
      <alignment/>
    </xf>
    <xf numFmtId="3" fontId="6" fillId="2" borderId="41" xfId="0" applyFont="1" applyFill="1" applyBorder="1" applyAlignment="1">
      <alignment horizontal="center" vertical="center"/>
    </xf>
    <xf numFmtId="3" fontId="6" fillId="2" borderId="19" xfId="0" applyFont="1" applyFill="1" applyBorder="1" applyAlignment="1">
      <alignment horizontal="center" vertical="center" wrapText="1"/>
    </xf>
    <xf numFmtId="3" fontId="6" fillId="2" borderId="19" xfId="0" applyFont="1" applyFill="1" applyBorder="1" applyAlignment="1">
      <alignment horizontal="center" vertical="center"/>
    </xf>
    <xf numFmtId="3" fontId="6" fillId="2" borderId="42" xfId="0" applyFont="1" applyFill="1" applyBorder="1" applyAlignment="1">
      <alignment horizontal="center" vertical="center"/>
    </xf>
    <xf numFmtId="3" fontId="6" fillId="2" borderId="43" xfId="0" applyFont="1" applyFill="1" applyBorder="1" applyAlignment="1">
      <alignment horizontal="center" vertical="center" wrapText="1"/>
    </xf>
    <xf numFmtId="3" fontId="6" fillId="2" borderId="43" xfId="0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/>
    </xf>
    <xf numFmtId="3" fontId="6" fillId="2" borderId="40" xfId="0" applyFont="1" applyFill="1" applyBorder="1" applyAlignment="1">
      <alignment horizontal="center"/>
    </xf>
    <xf numFmtId="3" fontId="6" fillId="2" borderId="41" xfId="0" applyFont="1" applyFill="1" applyBorder="1" applyAlignment="1">
      <alignment horizontal="center" vertical="center" wrapText="1"/>
    </xf>
    <xf numFmtId="3" fontId="6" fillId="2" borderId="41" xfId="0" applyFont="1" applyFill="1" applyBorder="1" applyAlignment="1">
      <alignment horizontal="center" vertical="center"/>
    </xf>
    <xf numFmtId="3" fontId="6" fillId="2" borderId="45" xfId="0" applyFont="1" applyFill="1" applyBorder="1" applyAlignment="1">
      <alignment horizontal="center" vertical="center" wrapText="1"/>
    </xf>
    <xf numFmtId="3" fontId="6" fillId="2" borderId="45" xfId="0" applyFont="1" applyFill="1" applyBorder="1" applyAlignment="1">
      <alignment horizontal="center" vertical="center"/>
    </xf>
    <xf numFmtId="3" fontId="6" fillId="2" borderId="46" xfId="0" applyFont="1" applyFill="1" applyBorder="1" applyAlignment="1">
      <alignment horizontal="center"/>
    </xf>
    <xf numFmtId="3" fontId="6" fillId="2" borderId="40" xfId="0" applyFont="1" applyFill="1" applyBorder="1" applyAlignment="1">
      <alignment/>
    </xf>
    <xf numFmtId="3" fontId="6" fillId="2" borderId="47" xfId="0" applyFont="1" applyFill="1" applyBorder="1" applyAlignment="1" quotePrefix="1">
      <alignment/>
    </xf>
    <xf numFmtId="3" fontId="6" fillId="2" borderId="41" xfId="0" applyFont="1" applyFill="1" applyBorder="1" applyAlignment="1">
      <alignment horizontal="center" wrapText="1"/>
    </xf>
    <xf numFmtId="3" fontId="6" fillId="2" borderId="41" xfId="0" applyFont="1" applyFill="1" applyBorder="1" applyAlignment="1">
      <alignment/>
    </xf>
    <xf numFmtId="3" fontId="6" fillId="2" borderId="0" xfId="0" applyFont="1" applyFill="1" applyBorder="1" applyAlignment="1">
      <alignment horizontal="center"/>
    </xf>
    <xf numFmtId="3" fontId="6" fillId="2" borderId="48" xfId="0" applyFont="1" applyFill="1" applyBorder="1" applyAlignment="1">
      <alignment horizontal="center"/>
    </xf>
    <xf numFmtId="3" fontId="6" fillId="2" borderId="46" xfId="0" applyFont="1" applyFill="1" applyBorder="1" applyAlignment="1">
      <alignment/>
    </xf>
    <xf numFmtId="3" fontId="6" fillId="2" borderId="49" xfId="0" applyFont="1" applyFill="1" applyBorder="1" applyAlignment="1">
      <alignment horizontal="center"/>
    </xf>
    <xf numFmtId="3" fontId="6" fillId="2" borderId="50" xfId="0" applyNumberFormat="1" applyFont="1" applyFill="1" applyBorder="1" applyAlignment="1">
      <alignment horizontal="center"/>
    </xf>
    <xf numFmtId="3" fontId="6" fillId="2" borderId="51" xfId="0" applyNumberFormat="1" applyFont="1" applyFill="1" applyBorder="1" applyAlignment="1">
      <alignment horizontal="center"/>
    </xf>
    <xf numFmtId="3" fontId="6" fillId="2" borderId="52" xfId="0" applyFont="1" applyFill="1" applyBorder="1" applyAlignment="1">
      <alignment horizontal="center"/>
    </xf>
    <xf numFmtId="3" fontId="6" fillId="2" borderId="53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OutlineSymbols="0" view="pageBreakPreview" zoomScaleSheetLayoutView="100" workbookViewId="0" topLeftCell="A1">
      <pane xSplit="1" ySplit="7" topLeftCell="B2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G50" sqref="G50"/>
    </sheetView>
  </sheetViews>
  <sheetFormatPr defaultColWidth="8.66015625" defaultRowHeight="18"/>
  <cols>
    <col min="1" max="1" width="12.58203125" style="1" customWidth="1"/>
    <col min="2" max="7" width="14.16015625" style="1" customWidth="1"/>
    <col min="8" max="8" width="12.66015625" style="1" customWidth="1"/>
    <col min="9" max="16384" width="8.66015625" style="1" customWidth="1"/>
  </cols>
  <sheetData>
    <row r="1" ht="25.5" customHeight="1">
      <c r="A1" s="42" t="s">
        <v>64</v>
      </c>
    </row>
    <row r="2" spans="1:7" ht="15" customHeight="1" thickBot="1">
      <c r="A2" s="41" t="s">
        <v>62</v>
      </c>
      <c r="B2" s="2"/>
      <c r="C2" s="2"/>
      <c r="D2" s="2"/>
      <c r="E2" s="2"/>
      <c r="F2" s="2"/>
      <c r="G2" s="2"/>
    </row>
    <row r="3" spans="1:8" s="3" customFormat="1" ht="16.5" customHeight="1">
      <c r="A3" s="43"/>
      <c r="B3" s="44"/>
      <c r="C3" s="45" t="s">
        <v>26</v>
      </c>
      <c r="D3" s="46"/>
      <c r="E3" s="47"/>
      <c r="F3" s="45" t="s">
        <v>29</v>
      </c>
      <c r="G3" s="46"/>
      <c r="H3" s="48"/>
    </row>
    <row r="4" spans="1:8" s="3" customFormat="1" ht="10.5" customHeight="1">
      <c r="A4" s="49"/>
      <c r="B4" s="50" t="s">
        <v>25</v>
      </c>
      <c r="C4" s="51" t="s">
        <v>26</v>
      </c>
      <c r="D4" s="52" t="s">
        <v>27</v>
      </c>
      <c r="E4" s="53" t="s">
        <v>28</v>
      </c>
      <c r="F4" s="54" t="s">
        <v>30</v>
      </c>
      <c r="G4" s="55" t="s">
        <v>31</v>
      </c>
      <c r="H4" s="56"/>
    </row>
    <row r="5" spans="1:8" s="3" customFormat="1" ht="10.5" customHeight="1">
      <c r="A5" s="57" t="s">
        <v>23</v>
      </c>
      <c r="B5" s="50"/>
      <c r="C5" s="58"/>
      <c r="D5" s="59"/>
      <c r="E5" s="53" t="s">
        <v>32</v>
      </c>
      <c r="F5" s="60"/>
      <c r="G5" s="61"/>
      <c r="H5" s="62" t="s">
        <v>0</v>
      </c>
    </row>
    <row r="6" spans="1:8" s="3" customFormat="1" ht="10.5" customHeight="1">
      <c r="A6" s="63"/>
      <c r="B6" s="64"/>
      <c r="C6" s="65"/>
      <c r="D6" s="66"/>
      <c r="E6" s="67" t="s">
        <v>33</v>
      </c>
      <c r="F6" s="68" t="s">
        <v>34</v>
      </c>
      <c r="G6" s="68" t="s">
        <v>35</v>
      </c>
      <c r="H6" s="69"/>
    </row>
    <row r="7" spans="1:8" s="4" customFormat="1" ht="10.5" customHeight="1">
      <c r="A7" s="70"/>
      <c r="B7" s="71" t="s">
        <v>1</v>
      </c>
      <c r="C7" s="72" t="s">
        <v>1</v>
      </c>
      <c r="D7" s="72" t="s">
        <v>1</v>
      </c>
      <c r="E7" s="73" t="s">
        <v>2</v>
      </c>
      <c r="F7" s="73" t="s">
        <v>2</v>
      </c>
      <c r="G7" s="73" t="s">
        <v>2</v>
      </c>
      <c r="H7" s="74"/>
    </row>
    <row r="8" spans="1:8" s="7" customFormat="1" ht="11.25" customHeight="1">
      <c r="A8" s="5" t="s">
        <v>36</v>
      </c>
      <c r="B8" s="24">
        <v>10017</v>
      </c>
      <c r="C8" s="24">
        <v>75577</v>
      </c>
      <c r="D8" s="24">
        <v>4186</v>
      </c>
      <c r="E8" s="24">
        <f>F8+G8</f>
        <v>8934915</v>
      </c>
      <c r="F8" s="24">
        <v>8708226</v>
      </c>
      <c r="G8" s="24">
        <v>226689</v>
      </c>
      <c r="H8" s="6" t="s">
        <v>36</v>
      </c>
    </row>
    <row r="9" spans="1:8" s="7" customFormat="1" ht="11.25" customHeight="1">
      <c r="A9" s="8" t="s">
        <v>3</v>
      </c>
      <c r="B9" s="25">
        <v>4956</v>
      </c>
      <c r="C9" s="25">
        <v>21812</v>
      </c>
      <c r="D9" s="25">
        <v>1596</v>
      </c>
      <c r="E9" s="25">
        <f>F9+G9</f>
        <v>2187948</v>
      </c>
      <c r="F9" s="25">
        <v>2122512</v>
      </c>
      <c r="G9" s="25">
        <v>65436</v>
      </c>
      <c r="H9" s="9" t="s">
        <v>3</v>
      </c>
    </row>
    <row r="10" spans="1:8" s="7" customFormat="1" ht="11.25" customHeight="1">
      <c r="A10" s="10" t="s">
        <v>37</v>
      </c>
      <c r="B10" s="25">
        <v>1209</v>
      </c>
      <c r="C10" s="25">
        <v>10841</v>
      </c>
      <c r="D10" s="25">
        <v>978</v>
      </c>
      <c r="E10" s="25">
        <f>F10+G10</f>
        <v>1020378</v>
      </c>
      <c r="F10" s="25">
        <v>987855</v>
      </c>
      <c r="G10" s="25">
        <v>32523</v>
      </c>
      <c r="H10" s="9" t="s">
        <v>37</v>
      </c>
    </row>
    <row r="11" spans="1:8" s="7" customFormat="1" ht="11.25" customHeight="1">
      <c r="A11" s="10" t="s">
        <v>38</v>
      </c>
      <c r="B11" s="25">
        <v>5970</v>
      </c>
      <c r="C11" s="25">
        <v>28021</v>
      </c>
      <c r="D11" s="25">
        <v>1829</v>
      </c>
      <c r="E11" s="25">
        <f>F11+G11</f>
        <v>2920627</v>
      </c>
      <c r="F11" s="25">
        <v>2836564</v>
      </c>
      <c r="G11" s="25">
        <v>84063</v>
      </c>
      <c r="H11" s="9" t="s">
        <v>38</v>
      </c>
    </row>
    <row r="12" spans="1:8" s="7" customFormat="1" ht="11.25" customHeight="1">
      <c r="A12" s="20" t="s">
        <v>39</v>
      </c>
      <c r="B12" s="31">
        <v>1869</v>
      </c>
      <c r="C12" s="26">
        <v>14085</v>
      </c>
      <c r="D12" s="26">
        <v>1165</v>
      </c>
      <c r="E12" s="26">
        <f>F12+G12</f>
        <v>1207420</v>
      </c>
      <c r="F12" s="26">
        <v>1165171</v>
      </c>
      <c r="G12" s="26">
        <v>42249</v>
      </c>
      <c r="H12" s="21" t="s">
        <v>39</v>
      </c>
    </row>
    <row r="13" spans="1:8" s="7" customFormat="1" ht="11.25" customHeight="1">
      <c r="A13" s="22" t="s">
        <v>40</v>
      </c>
      <c r="B13" s="32">
        <v>3330</v>
      </c>
      <c r="C13" s="27">
        <v>13971</v>
      </c>
      <c r="D13" s="27">
        <v>1429</v>
      </c>
      <c r="E13" s="27">
        <f>F13+G13</f>
        <v>1174473</v>
      </c>
      <c r="F13" s="27">
        <v>1132560</v>
      </c>
      <c r="G13" s="27">
        <v>41913</v>
      </c>
      <c r="H13" s="23" t="s">
        <v>40</v>
      </c>
    </row>
    <row r="14" spans="1:8" s="7" customFormat="1" ht="11.25" customHeight="1">
      <c r="A14" s="10" t="s">
        <v>41</v>
      </c>
      <c r="B14" s="33">
        <v>5025</v>
      </c>
      <c r="C14" s="28">
        <v>28506</v>
      </c>
      <c r="D14" s="28">
        <v>2148</v>
      </c>
      <c r="E14" s="28">
        <f>F14+G14</f>
        <v>2734155</v>
      </c>
      <c r="F14" s="28">
        <v>2648646</v>
      </c>
      <c r="G14" s="28">
        <v>85509</v>
      </c>
      <c r="H14" s="11" t="s">
        <v>41</v>
      </c>
    </row>
    <row r="15" spans="1:8" s="7" customFormat="1" ht="11.25" customHeight="1">
      <c r="A15" s="10" t="s">
        <v>42</v>
      </c>
      <c r="B15" s="33">
        <v>4066</v>
      </c>
      <c r="C15" s="28">
        <v>15133</v>
      </c>
      <c r="D15" s="28">
        <v>1010</v>
      </c>
      <c r="E15" s="28">
        <f>F15+G15</f>
        <v>1480904</v>
      </c>
      <c r="F15" s="28">
        <v>1435505</v>
      </c>
      <c r="G15" s="28">
        <v>45399</v>
      </c>
      <c r="H15" s="11" t="s">
        <v>42</v>
      </c>
    </row>
    <row r="16" spans="1:8" s="7" customFormat="1" ht="11.25" customHeight="1">
      <c r="A16" s="10" t="s">
        <v>24</v>
      </c>
      <c r="B16" s="34">
        <v>4196</v>
      </c>
      <c r="C16" s="28">
        <v>24117</v>
      </c>
      <c r="D16" s="28">
        <v>2125</v>
      </c>
      <c r="E16" s="28">
        <f>F16+G16</f>
        <v>2024568</v>
      </c>
      <c r="F16" s="28">
        <v>1952217</v>
      </c>
      <c r="G16" s="28">
        <v>72351</v>
      </c>
      <c r="H16" s="11" t="s">
        <v>24</v>
      </c>
    </row>
    <row r="17" spans="1:8" s="7" customFormat="1" ht="11.25" customHeight="1">
      <c r="A17" s="18" t="s">
        <v>43</v>
      </c>
      <c r="B17" s="35">
        <v>1027</v>
      </c>
      <c r="C17" s="29">
        <v>11055</v>
      </c>
      <c r="D17" s="29">
        <v>983</v>
      </c>
      <c r="E17" s="29">
        <f>F17+G17</f>
        <v>1054539</v>
      </c>
      <c r="F17" s="29">
        <v>1021374</v>
      </c>
      <c r="G17" s="29">
        <v>33165</v>
      </c>
      <c r="H17" s="19" t="s">
        <v>43</v>
      </c>
    </row>
    <row r="18" spans="1:8" s="7" customFormat="1" ht="11.25" customHeight="1">
      <c r="A18" s="16" t="s">
        <v>44</v>
      </c>
      <c r="B18" s="36">
        <v>2701</v>
      </c>
      <c r="C18" s="30">
        <v>8884</v>
      </c>
      <c r="D18" s="30">
        <v>779</v>
      </c>
      <c r="E18" s="30">
        <f>F18+G18</f>
        <v>729495</v>
      </c>
      <c r="F18" s="30">
        <v>702843</v>
      </c>
      <c r="G18" s="30">
        <v>26652</v>
      </c>
      <c r="H18" s="17" t="s">
        <v>44</v>
      </c>
    </row>
    <row r="19" spans="1:8" s="7" customFormat="1" ht="11.25" customHeight="1">
      <c r="A19" s="10" t="s">
        <v>45</v>
      </c>
      <c r="B19" s="33">
        <v>268</v>
      </c>
      <c r="C19" s="28">
        <v>1135</v>
      </c>
      <c r="D19" s="28">
        <v>119</v>
      </c>
      <c r="E19" s="28">
        <f>F19+G19</f>
        <v>77392</v>
      </c>
      <c r="F19" s="28">
        <v>73987</v>
      </c>
      <c r="G19" s="28">
        <v>3405</v>
      </c>
      <c r="H19" s="11" t="s">
        <v>45</v>
      </c>
    </row>
    <row r="20" spans="1:8" s="7" customFormat="1" ht="11.25" customHeight="1">
      <c r="A20" s="10" t="s">
        <v>4</v>
      </c>
      <c r="B20" s="33">
        <v>189</v>
      </c>
      <c r="C20" s="28">
        <v>540</v>
      </c>
      <c r="D20" s="28">
        <v>59</v>
      </c>
      <c r="E20" s="28">
        <f>F20+G20</f>
        <v>36778</v>
      </c>
      <c r="F20" s="28">
        <v>35158</v>
      </c>
      <c r="G20" s="28">
        <v>1620</v>
      </c>
      <c r="H20" s="11" t="s">
        <v>4</v>
      </c>
    </row>
    <row r="21" spans="1:8" s="7" customFormat="1" ht="11.25" customHeight="1">
      <c r="A21" s="10" t="s">
        <v>46</v>
      </c>
      <c r="B21" s="33">
        <v>134</v>
      </c>
      <c r="C21" s="28">
        <v>342</v>
      </c>
      <c r="D21" s="28">
        <v>32</v>
      </c>
      <c r="E21" s="28">
        <f>F21+G21</f>
        <v>49633</v>
      </c>
      <c r="F21" s="28">
        <v>48607</v>
      </c>
      <c r="G21" s="28">
        <v>1026</v>
      </c>
      <c r="H21" s="11" t="s">
        <v>46</v>
      </c>
    </row>
    <row r="22" spans="1:8" s="7" customFormat="1" ht="11.25" customHeight="1">
      <c r="A22" s="18" t="s">
        <v>5</v>
      </c>
      <c r="B22" s="37">
        <v>517</v>
      </c>
      <c r="C22" s="29">
        <v>1676</v>
      </c>
      <c r="D22" s="29">
        <v>192</v>
      </c>
      <c r="E22" s="29">
        <f>F22+G22</f>
        <v>113572</v>
      </c>
      <c r="F22" s="29">
        <v>108544</v>
      </c>
      <c r="G22" s="29">
        <v>5028</v>
      </c>
      <c r="H22" s="19" t="s">
        <v>5</v>
      </c>
    </row>
    <row r="23" spans="1:8" s="7" customFormat="1" ht="11.25" customHeight="1">
      <c r="A23" s="16" t="s">
        <v>47</v>
      </c>
      <c r="B23" s="36">
        <v>682</v>
      </c>
      <c r="C23" s="30">
        <v>2803</v>
      </c>
      <c r="D23" s="30">
        <v>336</v>
      </c>
      <c r="E23" s="30">
        <f>F23+G23</f>
        <v>178549</v>
      </c>
      <c r="F23" s="30">
        <v>170140</v>
      </c>
      <c r="G23" s="30">
        <v>8409</v>
      </c>
      <c r="H23" s="17" t="s">
        <v>47</v>
      </c>
    </row>
    <row r="24" spans="1:8" s="7" customFormat="1" ht="11.25" customHeight="1">
      <c r="A24" s="10" t="s">
        <v>48</v>
      </c>
      <c r="B24" s="33">
        <v>661</v>
      </c>
      <c r="C24" s="28">
        <v>1969</v>
      </c>
      <c r="D24" s="28">
        <v>153</v>
      </c>
      <c r="E24" s="28">
        <f>F24+G24</f>
        <v>161276</v>
      </c>
      <c r="F24" s="28">
        <v>155369</v>
      </c>
      <c r="G24" s="28">
        <v>5907</v>
      </c>
      <c r="H24" s="11" t="s">
        <v>48</v>
      </c>
    </row>
    <row r="25" spans="1:8" s="7" customFormat="1" ht="11.25" customHeight="1">
      <c r="A25" s="10" t="s">
        <v>6</v>
      </c>
      <c r="B25" s="33">
        <v>444</v>
      </c>
      <c r="C25" s="28">
        <v>1243</v>
      </c>
      <c r="D25" s="28">
        <v>114</v>
      </c>
      <c r="E25" s="28">
        <f>F25+G25</f>
        <v>94517</v>
      </c>
      <c r="F25" s="28">
        <v>90788</v>
      </c>
      <c r="G25" s="28">
        <v>3729</v>
      </c>
      <c r="H25" s="11" t="s">
        <v>6</v>
      </c>
    </row>
    <row r="26" spans="1:8" s="7" customFormat="1" ht="11.25" customHeight="1">
      <c r="A26" s="10" t="s">
        <v>49</v>
      </c>
      <c r="B26" s="33">
        <v>648</v>
      </c>
      <c r="C26" s="28">
        <v>2084</v>
      </c>
      <c r="D26" s="28">
        <v>155</v>
      </c>
      <c r="E26" s="28">
        <f>F26+G26</f>
        <v>164952</v>
      </c>
      <c r="F26" s="28">
        <v>159325</v>
      </c>
      <c r="G26" s="28">
        <v>5627</v>
      </c>
      <c r="H26" s="11" t="s">
        <v>49</v>
      </c>
    </row>
    <row r="27" spans="1:8" s="7" customFormat="1" ht="11.25" customHeight="1">
      <c r="A27" s="20" t="s">
        <v>50</v>
      </c>
      <c r="B27" s="31">
        <v>93</v>
      </c>
      <c r="C27" s="26">
        <v>658</v>
      </c>
      <c r="D27" s="26">
        <v>45</v>
      </c>
      <c r="E27" s="26">
        <f>F27+G27</f>
        <v>62589</v>
      </c>
      <c r="F27" s="26">
        <v>60615</v>
      </c>
      <c r="G27" s="26">
        <v>1974</v>
      </c>
      <c r="H27" s="21" t="s">
        <v>50</v>
      </c>
    </row>
    <row r="28" spans="1:8" s="7" customFormat="1" ht="11.25" customHeight="1">
      <c r="A28" s="22" t="s">
        <v>51</v>
      </c>
      <c r="B28" s="32">
        <v>2406</v>
      </c>
      <c r="C28" s="27">
        <v>8996</v>
      </c>
      <c r="D28" s="27">
        <v>751</v>
      </c>
      <c r="E28" s="27">
        <f>F28+G28</f>
        <v>741514</v>
      </c>
      <c r="F28" s="27">
        <v>714526</v>
      </c>
      <c r="G28" s="27">
        <v>26988</v>
      </c>
      <c r="H28" s="23" t="s">
        <v>51</v>
      </c>
    </row>
    <row r="29" spans="1:8" s="7" customFormat="1" ht="11.25" customHeight="1">
      <c r="A29" s="10" t="s">
        <v>7</v>
      </c>
      <c r="B29" s="28">
        <v>1198</v>
      </c>
      <c r="C29" s="28">
        <v>2787</v>
      </c>
      <c r="D29" s="28">
        <v>274</v>
      </c>
      <c r="E29" s="28">
        <f>F29+G29</f>
        <v>231656</v>
      </c>
      <c r="F29" s="28">
        <v>223295</v>
      </c>
      <c r="G29" s="28">
        <v>8361</v>
      </c>
      <c r="H29" s="11" t="s">
        <v>7</v>
      </c>
    </row>
    <row r="30" spans="1:8" s="7" customFormat="1" ht="11.25" customHeight="1">
      <c r="A30" s="10" t="s">
        <v>52</v>
      </c>
      <c r="B30" s="28">
        <v>2139</v>
      </c>
      <c r="C30" s="28">
        <v>6091</v>
      </c>
      <c r="D30" s="28">
        <v>507</v>
      </c>
      <c r="E30" s="28">
        <f>F30+G30</f>
        <v>624921</v>
      </c>
      <c r="F30" s="28">
        <v>606648</v>
      </c>
      <c r="G30" s="28">
        <v>18273</v>
      </c>
      <c r="H30" s="11" t="s">
        <v>52</v>
      </c>
    </row>
    <row r="31" spans="1:8" s="7" customFormat="1" ht="11.25" customHeight="1">
      <c r="A31" s="10" t="s">
        <v>8</v>
      </c>
      <c r="B31" s="28">
        <v>1539</v>
      </c>
      <c r="C31" s="28">
        <v>3524</v>
      </c>
      <c r="D31" s="28">
        <v>248</v>
      </c>
      <c r="E31" s="28">
        <f>F31+G31</f>
        <v>351399</v>
      </c>
      <c r="F31" s="28">
        <v>340827</v>
      </c>
      <c r="G31" s="28">
        <v>10572</v>
      </c>
      <c r="H31" s="11" t="s">
        <v>8</v>
      </c>
    </row>
    <row r="32" spans="1:8" s="7" customFormat="1" ht="11.25" customHeight="1">
      <c r="A32" s="18" t="s">
        <v>53</v>
      </c>
      <c r="B32" s="29">
        <v>1836</v>
      </c>
      <c r="C32" s="29">
        <v>4577</v>
      </c>
      <c r="D32" s="29">
        <v>353</v>
      </c>
      <c r="E32" s="29">
        <f>F32+G32</f>
        <v>415914</v>
      </c>
      <c r="F32" s="29">
        <v>402183</v>
      </c>
      <c r="G32" s="29">
        <v>13731</v>
      </c>
      <c r="H32" s="19" t="s">
        <v>53</v>
      </c>
    </row>
    <row r="33" spans="1:8" s="7" customFormat="1" ht="11.25" customHeight="1">
      <c r="A33" s="16" t="s">
        <v>54</v>
      </c>
      <c r="B33" s="38">
        <v>3160</v>
      </c>
      <c r="C33" s="30">
        <v>8593</v>
      </c>
      <c r="D33" s="30">
        <v>662</v>
      </c>
      <c r="E33" s="30">
        <f>F33+G33</f>
        <v>845064</v>
      </c>
      <c r="F33" s="30">
        <v>819285</v>
      </c>
      <c r="G33" s="30">
        <v>25779</v>
      </c>
      <c r="H33" s="17" t="s">
        <v>54</v>
      </c>
    </row>
    <row r="34" spans="1:8" s="7" customFormat="1" ht="11.25" customHeight="1">
      <c r="A34" s="10" t="s">
        <v>9</v>
      </c>
      <c r="B34" s="28">
        <v>1635</v>
      </c>
      <c r="C34" s="28">
        <v>4167</v>
      </c>
      <c r="D34" s="28">
        <v>274</v>
      </c>
      <c r="E34" s="28">
        <f>F34+G34</f>
        <v>394446</v>
      </c>
      <c r="F34" s="28">
        <v>381945</v>
      </c>
      <c r="G34" s="28">
        <v>12501</v>
      </c>
      <c r="H34" s="11" t="s">
        <v>9</v>
      </c>
    </row>
    <row r="35" spans="1:8" s="7" customFormat="1" ht="11.25" customHeight="1">
      <c r="A35" s="10" t="s">
        <v>10</v>
      </c>
      <c r="B35" s="28">
        <v>3052</v>
      </c>
      <c r="C35" s="28">
        <v>9183</v>
      </c>
      <c r="D35" s="28">
        <v>668</v>
      </c>
      <c r="E35" s="28">
        <f>F35+G35</f>
        <v>882461</v>
      </c>
      <c r="F35" s="28">
        <v>854912</v>
      </c>
      <c r="G35" s="28">
        <v>27549</v>
      </c>
      <c r="H35" s="11" t="s">
        <v>10</v>
      </c>
    </row>
    <row r="36" spans="1:8" s="7" customFormat="1" ht="11.25" customHeight="1">
      <c r="A36" s="10" t="s">
        <v>11</v>
      </c>
      <c r="B36" s="28">
        <v>20</v>
      </c>
      <c r="C36" s="28">
        <v>169</v>
      </c>
      <c r="D36" s="28">
        <v>6</v>
      </c>
      <c r="E36" s="28">
        <f>F36+G36</f>
        <v>19201</v>
      </c>
      <c r="F36" s="28">
        <v>18694</v>
      </c>
      <c r="G36" s="28">
        <v>507</v>
      </c>
      <c r="H36" s="11" t="s">
        <v>11</v>
      </c>
    </row>
    <row r="37" spans="1:8" s="7" customFormat="1" ht="11.25" customHeight="1">
      <c r="A37" s="20" t="s">
        <v>12</v>
      </c>
      <c r="B37" s="26">
        <v>24</v>
      </c>
      <c r="C37" s="26">
        <v>140</v>
      </c>
      <c r="D37" s="26">
        <v>5</v>
      </c>
      <c r="E37" s="26">
        <f>F37+G37</f>
        <v>18321</v>
      </c>
      <c r="F37" s="26">
        <v>17901</v>
      </c>
      <c r="G37" s="26">
        <v>420</v>
      </c>
      <c r="H37" s="21" t="s">
        <v>12</v>
      </c>
    </row>
    <row r="38" spans="1:8" s="7" customFormat="1" ht="11.25" customHeight="1">
      <c r="A38" s="22" t="s">
        <v>55</v>
      </c>
      <c r="B38" s="27">
        <v>20</v>
      </c>
      <c r="C38" s="27">
        <v>144</v>
      </c>
      <c r="D38" s="27">
        <v>13</v>
      </c>
      <c r="E38" s="27">
        <f>F38+G38</f>
        <v>16487</v>
      </c>
      <c r="F38" s="27">
        <v>16055</v>
      </c>
      <c r="G38" s="27">
        <v>432</v>
      </c>
      <c r="H38" s="23" t="s">
        <v>55</v>
      </c>
    </row>
    <row r="39" spans="1:8" s="7" customFormat="1" ht="11.25" customHeight="1">
      <c r="A39" s="10" t="s">
        <v>13</v>
      </c>
      <c r="B39" s="28">
        <v>14</v>
      </c>
      <c r="C39" s="28">
        <v>73</v>
      </c>
      <c r="D39" s="28">
        <v>4</v>
      </c>
      <c r="E39" s="28">
        <f>F39+G39</f>
        <v>8525</v>
      </c>
      <c r="F39" s="28">
        <v>8306</v>
      </c>
      <c r="G39" s="28">
        <v>219</v>
      </c>
      <c r="H39" s="11" t="s">
        <v>13</v>
      </c>
    </row>
    <row r="40" spans="1:8" s="7" customFormat="1" ht="11.25" customHeight="1">
      <c r="A40" s="10" t="s">
        <v>14</v>
      </c>
      <c r="B40" s="28">
        <v>37</v>
      </c>
      <c r="C40" s="28">
        <v>301</v>
      </c>
      <c r="D40" s="28">
        <v>10</v>
      </c>
      <c r="E40" s="28">
        <f>F40+G40</f>
        <v>39584</v>
      </c>
      <c r="F40" s="28">
        <v>38681</v>
      </c>
      <c r="G40" s="28">
        <v>903</v>
      </c>
      <c r="H40" s="11" t="s">
        <v>14</v>
      </c>
    </row>
    <row r="41" spans="1:8" s="7" customFormat="1" ht="11.25" customHeight="1">
      <c r="A41" s="10" t="s">
        <v>15</v>
      </c>
      <c r="B41" s="28">
        <v>15</v>
      </c>
      <c r="C41" s="28">
        <v>205</v>
      </c>
      <c r="D41" s="28">
        <v>7</v>
      </c>
      <c r="E41" s="28">
        <f>F41+G41</f>
        <v>24973</v>
      </c>
      <c r="F41" s="28">
        <v>24358</v>
      </c>
      <c r="G41" s="28">
        <v>615</v>
      </c>
      <c r="H41" s="11" t="s">
        <v>15</v>
      </c>
    </row>
    <row r="42" spans="1:8" s="7" customFormat="1" ht="11.25" customHeight="1">
      <c r="A42" s="18" t="s">
        <v>16</v>
      </c>
      <c r="B42" s="29">
        <v>35</v>
      </c>
      <c r="C42" s="29">
        <v>268</v>
      </c>
      <c r="D42" s="29">
        <v>26</v>
      </c>
      <c r="E42" s="29">
        <f>F42+G42</f>
        <v>24836</v>
      </c>
      <c r="F42" s="29">
        <v>24032</v>
      </c>
      <c r="G42" s="29">
        <v>804</v>
      </c>
      <c r="H42" s="19" t="s">
        <v>16</v>
      </c>
    </row>
    <row r="43" spans="1:8" s="7" customFormat="1" ht="11.25" customHeight="1">
      <c r="A43" s="16" t="s">
        <v>17</v>
      </c>
      <c r="B43" s="30">
        <v>39</v>
      </c>
      <c r="C43" s="30">
        <v>291</v>
      </c>
      <c r="D43" s="30">
        <v>21</v>
      </c>
      <c r="E43" s="30">
        <f>F43+G43</f>
        <v>26959</v>
      </c>
      <c r="F43" s="30">
        <v>26086</v>
      </c>
      <c r="G43" s="30">
        <v>873</v>
      </c>
      <c r="H43" s="17" t="s">
        <v>17</v>
      </c>
    </row>
    <row r="44" spans="1:8" s="7" customFormat="1" ht="11.25" customHeight="1">
      <c r="A44" s="10" t="s">
        <v>56</v>
      </c>
      <c r="B44" s="28">
        <v>210</v>
      </c>
      <c r="C44" s="28">
        <v>1681</v>
      </c>
      <c r="D44" s="28">
        <v>143</v>
      </c>
      <c r="E44" s="28">
        <f>F44+G44</f>
        <v>162585</v>
      </c>
      <c r="F44" s="28">
        <v>157542</v>
      </c>
      <c r="G44" s="28">
        <v>5043</v>
      </c>
      <c r="H44" s="11" t="s">
        <v>56</v>
      </c>
    </row>
    <row r="45" spans="1:8" s="7" customFormat="1" ht="11.25" customHeight="1">
      <c r="A45" s="10" t="s">
        <v>57</v>
      </c>
      <c r="B45" s="28">
        <v>2202</v>
      </c>
      <c r="C45" s="28">
        <v>6293</v>
      </c>
      <c r="D45" s="28">
        <v>559</v>
      </c>
      <c r="E45" s="28">
        <f>F45+G45</f>
        <v>502505</v>
      </c>
      <c r="F45" s="28">
        <v>483626</v>
      </c>
      <c r="G45" s="28">
        <v>18879</v>
      </c>
      <c r="H45" s="11" t="s">
        <v>57</v>
      </c>
    </row>
    <row r="46" spans="1:8" s="7" customFormat="1" ht="11.25" customHeight="1">
      <c r="A46" s="10" t="s">
        <v>18</v>
      </c>
      <c r="B46" s="28">
        <v>24</v>
      </c>
      <c r="C46" s="28">
        <v>203</v>
      </c>
      <c r="D46" s="28">
        <v>16</v>
      </c>
      <c r="E46" s="28">
        <f>F46+G46</f>
        <v>19713</v>
      </c>
      <c r="F46" s="28">
        <v>19104</v>
      </c>
      <c r="G46" s="28">
        <v>609</v>
      </c>
      <c r="H46" s="11" t="s">
        <v>18</v>
      </c>
    </row>
    <row r="47" spans="1:8" s="7" customFormat="1" ht="11.25" customHeight="1">
      <c r="A47" s="20" t="s">
        <v>58</v>
      </c>
      <c r="B47" s="26">
        <v>77</v>
      </c>
      <c r="C47" s="26">
        <v>757</v>
      </c>
      <c r="D47" s="26">
        <v>52</v>
      </c>
      <c r="E47" s="26">
        <f>F47+G47</f>
        <v>75758</v>
      </c>
      <c r="F47" s="26">
        <v>73487</v>
      </c>
      <c r="G47" s="26">
        <v>2271</v>
      </c>
      <c r="H47" s="21" t="s">
        <v>58</v>
      </c>
    </row>
    <row r="48" spans="1:8" s="7" customFormat="1" ht="11.25" customHeight="1">
      <c r="A48" s="22" t="s">
        <v>19</v>
      </c>
      <c r="B48" s="27">
        <v>51</v>
      </c>
      <c r="C48" s="27">
        <v>334</v>
      </c>
      <c r="D48" s="27">
        <v>18</v>
      </c>
      <c r="E48" s="27">
        <f>F48+G48</f>
        <v>34330</v>
      </c>
      <c r="F48" s="27">
        <v>33328</v>
      </c>
      <c r="G48" s="27">
        <v>1002</v>
      </c>
      <c r="H48" s="23" t="s">
        <v>19</v>
      </c>
    </row>
    <row r="49" spans="1:8" s="7" customFormat="1" ht="11.25" customHeight="1">
      <c r="A49" s="13" t="s">
        <v>20</v>
      </c>
      <c r="B49" s="39">
        <f aca="true" t="shared" si="0" ref="B49:G49">SUM(B8:B18)</f>
        <v>44366</v>
      </c>
      <c r="C49" s="39">
        <f t="shared" si="0"/>
        <v>252002</v>
      </c>
      <c r="D49" s="39">
        <f t="shared" si="0"/>
        <v>18228</v>
      </c>
      <c r="E49" s="39">
        <f t="shared" si="0"/>
        <v>25469422</v>
      </c>
      <c r="F49" s="39">
        <f t="shared" si="0"/>
        <v>24713473</v>
      </c>
      <c r="G49" s="39">
        <f t="shared" si="0"/>
        <v>755949</v>
      </c>
      <c r="H49" s="12" t="s">
        <v>20</v>
      </c>
    </row>
    <row r="50" spans="1:8" s="7" customFormat="1" ht="11.25" customHeight="1">
      <c r="A50" s="13" t="s">
        <v>21</v>
      </c>
      <c r="B50" s="39">
        <f aca="true" t="shared" si="1" ref="B50:G50">SUM(B19:B48)</f>
        <v>23369</v>
      </c>
      <c r="C50" s="39">
        <f t="shared" si="1"/>
        <v>71227</v>
      </c>
      <c r="D50" s="39">
        <f t="shared" si="1"/>
        <v>5822</v>
      </c>
      <c r="E50" s="39">
        <f t="shared" si="1"/>
        <v>6400410</v>
      </c>
      <c r="F50" s="39">
        <f t="shared" si="1"/>
        <v>6187354</v>
      </c>
      <c r="G50" s="39">
        <f t="shared" si="1"/>
        <v>213056</v>
      </c>
      <c r="H50" s="12" t="s">
        <v>21</v>
      </c>
    </row>
    <row r="51" spans="1:8" s="7" customFormat="1" ht="11.25" customHeight="1" thickBot="1">
      <c r="A51" s="14" t="s">
        <v>22</v>
      </c>
      <c r="B51" s="40">
        <f aca="true" t="shared" si="2" ref="B51:G51">SUM(B8:B48)</f>
        <v>67735</v>
      </c>
      <c r="C51" s="40">
        <f t="shared" si="2"/>
        <v>323229</v>
      </c>
      <c r="D51" s="40">
        <f t="shared" si="2"/>
        <v>24050</v>
      </c>
      <c r="E51" s="40">
        <f t="shared" si="2"/>
        <v>31869832</v>
      </c>
      <c r="F51" s="40">
        <f t="shared" si="2"/>
        <v>30900827</v>
      </c>
      <c r="G51" s="40">
        <f t="shared" si="2"/>
        <v>969005</v>
      </c>
      <c r="H51" s="15" t="s">
        <v>22</v>
      </c>
    </row>
  </sheetData>
  <mergeCells count="6">
    <mergeCell ref="F4:F5"/>
    <mergeCell ref="G4:G5"/>
    <mergeCell ref="C3:D3"/>
    <mergeCell ref="F3:G3"/>
    <mergeCell ref="C4:C5"/>
    <mergeCell ref="D4:D5"/>
  </mergeCells>
  <printOptions horizontalCentered="1" verticalCentered="1"/>
  <pageMargins left="0.5905511811023623" right="0.1968503937007874" top="0.5905511811023623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showOutlineSymbols="0" view="pageBreakPreview" zoomScaleSheetLayoutView="100" workbookViewId="0" topLeftCell="A1">
      <pane xSplit="1" ySplit="7" topLeftCell="B2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H21" sqref="H21"/>
    </sheetView>
  </sheetViews>
  <sheetFormatPr defaultColWidth="8.66015625" defaultRowHeight="18"/>
  <cols>
    <col min="1" max="1" width="12.58203125" style="1" customWidth="1"/>
    <col min="2" max="7" width="14.16015625" style="1" customWidth="1"/>
    <col min="8" max="8" width="12.66015625" style="1" customWidth="1"/>
    <col min="9" max="16384" width="8.66015625" style="1" customWidth="1"/>
  </cols>
  <sheetData>
    <row r="1" ht="25.5" customHeight="1">
      <c r="A1" s="42"/>
    </row>
    <row r="2" spans="1:7" ht="15" customHeight="1" thickBot="1">
      <c r="A2" s="41" t="s">
        <v>63</v>
      </c>
      <c r="B2" s="2"/>
      <c r="C2" s="2"/>
      <c r="D2" s="2"/>
      <c r="E2" s="2"/>
      <c r="F2" s="2"/>
      <c r="G2" s="2"/>
    </row>
    <row r="3" spans="1:8" s="3" customFormat="1" ht="16.5" customHeight="1">
      <c r="A3" s="43"/>
      <c r="B3" s="44"/>
      <c r="C3" s="45" t="s">
        <v>26</v>
      </c>
      <c r="D3" s="46"/>
      <c r="E3" s="47"/>
      <c r="F3" s="45" t="s">
        <v>29</v>
      </c>
      <c r="G3" s="46"/>
      <c r="H3" s="48"/>
    </row>
    <row r="4" spans="1:8" s="3" customFormat="1" ht="10.5" customHeight="1">
      <c r="A4" s="49"/>
      <c r="B4" s="50" t="s">
        <v>25</v>
      </c>
      <c r="C4" s="51" t="s">
        <v>26</v>
      </c>
      <c r="D4" s="52" t="s">
        <v>27</v>
      </c>
      <c r="E4" s="53" t="s">
        <v>28</v>
      </c>
      <c r="F4" s="54" t="s">
        <v>30</v>
      </c>
      <c r="G4" s="55" t="s">
        <v>31</v>
      </c>
      <c r="H4" s="56"/>
    </row>
    <row r="5" spans="1:8" s="3" customFormat="1" ht="10.5" customHeight="1">
      <c r="A5" s="57" t="s">
        <v>59</v>
      </c>
      <c r="B5" s="50"/>
      <c r="C5" s="58"/>
      <c r="D5" s="59"/>
      <c r="E5" s="53" t="s">
        <v>60</v>
      </c>
      <c r="F5" s="60"/>
      <c r="G5" s="61"/>
      <c r="H5" s="62" t="s">
        <v>0</v>
      </c>
    </row>
    <row r="6" spans="1:8" s="3" customFormat="1" ht="10.5" customHeight="1">
      <c r="A6" s="63"/>
      <c r="B6" s="64"/>
      <c r="C6" s="65"/>
      <c r="D6" s="66"/>
      <c r="E6" s="67" t="s">
        <v>61</v>
      </c>
      <c r="F6" s="68" t="s">
        <v>34</v>
      </c>
      <c r="G6" s="68" t="s">
        <v>35</v>
      </c>
      <c r="H6" s="69"/>
    </row>
    <row r="7" spans="1:8" s="4" customFormat="1" ht="10.5" customHeight="1">
      <c r="A7" s="70"/>
      <c r="B7" s="71" t="s">
        <v>1</v>
      </c>
      <c r="C7" s="72" t="s">
        <v>1</v>
      </c>
      <c r="D7" s="72" t="s">
        <v>1</v>
      </c>
      <c r="E7" s="73" t="s">
        <v>2</v>
      </c>
      <c r="F7" s="73" t="s">
        <v>2</v>
      </c>
      <c r="G7" s="73" t="s">
        <v>2</v>
      </c>
      <c r="H7" s="74"/>
    </row>
    <row r="8" spans="1:8" s="7" customFormat="1" ht="11.25" customHeight="1">
      <c r="A8" s="5" t="s">
        <v>36</v>
      </c>
      <c r="B8" s="24">
        <v>7</v>
      </c>
      <c r="C8" s="24">
        <v>15542</v>
      </c>
      <c r="D8" s="24">
        <v>4246</v>
      </c>
      <c r="E8" s="24">
        <f>F8+G8</f>
        <v>514518</v>
      </c>
      <c r="F8" s="24">
        <v>475685</v>
      </c>
      <c r="G8" s="24">
        <v>38833</v>
      </c>
      <c r="H8" s="6" t="s">
        <v>36</v>
      </c>
    </row>
    <row r="9" spans="1:8" s="7" customFormat="1" ht="11.25" customHeight="1">
      <c r="A9" s="8" t="s">
        <v>3</v>
      </c>
      <c r="B9" s="25">
        <v>8</v>
      </c>
      <c r="C9" s="25">
        <v>3032</v>
      </c>
      <c r="D9" s="25">
        <v>470</v>
      </c>
      <c r="E9" s="25">
        <f aca="true" t="shared" si="0" ref="E9:E48">F9+G9</f>
        <v>121322</v>
      </c>
      <c r="F9" s="25">
        <v>113651</v>
      </c>
      <c r="G9" s="25">
        <v>7671</v>
      </c>
      <c r="H9" s="9" t="s">
        <v>3</v>
      </c>
    </row>
    <row r="10" spans="1:8" s="7" customFormat="1" ht="11.25" customHeight="1">
      <c r="A10" s="10" t="s">
        <v>37</v>
      </c>
      <c r="B10" s="25">
        <v>6</v>
      </c>
      <c r="C10" s="25">
        <v>1271</v>
      </c>
      <c r="D10" s="25">
        <v>228</v>
      </c>
      <c r="E10" s="25">
        <f t="shared" si="0"/>
        <v>43665</v>
      </c>
      <c r="F10" s="25">
        <v>40587</v>
      </c>
      <c r="G10" s="25">
        <v>3078</v>
      </c>
      <c r="H10" s="9" t="s">
        <v>37</v>
      </c>
    </row>
    <row r="11" spans="1:8" s="7" customFormat="1" ht="11.25" customHeight="1">
      <c r="A11" s="10" t="s">
        <v>38</v>
      </c>
      <c r="B11" s="25">
        <v>7</v>
      </c>
      <c r="C11" s="25">
        <v>1993</v>
      </c>
      <c r="D11" s="25">
        <v>509</v>
      </c>
      <c r="E11" s="25">
        <f t="shared" si="0"/>
        <v>50895</v>
      </c>
      <c r="F11" s="25">
        <v>45954</v>
      </c>
      <c r="G11" s="25">
        <v>4941</v>
      </c>
      <c r="H11" s="9" t="s">
        <v>38</v>
      </c>
    </row>
    <row r="12" spans="1:8" s="7" customFormat="1" ht="11.25" customHeight="1">
      <c r="A12" s="20" t="s">
        <v>39</v>
      </c>
      <c r="B12" s="31">
        <v>7</v>
      </c>
      <c r="C12" s="26">
        <v>2354</v>
      </c>
      <c r="D12" s="26">
        <v>772</v>
      </c>
      <c r="E12" s="26">
        <f t="shared" si="0"/>
        <v>65547</v>
      </c>
      <c r="F12" s="26">
        <v>59547</v>
      </c>
      <c r="G12" s="26">
        <v>6000</v>
      </c>
      <c r="H12" s="21" t="s">
        <v>39</v>
      </c>
    </row>
    <row r="13" spans="1:8" s="7" customFormat="1" ht="11.25" customHeight="1">
      <c r="A13" s="22" t="s">
        <v>40</v>
      </c>
      <c r="B13" s="32">
        <v>6</v>
      </c>
      <c r="C13" s="27">
        <v>1556</v>
      </c>
      <c r="D13" s="27">
        <v>491</v>
      </c>
      <c r="E13" s="27">
        <f t="shared" si="0"/>
        <v>35389</v>
      </c>
      <c r="F13" s="27">
        <v>31595</v>
      </c>
      <c r="G13" s="27">
        <v>3794</v>
      </c>
      <c r="H13" s="23" t="s">
        <v>40</v>
      </c>
    </row>
    <row r="14" spans="1:8" s="7" customFormat="1" ht="11.25" customHeight="1">
      <c r="A14" s="10" t="s">
        <v>41</v>
      </c>
      <c r="B14" s="33">
        <v>7</v>
      </c>
      <c r="C14" s="28">
        <v>5334</v>
      </c>
      <c r="D14" s="28">
        <v>2162</v>
      </c>
      <c r="E14" s="28">
        <f t="shared" si="0"/>
        <v>137979</v>
      </c>
      <c r="F14" s="28">
        <v>124472</v>
      </c>
      <c r="G14" s="28">
        <v>13507</v>
      </c>
      <c r="H14" s="11" t="s">
        <v>41</v>
      </c>
    </row>
    <row r="15" spans="1:8" s="7" customFormat="1" ht="11.25" customHeight="1">
      <c r="A15" s="10" t="s">
        <v>42</v>
      </c>
      <c r="B15" s="33">
        <v>7</v>
      </c>
      <c r="C15" s="28">
        <v>1678</v>
      </c>
      <c r="D15" s="28">
        <v>414</v>
      </c>
      <c r="E15" s="28">
        <f t="shared" si="0"/>
        <v>24531</v>
      </c>
      <c r="F15" s="28">
        <v>22245</v>
      </c>
      <c r="G15" s="28">
        <v>2286</v>
      </c>
      <c r="H15" s="11" t="s">
        <v>42</v>
      </c>
    </row>
    <row r="16" spans="1:8" s="7" customFormat="1" ht="11.25" customHeight="1">
      <c r="A16" s="10" t="s">
        <v>24</v>
      </c>
      <c r="B16" s="34">
        <v>7</v>
      </c>
      <c r="C16" s="28">
        <v>4298</v>
      </c>
      <c r="D16" s="28">
        <v>1635</v>
      </c>
      <c r="E16" s="28">
        <f t="shared" si="0"/>
        <v>106259</v>
      </c>
      <c r="F16" s="28">
        <v>95223</v>
      </c>
      <c r="G16" s="28">
        <v>11036</v>
      </c>
      <c r="H16" s="11" t="s">
        <v>24</v>
      </c>
    </row>
    <row r="17" spans="1:8" s="7" customFormat="1" ht="11.25" customHeight="1">
      <c r="A17" s="18" t="s">
        <v>43</v>
      </c>
      <c r="B17" s="35">
        <v>6</v>
      </c>
      <c r="C17" s="29">
        <v>1610</v>
      </c>
      <c r="D17" s="29">
        <v>416</v>
      </c>
      <c r="E17" s="29">
        <f t="shared" si="0"/>
        <v>43954</v>
      </c>
      <c r="F17" s="29">
        <v>39964</v>
      </c>
      <c r="G17" s="29">
        <v>3990</v>
      </c>
      <c r="H17" s="19" t="s">
        <v>43</v>
      </c>
    </row>
    <row r="18" spans="1:8" s="7" customFormat="1" ht="11.25" customHeight="1">
      <c r="A18" s="16" t="s">
        <v>44</v>
      </c>
      <c r="B18" s="36">
        <v>8</v>
      </c>
      <c r="C18" s="30">
        <v>2011</v>
      </c>
      <c r="D18" s="30">
        <v>899</v>
      </c>
      <c r="E18" s="30">
        <f t="shared" si="0"/>
        <v>40273</v>
      </c>
      <c r="F18" s="30">
        <v>35090</v>
      </c>
      <c r="G18" s="30">
        <v>5183</v>
      </c>
      <c r="H18" s="17" t="s">
        <v>44</v>
      </c>
    </row>
    <row r="19" spans="1:8" s="7" customFormat="1" ht="11.25" customHeight="1">
      <c r="A19" s="10" t="s">
        <v>45</v>
      </c>
      <c r="B19" s="33">
        <v>3</v>
      </c>
      <c r="C19" s="28">
        <v>152</v>
      </c>
      <c r="D19" s="28">
        <v>47</v>
      </c>
      <c r="E19" s="28">
        <f t="shared" si="0"/>
        <v>3583</v>
      </c>
      <c r="F19" s="28">
        <v>3199</v>
      </c>
      <c r="G19" s="28">
        <v>384</v>
      </c>
      <c r="H19" s="11" t="s">
        <v>45</v>
      </c>
    </row>
    <row r="20" spans="1:8" s="7" customFormat="1" ht="11.25" customHeight="1">
      <c r="A20" s="10" t="s">
        <v>4</v>
      </c>
      <c r="B20" s="33">
        <v>4</v>
      </c>
      <c r="C20" s="28">
        <v>114</v>
      </c>
      <c r="D20" s="28">
        <v>33</v>
      </c>
      <c r="E20" s="28">
        <f t="shared" si="0"/>
        <v>3064</v>
      </c>
      <c r="F20" s="28">
        <v>2765</v>
      </c>
      <c r="G20" s="28">
        <v>299</v>
      </c>
      <c r="H20" s="11" t="s">
        <v>4</v>
      </c>
    </row>
    <row r="21" spans="1:8" s="7" customFormat="1" ht="11.25" customHeight="1">
      <c r="A21" s="10" t="s">
        <v>46</v>
      </c>
      <c r="B21" s="33">
        <v>3</v>
      </c>
      <c r="C21" s="28">
        <v>46</v>
      </c>
      <c r="D21" s="28">
        <v>20</v>
      </c>
      <c r="E21" s="28">
        <f t="shared" si="0"/>
        <v>831</v>
      </c>
      <c r="F21" s="28">
        <v>711</v>
      </c>
      <c r="G21" s="28">
        <v>120</v>
      </c>
      <c r="H21" s="11" t="s">
        <v>46</v>
      </c>
    </row>
    <row r="22" spans="1:8" s="7" customFormat="1" ht="11.25" customHeight="1">
      <c r="A22" s="18" t="s">
        <v>5</v>
      </c>
      <c r="B22" s="37">
        <v>5</v>
      </c>
      <c r="C22" s="29">
        <v>283</v>
      </c>
      <c r="D22" s="29">
        <v>63</v>
      </c>
      <c r="E22" s="29">
        <f t="shared" si="0"/>
        <v>4293</v>
      </c>
      <c r="F22" s="29">
        <v>3888</v>
      </c>
      <c r="G22" s="29">
        <v>405</v>
      </c>
      <c r="H22" s="19" t="s">
        <v>5</v>
      </c>
    </row>
    <row r="23" spans="1:8" s="7" customFormat="1" ht="11.25" customHeight="1">
      <c r="A23" s="16" t="s">
        <v>47</v>
      </c>
      <c r="B23" s="36">
        <v>6</v>
      </c>
      <c r="C23" s="30">
        <v>449</v>
      </c>
      <c r="D23" s="30">
        <v>199</v>
      </c>
      <c r="E23" s="30">
        <f t="shared" si="0"/>
        <v>9737</v>
      </c>
      <c r="F23" s="30">
        <v>8669</v>
      </c>
      <c r="G23" s="30">
        <v>1068</v>
      </c>
      <c r="H23" s="17" t="s">
        <v>47</v>
      </c>
    </row>
    <row r="24" spans="1:8" s="7" customFormat="1" ht="11.25" customHeight="1">
      <c r="A24" s="10" t="s">
        <v>48</v>
      </c>
      <c r="B24" s="33">
        <v>5</v>
      </c>
      <c r="C24" s="28">
        <v>306</v>
      </c>
      <c r="D24" s="28">
        <v>80</v>
      </c>
      <c r="E24" s="28">
        <f t="shared" si="0"/>
        <v>4602</v>
      </c>
      <c r="F24" s="28">
        <v>4153</v>
      </c>
      <c r="G24" s="28">
        <v>449</v>
      </c>
      <c r="H24" s="11" t="s">
        <v>48</v>
      </c>
    </row>
    <row r="25" spans="1:8" s="7" customFormat="1" ht="11.25" customHeight="1">
      <c r="A25" s="10" t="s">
        <v>6</v>
      </c>
      <c r="B25" s="33">
        <v>7</v>
      </c>
      <c r="C25" s="28">
        <v>177</v>
      </c>
      <c r="D25" s="28">
        <v>31</v>
      </c>
      <c r="E25" s="28">
        <f t="shared" si="0"/>
        <v>2880</v>
      </c>
      <c r="F25" s="28">
        <v>2629</v>
      </c>
      <c r="G25" s="28">
        <v>251</v>
      </c>
      <c r="H25" s="11" t="s">
        <v>6</v>
      </c>
    </row>
    <row r="26" spans="1:8" s="7" customFormat="1" ht="11.25" customHeight="1">
      <c r="A26" s="10" t="s">
        <v>49</v>
      </c>
      <c r="B26" s="33">
        <v>5</v>
      </c>
      <c r="C26" s="28">
        <v>422</v>
      </c>
      <c r="D26" s="28">
        <v>191</v>
      </c>
      <c r="E26" s="28">
        <f t="shared" si="0"/>
        <v>6859</v>
      </c>
      <c r="F26" s="28">
        <v>5869</v>
      </c>
      <c r="G26" s="28">
        <v>990</v>
      </c>
      <c r="H26" s="11" t="s">
        <v>49</v>
      </c>
    </row>
    <row r="27" spans="1:8" s="7" customFormat="1" ht="11.25" customHeight="1">
      <c r="A27" s="20" t="s">
        <v>50</v>
      </c>
      <c r="B27" s="31">
        <v>5</v>
      </c>
      <c r="C27" s="26">
        <v>80</v>
      </c>
      <c r="D27" s="26">
        <v>29</v>
      </c>
      <c r="E27" s="26">
        <f t="shared" si="0"/>
        <v>817</v>
      </c>
      <c r="F27" s="26">
        <v>697</v>
      </c>
      <c r="G27" s="26">
        <v>120</v>
      </c>
      <c r="H27" s="21" t="s">
        <v>50</v>
      </c>
    </row>
    <row r="28" spans="1:8" s="7" customFormat="1" ht="11.25" customHeight="1">
      <c r="A28" s="22" t="s">
        <v>51</v>
      </c>
      <c r="B28" s="32">
        <v>7</v>
      </c>
      <c r="C28" s="27">
        <v>1092</v>
      </c>
      <c r="D28" s="27">
        <v>320</v>
      </c>
      <c r="E28" s="27">
        <f t="shared" si="0"/>
        <v>14489</v>
      </c>
      <c r="F28" s="27">
        <v>12930</v>
      </c>
      <c r="G28" s="27">
        <v>1559</v>
      </c>
      <c r="H28" s="23" t="s">
        <v>51</v>
      </c>
    </row>
    <row r="29" spans="1:8" s="7" customFormat="1" ht="11.25" customHeight="1">
      <c r="A29" s="10" t="s">
        <v>7</v>
      </c>
      <c r="B29" s="28">
        <v>6</v>
      </c>
      <c r="C29" s="28">
        <v>843</v>
      </c>
      <c r="D29" s="28">
        <v>592</v>
      </c>
      <c r="E29" s="28">
        <f t="shared" si="0"/>
        <v>10969</v>
      </c>
      <c r="F29" s="28">
        <v>8764</v>
      </c>
      <c r="G29" s="28">
        <v>2205</v>
      </c>
      <c r="H29" s="11" t="s">
        <v>7</v>
      </c>
    </row>
    <row r="30" spans="1:8" s="7" customFormat="1" ht="11.25" customHeight="1">
      <c r="A30" s="10" t="s">
        <v>52</v>
      </c>
      <c r="B30" s="28">
        <v>5</v>
      </c>
      <c r="C30" s="28">
        <v>1377</v>
      </c>
      <c r="D30" s="28">
        <v>852</v>
      </c>
      <c r="E30" s="28">
        <f t="shared" si="0"/>
        <v>20539</v>
      </c>
      <c r="F30" s="28">
        <v>16895</v>
      </c>
      <c r="G30" s="28">
        <v>3644</v>
      </c>
      <c r="H30" s="11" t="s">
        <v>52</v>
      </c>
    </row>
    <row r="31" spans="1:8" s="7" customFormat="1" ht="11.25" customHeight="1">
      <c r="A31" s="10" t="s">
        <v>8</v>
      </c>
      <c r="B31" s="28">
        <v>6</v>
      </c>
      <c r="C31" s="28">
        <v>522</v>
      </c>
      <c r="D31" s="28">
        <v>157</v>
      </c>
      <c r="E31" s="28">
        <f t="shared" si="0"/>
        <v>12738</v>
      </c>
      <c r="F31" s="28">
        <v>11358</v>
      </c>
      <c r="G31" s="28">
        <v>1380</v>
      </c>
      <c r="H31" s="11" t="s">
        <v>8</v>
      </c>
    </row>
    <row r="32" spans="1:8" s="7" customFormat="1" ht="11.25" customHeight="1">
      <c r="A32" s="18" t="s">
        <v>53</v>
      </c>
      <c r="B32" s="29">
        <v>6</v>
      </c>
      <c r="C32" s="29">
        <v>518</v>
      </c>
      <c r="D32" s="29">
        <v>114</v>
      </c>
      <c r="E32" s="29">
        <f t="shared" si="0"/>
        <v>8178</v>
      </c>
      <c r="F32" s="29">
        <v>7470</v>
      </c>
      <c r="G32" s="29">
        <v>708</v>
      </c>
      <c r="H32" s="19" t="s">
        <v>53</v>
      </c>
    </row>
    <row r="33" spans="1:8" s="7" customFormat="1" ht="11.25" customHeight="1">
      <c r="A33" s="16" t="s">
        <v>54</v>
      </c>
      <c r="B33" s="38">
        <v>5</v>
      </c>
      <c r="C33" s="30">
        <v>1097</v>
      </c>
      <c r="D33" s="30">
        <v>279</v>
      </c>
      <c r="E33" s="30">
        <f t="shared" si="0"/>
        <v>31569</v>
      </c>
      <c r="F33" s="30">
        <v>28749</v>
      </c>
      <c r="G33" s="30">
        <v>2820</v>
      </c>
      <c r="H33" s="17" t="s">
        <v>54</v>
      </c>
    </row>
    <row r="34" spans="1:8" s="7" customFormat="1" ht="11.25" customHeight="1">
      <c r="A34" s="10" t="s">
        <v>9</v>
      </c>
      <c r="B34" s="28">
        <v>7</v>
      </c>
      <c r="C34" s="28">
        <v>619</v>
      </c>
      <c r="D34" s="28">
        <v>162</v>
      </c>
      <c r="E34" s="28">
        <f t="shared" si="0"/>
        <v>17354</v>
      </c>
      <c r="F34" s="28">
        <v>15791</v>
      </c>
      <c r="G34" s="28">
        <v>1563</v>
      </c>
      <c r="H34" s="11" t="s">
        <v>9</v>
      </c>
    </row>
    <row r="35" spans="1:8" s="7" customFormat="1" ht="11.25" customHeight="1">
      <c r="A35" s="10" t="s">
        <v>10</v>
      </c>
      <c r="B35" s="28">
        <v>6</v>
      </c>
      <c r="C35" s="28">
        <v>964</v>
      </c>
      <c r="D35" s="28">
        <v>222</v>
      </c>
      <c r="E35" s="28">
        <f t="shared" si="0"/>
        <v>27972</v>
      </c>
      <c r="F35" s="28">
        <v>25507</v>
      </c>
      <c r="G35" s="28">
        <v>2465</v>
      </c>
      <c r="H35" s="11" t="s">
        <v>10</v>
      </c>
    </row>
    <row r="36" spans="1:8" s="7" customFormat="1" ht="11.25" customHeight="1">
      <c r="A36" s="10" t="s">
        <v>11</v>
      </c>
      <c r="B36" s="28">
        <v>2</v>
      </c>
      <c r="C36" s="28">
        <v>17</v>
      </c>
      <c r="D36" s="28">
        <v>5</v>
      </c>
      <c r="E36" s="28">
        <f t="shared" si="0"/>
        <v>385</v>
      </c>
      <c r="F36" s="28">
        <v>347</v>
      </c>
      <c r="G36" s="28">
        <v>38</v>
      </c>
      <c r="H36" s="11" t="s">
        <v>11</v>
      </c>
    </row>
    <row r="37" spans="1:8" s="7" customFormat="1" ht="11.25" customHeight="1">
      <c r="A37" s="20" t="s">
        <v>12</v>
      </c>
      <c r="B37" s="26">
        <v>3</v>
      </c>
      <c r="C37" s="26">
        <v>21</v>
      </c>
      <c r="D37" s="26">
        <v>6</v>
      </c>
      <c r="E37" s="26">
        <f t="shared" si="0"/>
        <v>307</v>
      </c>
      <c r="F37" s="26">
        <v>275</v>
      </c>
      <c r="G37" s="26">
        <v>32</v>
      </c>
      <c r="H37" s="21" t="s">
        <v>12</v>
      </c>
    </row>
    <row r="38" spans="1:8" s="7" customFormat="1" ht="11.25" customHeight="1">
      <c r="A38" s="22" t="s">
        <v>55</v>
      </c>
      <c r="B38" s="27">
        <v>2</v>
      </c>
      <c r="C38" s="27">
        <v>10</v>
      </c>
      <c r="D38" s="27">
        <v>2</v>
      </c>
      <c r="E38" s="27">
        <f t="shared" si="0"/>
        <v>223</v>
      </c>
      <c r="F38" s="27">
        <v>202</v>
      </c>
      <c r="G38" s="27">
        <v>21</v>
      </c>
      <c r="H38" s="23" t="s">
        <v>55</v>
      </c>
    </row>
    <row r="39" spans="1:8" s="7" customFormat="1" ht="11.25" customHeight="1">
      <c r="A39" s="10" t="s">
        <v>13</v>
      </c>
      <c r="B39" s="28">
        <v>1</v>
      </c>
      <c r="C39" s="28">
        <v>11</v>
      </c>
      <c r="D39" s="28">
        <v>0</v>
      </c>
      <c r="E39" s="28">
        <f t="shared" si="0"/>
        <v>330</v>
      </c>
      <c r="F39" s="28">
        <v>282</v>
      </c>
      <c r="G39" s="28">
        <v>48</v>
      </c>
      <c r="H39" s="11" t="s">
        <v>13</v>
      </c>
    </row>
    <row r="40" spans="1:8" s="7" customFormat="1" ht="11.25" customHeight="1">
      <c r="A40" s="10" t="s">
        <v>14</v>
      </c>
      <c r="B40" s="28">
        <v>1</v>
      </c>
      <c r="C40" s="28">
        <v>13</v>
      </c>
      <c r="D40" s="28">
        <v>3</v>
      </c>
      <c r="E40" s="28">
        <f t="shared" si="0"/>
        <v>146</v>
      </c>
      <c r="F40" s="28">
        <v>128</v>
      </c>
      <c r="G40" s="28">
        <v>18</v>
      </c>
      <c r="H40" s="11" t="s">
        <v>14</v>
      </c>
    </row>
    <row r="41" spans="1:8" s="7" customFormat="1" ht="11.25" customHeight="1">
      <c r="A41" s="10" t="s">
        <v>15</v>
      </c>
      <c r="B41" s="28">
        <v>1</v>
      </c>
      <c r="C41" s="28">
        <v>17</v>
      </c>
      <c r="D41" s="28">
        <v>7</v>
      </c>
      <c r="E41" s="28">
        <f t="shared" si="0"/>
        <v>194</v>
      </c>
      <c r="F41" s="28">
        <v>168</v>
      </c>
      <c r="G41" s="28">
        <v>26</v>
      </c>
      <c r="H41" s="11" t="s">
        <v>15</v>
      </c>
    </row>
    <row r="42" spans="1:8" s="7" customFormat="1" ht="11.25" customHeight="1">
      <c r="A42" s="18" t="s">
        <v>16</v>
      </c>
      <c r="B42" s="29">
        <v>2</v>
      </c>
      <c r="C42" s="29">
        <v>40</v>
      </c>
      <c r="D42" s="29">
        <v>12</v>
      </c>
      <c r="E42" s="29">
        <f t="shared" si="0"/>
        <v>362</v>
      </c>
      <c r="F42" s="29">
        <v>302</v>
      </c>
      <c r="G42" s="29">
        <v>60</v>
      </c>
      <c r="H42" s="19" t="s">
        <v>16</v>
      </c>
    </row>
    <row r="43" spans="1:8" s="7" customFormat="1" ht="11.25" customHeight="1">
      <c r="A43" s="16" t="s">
        <v>17</v>
      </c>
      <c r="B43" s="30">
        <v>3</v>
      </c>
      <c r="C43" s="30">
        <v>28</v>
      </c>
      <c r="D43" s="30">
        <v>10</v>
      </c>
      <c r="E43" s="30">
        <f t="shared" si="0"/>
        <v>254</v>
      </c>
      <c r="F43" s="30">
        <v>212</v>
      </c>
      <c r="G43" s="30">
        <v>42</v>
      </c>
      <c r="H43" s="17" t="s">
        <v>17</v>
      </c>
    </row>
    <row r="44" spans="1:8" s="7" customFormat="1" ht="11.25" customHeight="1">
      <c r="A44" s="10" t="s">
        <v>56</v>
      </c>
      <c r="B44" s="28">
        <v>5</v>
      </c>
      <c r="C44" s="28">
        <v>161</v>
      </c>
      <c r="D44" s="28">
        <v>28</v>
      </c>
      <c r="E44" s="28">
        <f t="shared" si="0"/>
        <v>4630</v>
      </c>
      <c r="F44" s="28">
        <v>4192</v>
      </c>
      <c r="G44" s="28">
        <v>438</v>
      </c>
      <c r="H44" s="11" t="s">
        <v>56</v>
      </c>
    </row>
    <row r="45" spans="1:8" s="7" customFormat="1" ht="11.25" customHeight="1">
      <c r="A45" s="10" t="s">
        <v>57</v>
      </c>
      <c r="B45" s="28">
        <v>6</v>
      </c>
      <c r="C45" s="28">
        <v>725</v>
      </c>
      <c r="D45" s="28">
        <v>187</v>
      </c>
      <c r="E45" s="28">
        <f t="shared" si="0"/>
        <v>10186</v>
      </c>
      <c r="F45" s="28">
        <v>9161</v>
      </c>
      <c r="G45" s="28">
        <v>1025</v>
      </c>
      <c r="H45" s="11" t="s">
        <v>57</v>
      </c>
    </row>
    <row r="46" spans="1:8" s="7" customFormat="1" ht="11.25" customHeight="1">
      <c r="A46" s="10" t="s">
        <v>18</v>
      </c>
      <c r="B46" s="28">
        <v>3</v>
      </c>
      <c r="C46" s="28">
        <v>27</v>
      </c>
      <c r="D46" s="28">
        <v>12</v>
      </c>
      <c r="E46" s="28">
        <f t="shared" si="0"/>
        <v>793</v>
      </c>
      <c r="F46" s="28">
        <v>733</v>
      </c>
      <c r="G46" s="28">
        <v>60</v>
      </c>
      <c r="H46" s="11" t="s">
        <v>18</v>
      </c>
    </row>
    <row r="47" spans="1:8" s="7" customFormat="1" ht="11.25" customHeight="1">
      <c r="A47" s="20" t="s">
        <v>58</v>
      </c>
      <c r="B47" s="26">
        <v>3</v>
      </c>
      <c r="C47" s="26">
        <v>86</v>
      </c>
      <c r="D47" s="26">
        <v>20</v>
      </c>
      <c r="E47" s="26">
        <f t="shared" si="0"/>
        <v>1073</v>
      </c>
      <c r="F47" s="26">
        <v>951</v>
      </c>
      <c r="G47" s="26">
        <v>122</v>
      </c>
      <c r="H47" s="21" t="s">
        <v>58</v>
      </c>
    </row>
    <row r="48" spans="1:8" s="7" customFormat="1" ht="11.25" customHeight="1">
      <c r="A48" s="22" t="s">
        <v>19</v>
      </c>
      <c r="B48" s="27">
        <v>1</v>
      </c>
      <c r="C48" s="27">
        <v>26</v>
      </c>
      <c r="D48" s="27">
        <v>5</v>
      </c>
      <c r="E48" s="27">
        <f t="shared" si="0"/>
        <v>359</v>
      </c>
      <c r="F48" s="27">
        <v>323</v>
      </c>
      <c r="G48" s="27">
        <v>36</v>
      </c>
      <c r="H48" s="23" t="s">
        <v>19</v>
      </c>
    </row>
    <row r="49" spans="1:8" s="7" customFormat="1" ht="11.25" customHeight="1">
      <c r="A49" s="13" t="s">
        <v>20</v>
      </c>
      <c r="B49" s="39">
        <f aca="true" t="shared" si="1" ref="B49:G49">SUM(B8:B18)</f>
        <v>76</v>
      </c>
      <c r="C49" s="39">
        <f t="shared" si="1"/>
        <v>40679</v>
      </c>
      <c r="D49" s="39">
        <f t="shared" si="1"/>
        <v>12242</v>
      </c>
      <c r="E49" s="39">
        <f t="shared" si="1"/>
        <v>1184332</v>
      </c>
      <c r="F49" s="39">
        <f t="shared" si="1"/>
        <v>1084013</v>
      </c>
      <c r="G49" s="39">
        <f t="shared" si="1"/>
        <v>100319</v>
      </c>
      <c r="H49" s="12" t="s">
        <v>20</v>
      </c>
    </row>
    <row r="50" spans="1:8" s="7" customFormat="1" ht="11.25" customHeight="1">
      <c r="A50" s="13" t="s">
        <v>21</v>
      </c>
      <c r="B50" s="39">
        <f aca="true" t="shared" si="2" ref="B50:G50">SUM(B19:B48)</f>
        <v>124</v>
      </c>
      <c r="C50" s="39">
        <f t="shared" si="2"/>
        <v>10243</v>
      </c>
      <c r="D50" s="39">
        <f t="shared" si="2"/>
        <v>3688</v>
      </c>
      <c r="E50" s="39">
        <f t="shared" si="2"/>
        <v>199716</v>
      </c>
      <c r="F50" s="39">
        <f t="shared" si="2"/>
        <v>177320</v>
      </c>
      <c r="G50" s="39">
        <f t="shared" si="2"/>
        <v>22396</v>
      </c>
      <c r="H50" s="12" t="s">
        <v>21</v>
      </c>
    </row>
    <row r="51" spans="1:8" s="7" customFormat="1" ht="11.25" customHeight="1" thickBot="1">
      <c r="A51" s="14" t="s">
        <v>22</v>
      </c>
      <c r="B51" s="40">
        <f aca="true" t="shared" si="3" ref="B51:G51">SUM(B8:B48)</f>
        <v>200</v>
      </c>
      <c r="C51" s="40">
        <f t="shared" si="3"/>
        <v>50922</v>
      </c>
      <c r="D51" s="40">
        <f t="shared" si="3"/>
        <v>15930</v>
      </c>
      <c r="E51" s="40">
        <f t="shared" si="3"/>
        <v>1384048</v>
      </c>
      <c r="F51" s="40">
        <f t="shared" si="3"/>
        <v>1261333</v>
      </c>
      <c r="G51" s="40">
        <f t="shared" si="3"/>
        <v>122715</v>
      </c>
      <c r="H51" s="15" t="s">
        <v>22</v>
      </c>
    </row>
  </sheetData>
  <mergeCells count="6">
    <mergeCell ref="F4:F5"/>
    <mergeCell ref="G4:G5"/>
    <mergeCell ref="C3:D3"/>
    <mergeCell ref="F3:G3"/>
    <mergeCell ref="C4:C5"/>
    <mergeCell ref="D4:D5"/>
  </mergeCells>
  <printOptions horizontalCentered="1" verticalCentered="1"/>
  <pageMargins left="0.5905511811023623" right="0.1968503937007874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2013-02-19T01:45:27Z</cp:lastPrinted>
  <dcterms:created xsi:type="dcterms:W3CDTF">2001-12-08T15:40:43Z</dcterms:created>
  <dcterms:modified xsi:type="dcterms:W3CDTF">2013-02-19T01:45:53Z</dcterms:modified>
  <cp:category/>
  <cp:version/>
  <cp:contentType/>
  <cp:contentStatus/>
</cp:coreProperties>
</file>