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9570" windowHeight="9495" activeTab="1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calcId="14562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O34" i="1"/>
  <c r="N34" i="1"/>
  <c r="M34" i="1"/>
  <c r="L34" i="1"/>
  <c r="K34" i="1"/>
  <c r="J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<sst xmlns="http://schemas.openxmlformats.org/spreadsheetml/2006/main" count="244" uniqueCount="103">
  <si>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</si>
  <si>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</si>
  <si>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</si>
  <si>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</si>
  <si>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</si>
  <si>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</si>
  <si>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</si>
  <si>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</si>
  <si>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</si>
  <si>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</si>
  <si>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</si>
  <si>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</si>
  <si>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（６５歳以上の者）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</si>
  <si>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</si>
  <si>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</si>
  <si>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</si>
  <si>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</si>
  <si>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</si>
  <si>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</si>
  <si>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</si>
  <si>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　イ　課税標準額の段階別</t>
    <rPh sb="3" eb="5">
      <t>カゼイ</t>
    </rPh>
    <rPh sb="5" eb="8">
      <t>ヒョウジュンガク</t>
    </rPh>
    <rPh sb="9" eb="12">
      <t>ダンカイベツ</t>
    </rPh>
    <phoneticPr fontId="1"/>
  </si>
  <si>
    <t>　ロ　公的年金等収入額の段階別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phoneticPr fontId="1"/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</si>
  <si>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</si>
  <si>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</si>
  <si>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</si>
  <si>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</si>
  <si>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</si>
  <si>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</si>
  <si>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</si>
  <si>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</si>
  <si>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</si>
  <si>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</si>
  <si>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</si>
  <si>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</si>
  <si>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</si>
  <si>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</si>
  <si>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</si>
  <si>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</si>
  <si>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</si>
  <si>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</si>
  <si>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</si>
  <si>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</si>
  <si>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</si>
  <si>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</si>
  <si>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70 万 円 以 下 の 金 額 </t>
    <phoneticPr fontId="1"/>
  </si>
  <si>
    <t xml:space="preserve"> 120万 円 以 下 の 金 額 </t>
    <phoneticPr fontId="1"/>
  </si>
  <si>
    <t xml:space="preserve"> 70万円 を超え80万円以下</t>
    <phoneticPr fontId="1"/>
  </si>
  <si>
    <t xml:space="preserve"> 120万円 を超え160万円以下</t>
    <phoneticPr fontId="1"/>
  </si>
  <si>
    <t xml:space="preserve"> 80 万円  〃  100 万円 〃</t>
    <phoneticPr fontId="1"/>
  </si>
  <si>
    <t xml:space="preserve"> 160万円　〃  200万円 〃</t>
    <phoneticPr fontId="1"/>
  </si>
  <si>
    <t xml:space="preserve"> 100万円  〃  120万円 〃</t>
    <phoneticPr fontId="1"/>
  </si>
  <si>
    <t xml:space="preserve"> 200万円  〃  250万円 〃</t>
    <phoneticPr fontId="1"/>
  </si>
  <si>
    <t xml:space="preserve"> 120万円  〃  140万円 〃</t>
    <phoneticPr fontId="1"/>
  </si>
  <si>
    <t xml:space="preserve"> 250万円　〃  300万円 〃</t>
    <phoneticPr fontId="1"/>
  </si>
  <si>
    <t xml:space="preserve"> 140万円  〃  160万円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</si>
  <si>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</si>
  <si>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</si>
  <si>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</si>
  <si>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</si>
  <si>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</si>
  <si>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</si>
  <si>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</si>
  <si>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</si>
  <si>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</si>
  <si>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</si>
  <si>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</si>
  <si>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</si>
  <si>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</si>
  <si>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</si>
  <si>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</si>
  <si>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</si>
  <si>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</si>
  <si>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</si>
  <si>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</si>
  <si>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</si>
  <si>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</si>
  <si>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</si>
  <si>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</si>
  <si>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</si>
  <si>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</si>
  <si>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</si>
  <si>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</si>
  <si>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</si>
  <si>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</si>
  <si>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</si>
  <si>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</si>
  <si>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</si>
  <si>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</si>
  <si>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</si>
  <si>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</si>
  <si>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</si>
  <si>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</si>
  <si>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</si>
  <si>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</si>
  <si>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</si>
  <si>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</si>
  <si>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</si>
  <si>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</si>
  <si>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</si>
  <si>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</si>
  <si>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</si>
  <si>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　　（６５歳未満の者）</t>
    <phoneticPr fontId="1"/>
  </si>
  <si>
    <t>納 税 義 務 者 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</si>
</sst>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</borders>
  <cellStyleXfs count="1">
    <xf numFmtId="3" fontId="0" fillId="0" borderId="0"/>
  </cellStyleXfs>
  <cellXfs count="9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horizontal="center" vertical="center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horizontal="center"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horizontal="center"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horizontal="center"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horizontal="center"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horizontal="center"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horizontal="center"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horizontal="center"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horizontal="center"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horizontal="center" vertical="center"/>
    </xf>
    <xf numFmtId="3" fontId="5" fillId="0" borderId="38" xfId="0" applyFont="1" applyBorder="1" applyAlignment="1">
      <alignment vertical="center"/>
    </xf>
    <xf numFmtId="3" fontId="2" fillId="0" borderId="39" xfId="0" applyNumberFormat="1" applyFont="1" applyBorder="1"/>
    <xf numFmtId="3" fontId="5" fillId="2" borderId="40" xfId="0" applyFont="1" applyFill="1" applyBorder="1" applyAlignment="1">
      <alignment horizontal="right"/>
    </xf>
    <xf numFmtId="3" fontId="3" fillId="2" borderId="41" xfId="0" applyFont="1" applyFill="1" applyBorder="1" applyAlignment="1">
      <alignment horizontal="center"/>
    </xf>
    <xf numFmtId="3" fontId="3" fillId="2" borderId="42" xfId="0" applyFont="1" applyFill="1" applyBorder="1" applyAlignment="1">
      <alignment horizontal="center"/>
    </xf>
    <xf numFmtId="3" fontId="3" fillId="2" borderId="43" xfId="0" applyFont="1" applyFill="1" applyBorder="1" applyAlignment="1">
      <alignment horizontal="center"/>
    </xf>
    <xf numFmtId="3" fontId="3" fillId="2" borderId="44" xfId="0" applyFont="1" applyFill="1" applyBorder="1" applyAlignment="1">
      <alignment horizontal="center"/>
    </xf>
    <xf numFmtId="3" fontId="5" fillId="2" borderId="45" xfId="0" applyFont="1" applyFill="1" applyBorder="1" applyAlignment="1">
      <alignment horizontal="center" vertical="center"/>
    </xf>
    <xf numFmtId="3" fontId="5" fillId="2" borderId="43" xfId="0" applyFont="1" applyFill="1" applyBorder="1" applyAlignment="1">
      <alignment horizontal="center"/>
    </xf>
    <xf numFmtId="3" fontId="5" fillId="2" borderId="44" xfId="0" applyFont="1" applyFill="1" applyBorder="1" applyAlignment="1">
      <alignment horizontal="center"/>
    </xf>
    <xf numFmtId="3" fontId="3" fillId="2" borderId="46" xfId="0" applyFont="1" applyFill="1" applyBorder="1" applyAlignment="1">
      <alignment horizontal="center"/>
    </xf>
    <xf numFmtId="3" fontId="3" fillId="2" borderId="47" xfId="0" applyFont="1" applyFill="1" applyBorder="1" applyAlignment="1">
      <alignment horizontal="center"/>
    </xf>
    <xf numFmtId="3" fontId="3" fillId="2" borderId="48" xfId="0" applyFont="1" applyFill="1" applyBorder="1" applyAlignment="1">
      <alignment horizontal="center"/>
    </xf>
    <xf numFmtId="3" fontId="5" fillId="2" borderId="48" xfId="0" applyFont="1" applyFill="1" applyBorder="1" applyAlignment="1">
      <alignment horizontal="center"/>
    </xf>
    <xf numFmtId="3" fontId="5" fillId="2" borderId="49" xfId="0" applyFont="1" applyFill="1" applyBorder="1" applyAlignment="1"/>
    <xf numFmtId="3" fontId="5" fillId="2" borderId="50" xfId="0" applyFont="1" applyFill="1" applyBorder="1" applyAlignment="1">
      <alignment horizontal="center"/>
    </xf>
    <xf numFmtId="3" fontId="5" fillId="2" borderId="50" xfId="0" applyFont="1" applyFill="1" applyBorder="1" applyAlignment="1"/>
    <xf numFmtId="3" fontId="5" fillId="0" borderId="21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2" borderId="59" xfId="0" applyFont="1" applyFill="1" applyBorder="1" applyAlignment="1">
      <alignment horizontal="left" wrapText="1"/>
    </xf>
    <xf numFmtId="3" fontId="5" fillId="2" borderId="60" xfId="0" applyFont="1" applyFill="1" applyBorder="1" applyAlignment="1">
      <alignment horizontal="left" wrapText="1"/>
    </xf>
    <xf numFmtId="3" fontId="5" fillId="2" borderId="46" xfId="0" applyFont="1" applyFill="1" applyBorder="1" applyAlignment="1">
      <alignment horizontal="center" vertical="center"/>
    </xf>
    <xf numFmtId="3" fontId="5" fillId="2" borderId="51" xfId="0" applyFont="1" applyFill="1" applyBorder="1" applyAlignment="1">
      <alignment horizontal="center" vertical="center"/>
    </xf>
    <xf numFmtId="3" fontId="5" fillId="2" borderId="52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57" xfId="0" applyFont="1" applyFill="1" applyBorder="1" applyAlignment="1">
      <alignment horizontal="center" vertical="center"/>
    </xf>
    <xf numFmtId="3" fontId="5" fillId="2" borderId="58" xfId="0" applyFont="1" applyFill="1" applyBorder="1" applyAlignment="1">
      <alignment horizontal="center" vertical="center"/>
    </xf>
    <xf numFmtId="3" fontId="5" fillId="2" borderId="53" xfId="0" applyFont="1" applyFill="1" applyBorder="1" applyAlignment="1">
      <alignment horizontal="center" vertical="center"/>
    </xf>
    <xf numFmtId="3" fontId="5" fillId="2" borderId="54" xfId="0" applyFont="1" applyFill="1" applyBorder="1" applyAlignment="1">
      <alignment horizontal="center" vertical="center"/>
    </xf>
    <xf numFmtId="3" fontId="5" fillId="2" borderId="55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5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Q124"/>
  <sheetViews>
    <sheetView showOutlineSymbols="0" topLeftCell="C1" zoomScaleNormal="100" workbookViewId="0">
      <selection activeCell="Q30" sqref="Q30"/>
    </sheetView>
  </sheetViews>
  <sheetFormatPr defaultColWidth="8.69921875" defaultRowHeight="17.25" x14ac:dyDescent="0.2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 x14ac:dyDescent="0.2">
      <c r="A1" s="9" t="s">
        <v>30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 x14ac:dyDescent="0.2">
      <c r="A2" s="20" t="s">
        <v>20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 x14ac:dyDescent="0.25">
      <c r="A3" s="8" t="s">
        <v>31</v>
      </c>
      <c r="B3" s="2"/>
      <c r="C3" s="2"/>
      <c r="D3" s="2"/>
      <c r="E3" s="2"/>
      <c r="F3" s="5"/>
      <c r="G3" s="5" t="s">
        <v>0</v>
      </c>
      <c r="I3" s="8" t="s">
        <v>32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 x14ac:dyDescent="0.15">
      <c r="A4" s="56" t="s">
        <v>23</v>
      </c>
      <c r="B4" s="82" t="s">
        <v>33</v>
      </c>
      <c r="C4" s="83"/>
      <c r="D4" s="84"/>
      <c r="E4" s="57" t="s">
        <v>1</v>
      </c>
      <c r="F4" s="57" t="s">
        <v>2</v>
      </c>
      <c r="G4" s="58" t="s">
        <v>3</v>
      </c>
      <c r="H4" s="23"/>
      <c r="I4" s="56" t="s">
        <v>23</v>
      </c>
      <c r="J4" s="79" t="s">
        <v>33</v>
      </c>
      <c r="K4" s="80"/>
      <c r="L4" s="81"/>
      <c r="M4" s="64" t="s">
        <v>1</v>
      </c>
      <c r="N4" s="64" t="s">
        <v>2</v>
      </c>
      <c r="O4" s="65" t="s">
        <v>3</v>
      </c>
      <c r="P4" s="23"/>
    </row>
    <row r="5" spans="1:16" s="6" customFormat="1" ht="12.75" customHeight="1" x14ac:dyDescent="0.15">
      <c r="A5" s="77" t="s">
        <v>24</v>
      </c>
      <c r="B5" s="85" t="s">
        <v>13</v>
      </c>
      <c r="C5" s="86"/>
      <c r="D5" s="87" t="s">
        <v>5</v>
      </c>
      <c r="E5" s="59" t="s">
        <v>6</v>
      </c>
      <c r="F5" s="59" t="s">
        <v>7</v>
      </c>
      <c r="G5" s="60" t="s">
        <v>8</v>
      </c>
      <c r="H5" s="23"/>
      <c r="I5" s="77" t="s">
        <v>24</v>
      </c>
      <c r="J5" s="85" t="s">
        <v>13</v>
      </c>
      <c r="K5" s="86"/>
      <c r="L5" s="89" t="s">
        <v>5</v>
      </c>
      <c r="M5" s="59" t="s">
        <v>6</v>
      </c>
      <c r="N5" s="59" t="s">
        <v>7</v>
      </c>
      <c r="O5" s="66" t="s">
        <v>8</v>
      </c>
      <c r="P5" s="23"/>
    </row>
    <row r="6" spans="1:16" s="6" customFormat="1" ht="12.75" customHeight="1" x14ac:dyDescent="0.15">
      <c r="A6" s="78"/>
      <c r="B6" s="61" t="s">
        <v>34</v>
      </c>
      <c r="C6" s="61" t="s">
        <v>35</v>
      </c>
      <c r="D6" s="88"/>
      <c r="E6" s="62" t="s">
        <v>36</v>
      </c>
      <c r="F6" s="62" t="s">
        <v>37</v>
      </c>
      <c r="G6" s="63" t="s">
        <v>38</v>
      </c>
      <c r="H6" s="23"/>
      <c r="I6" s="78"/>
      <c r="J6" s="61" t="s">
        <v>34</v>
      </c>
      <c r="K6" s="61" t="s">
        <v>35</v>
      </c>
      <c r="L6" s="88"/>
      <c r="M6" s="62" t="s">
        <v>36</v>
      </c>
      <c r="N6" s="62" t="s">
        <v>37</v>
      </c>
      <c r="O6" s="67" t="s">
        <v>38</v>
      </c>
      <c r="P6" s="23"/>
    </row>
    <row r="7" spans="1:16" s="11" customFormat="1" ht="17.25" customHeight="1" x14ac:dyDescent="0.2">
      <c r="A7" s="25" t="s">
        <v>26</v>
      </c>
      <c r="B7" s="10">
        <v>810</v>
      </c>
      <c r="C7" s="10">
        <v>1274</v>
      </c>
      <c r="D7" s="10">
        <v>2084</v>
      </c>
      <c r="E7" s="10">
        <v>1310262</v>
      </c>
      <c r="F7" s="10">
        <v>909774</v>
      </c>
      <c r="G7" s="26">
        <v>400488</v>
      </c>
      <c r="H7" s="24"/>
      <c r="I7" s="37" t="s">
        <v>26</v>
      </c>
      <c r="J7" s="10">
        <v>2090</v>
      </c>
      <c r="K7" s="10">
        <v>2808</v>
      </c>
      <c r="L7" s="10">
        <v>4898</v>
      </c>
      <c r="M7" s="10">
        <v>7026529</v>
      </c>
      <c r="N7" s="10">
        <v>4873327</v>
      </c>
      <c r="O7" s="38">
        <v>2153202</v>
      </c>
      <c r="P7" s="21"/>
    </row>
    <row r="8" spans="1:16" s="11" customFormat="1" ht="17.25" customHeight="1" x14ac:dyDescent="0.2">
      <c r="A8" s="27" t="s">
        <v>27</v>
      </c>
      <c r="B8" s="12">
        <v>14174</v>
      </c>
      <c r="C8" s="12">
        <v>577</v>
      </c>
      <c r="D8" s="12">
        <v>14751</v>
      </c>
      <c r="E8" s="12">
        <v>12759755</v>
      </c>
      <c r="F8" s="12">
        <v>7850318</v>
      </c>
      <c r="G8" s="28">
        <v>4909437</v>
      </c>
      <c r="H8" s="24"/>
      <c r="I8" s="39" t="s">
        <v>27</v>
      </c>
      <c r="J8" s="12">
        <v>31656</v>
      </c>
      <c r="K8" s="12">
        <v>1438</v>
      </c>
      <c r="L8" s="12">
        <v>33094</v>
      </c>
      <c r="M8" s="12">
        <v>67179528</v>
      </c>
      <c r="N8" s="12">
        <v>36632468</v>
      </c>
      <c r="O8" s="40">
        <v>30547060</v>
      </c>
      <c r="P8" s="21"/>
    </row>
    <row r="9" spans="1:16" s="11" customFormat="1" ht="17.25" customHeight="1" x14ac:dyDescent="0.2">
      <c r="A9" s="27" t="s">
        <v>28</v>
      </c>
      <c r="B9" s="12">
        <v>4170</v>
      </c>
      <c r="C9" s="12">
        <v>87</v>
      </c>
      <c r="D9" s="12">
        <v>4257</v>
      </c>
      <c r="E9" s="12">
        <v>4053851</v>
      </c>
      <c r="F9" s="12">
        <v>2323638</v>
      </c>
      <c r="G9" s="28">
        <v>1730213</v>
      </c>
      <c r="H9" s="24"/>
      <c r="I9" s="39" t="s">
        <v>28</v>
      </c>
      <c r="J9" s="12">
        <v>11819</v>
      </c>
      <c r="K9" s="12">
        <v>122</v>
      </c>
      <c r="L9" s="12">
        <v>11941</v>
      </c>
      <c r="M9" s="12">
        <v>26828597</v>
      </c>
      <c r="N9" s="12">
        <v>13193423</v>
      </c>
      <c r="O9" s="40">
        <v>13635174</v>
      </c>
      <c r="P9" s="21"/>
    </row>
    <row r="10" spans="1:16" s="11" customFormat="1" ht="17.25" customHeight="1" x14ac:dyDescent="0.2">
      <c r="A10" s="27" t="s">
        <v>15</v>
      </c>
      <c r="B10" s="12">
        <v>1286</v>
      </c>
      <c r="C10" s="12">
        <v>17</v>
      </c>
      <c r="D10" s="12">
        <v>1303</v>
      </c>
      <c r="E10" s="12">
        <v>1185444</v>
      </c>
      <c r="F10" s="12">
        <v>675932</v>
      </c>
      <c r="G10" s="28">
        <v>509512</v>
      </c>
      <c r="H10" s="24"/>
      <c r="I10" s="39" t="s">
        <v>15</v>
      </c>
      <c r="J10" s="12">
        <v>3991</v>
      </c>
      <c r="K10" s="12">
        <v>34</v>
      </c>
      <c r="L10" s="12">
        <v>4025</v>
      </c>
      <c r="M10" s="12">
        <v>7712085</v>
      </c>
      <c r="N10" s="12">
        <v>4261276</v>
      </c>
      <c r="O10" s="40">
        <v>3450809</v>
      </c>
      <c r="P10" s="21"/>
    </row>
    <row r="11" spans="1:16" s="11" customFormat="1" ht="17.25" customHeight="1" x14ac:dyDescent="0.2">
      <c r="A11" s="27" t="s">
        <v>16</v>
      </c>
      <c r="B11" s="12">
        <v>572</v>
      </c>
      <c r="C11" s="12">
        <v>1</v>
      </c>
      <c r="D11" s="12">
        <v>573</v>
      </c>
      <c r="E11" s="12">
        <v>439869</v>
      </c>
      <c r="F11" s="12">
        <v>270026</v>
      </c>
      <c r="G11" s="28">
        <v>169843</v>
      </c>
      <c r="H11" s="24"/>
      <c r="I11" s="39" t="s">
        <v>16</v>
      </c>
      <c r="J11" s="12">
        <v>2038</v>
      </c>
      <c r="K11" s="12">
        <v>10</v>
      </c>
      <c r="L11" s="12">
        <v>2048</v>
      </c>
      <c r="M11" s="12">
        <v>3605878</v>
      </c>
      <c r="N11" s="12">
        <v>2085621</v>
      </c>
      <c r="O11" s="40">
        <v>1520257</v>
      </c>
      <c r="P11" s="21"/>
    </row>
    <row r="12" spans="1:16" s="11" customFormat="1" ht="17.25" customHeight="1" x14ac:dyDescent="0.2">
      <c r="A12" s="27" t="s">
        <v>17</v>
      </c>
      <c r="B12" s="12">
        <v>477</v>
      </c>
      <c r="C12" s="12">
        <v>1</v>
      </c>
      <c r="D12" s="12">
        <v>478</v>
      </c>
      <c r="E12" s="12">
        <v>344822</v>
      </c>
      <c r="F12" s="12">
        <v>214333</v>
      </c>
      <c r="G12" s="28">
        <v>130489</v>
      </c>
      <c r="H12" s="24"/>
      <c r="I12" s="39" t="s">
        <v>17</v>
      </c>
      <c r="J12" s="12">
        <v>1701</v>
      </c>
      <c r="K12" s="12">
        <v>3</v>
      </c>
      <c r="L12" s="12">
        <v>1704</v>
      </c>
      <c r="M12" s="12">
        <v>2766709</v>
      </c>
      <c r="N12" s="12">
        <v>1692311</v>
      </c>
      <c r="O12" s="40">
        <v>1074398</v>
      </c>
      <c r="P12" s="21"/>
    </row>
    <row r="13" spans="1:16" s="11" customFormat="1" ht="17.25" customHeight="1" x14ac:dyDescent="0.2">
      <c r="A13" s="27" t="s">
        <v>18</v>
      </c>
      <c r="B13" s="12">
        <v>200</v>
      </c>
      <c r="C13" s="12">
        <v>0</v>
      </c>
      <c r="D13" s="12">
        <v>200</v>
      </c>
      <c r="E13" s="12">
        <v>138796</v>
      </c>
      <c r="F13" s="12">
        <v>89763</v>
      </c>
      <c r="G13" s="28">
        <v>49033</v>
      </c>
      <c r="H13" s="24"/>
      <c r="I13" s="39" t="s">
        <v>18</v>
      </c>
      <c r="J13" s="12">
        <v>1035</v>
      </c>
      <c r="K13" s="12">
        <v>0</v>
      </c>
      <c r="L13" s="12">
        <v>1035</v>
      </c>
      <c r="M13" s="12">
        <v>1600858</v>
      </c>
      <c r="N13" s="12">
        <v>1015998</v>
      </c>
      <c r="O13" s="40">
        <v>584860</v>
      </c>
      <c r="P13" s="21"/>
    </row>
    <row r="14" spans="1:16" s="11" customFormat="1" ht="17.25" customHeight="1" x14ac:dyDescent="0.2">
      <c r="A14" s="27" t="s">
        <v>19</v>
      </c>
      <c r="B14" s="12">
        <v>206</v>
      </c>
      <c r="C14" s="12">
        <v>0</v>
      </c>
      <c r="D14" s="12">
        <v>206</v>
      </c>
      <c r="E14" s="12">
        <v>146947</v>
      </c>
      <c r="F14" s="12">
        <v>94195</v>
      </c>
      <c r="G14" s="28">
        <v>52752</v>
      </c>
      <c r="H14" s="24"/>
      <c r="I14" s="39" t="s">
        <v>19</v>
      </c>
      <c r="J14" s="12">
        <v>1075</v>
      </c>
      <c r="K14" s="12">
        <v>0</v>
      </c>
      <c r="L14" s="12">
        <v>1075</v>
      </c>
      <c r="M14" s="12">
        <v>1614581</v>
      </c>
      <c r="N14" s="12">
        <v>1035853</v>
      </c>
      <c r="O14" s="40">
        <v>578728</v>
      </c>
      <c r="P14" s="21"/>
    </row>
    <row r="15" spans="1:16" s="11" customFormat="1" ht="17.25" customHeight="1" x14ac:dyDescent="0.2">
      <c r="A15" s="27" t="s">
        <v>29</v>
      </c>
      <c r="B15" s="12">
        <v>279</v>
      </c>
      <c r="C15" s="12">
        <v>2</v>
      </c>
      <c r="D15" s="12">
        <v>281</v>
      </c>
      <c r="E15" s="12">
        <v>167071</v>
      </c>
      <c r="F15" s="12">
        <v>110707</v>
      </c>
      <c r="G15" s="28">
        <v>56364</v>
      </c>
      <c r="H15" s="24"/>
      <c r="I15" s="39" t="s">
        <v>29</v>
      </c>
      <c r="J15" s="12">
        <v>1433</v>
      </c>
      <c r="K15" s="12">
        <v>0</v>
      </c>
      <c r="L15" s="12">
        <v>1433</v>
      </c>
      <c r="M15" s="12">
        <v>2103313</v>
      </c>
      <c r="N15" s="12">
        <v>1383616</v>
      </c>
      <c r="O15" s="40">
        <v>719697</v>
      </c>
      <c r="P15" s="21"/>
    </row>
    <row r="16" spans="1:16" s="11" customFormat="1" ht="17.25" customHeight="1" thickBot="1" x14ac:dyDescent="0.25">
      <c r="A16" s="34" t="s">
        <v>22</v>
      </c>
      <c r="B16" s="35">
        <f t="shared" ref="B16:G16" si="0">SUM(B7:B15)</f>
        <v>22174</v>
      </c>
      <c r="C16" s="35">
        <f t="shared" si="0"/>
        <v>1959</v>
      </c>
      <c r="D16" s="35">
        <f t="shared" si="0"/>
        <v>24133</v>
      </c>
      <c r="E16" s="35">
        <f t="shared" si="0"/>
        <v>20546817</v>
      </c>
      <c r="F16" s="35">
        <f t="shared" si="0"/>
        <v>12538686</v>
      </c>
      <c r="G16" s="36">
        <f t="shared" si="0"/>
        <v>8008131</v>
      </c>
      <c r="H16" s="24"/>
      <c r="I16" s="48" t="s">
        <v>22</v>
      </c>
      <c r="J16" s="35">
        <f t="shared" ref="J16:O16" si="1">SUM(J7:J15)</f>
        <v>56838</v>
      </c>
      <c r="K16" s="35">
        <f t="shared" si="1"/>
        <v>4415</v>
      </c>
      <c r="L16" s="35">
        <f t="shared" si="1"/>
        <v>61253</v>
      </c>
      <c r="M16" s="35">
        <f t="shared" si="1"/>
        <v>120438078</v>
      </c>
      <c r="N16" s="35">
        <f t="shared" si="1"/>
        <v>66173893</v>
      </c>
      <c r="O16" s="49">
        <f t="shared" si="1"/>
        <v>54264185</v>
      </c>
      <c r="P16" s="21"/>
    </row>
    <row r="17" spans="1:16" s="11" customFormat="1" ht="17.25" customHeight="1" x14ac:dyDescent="0.2">
      <c r="A17" s="32" t="s">
        <v>39</v>
      </c>
      <c r="B17" s="15">
        <v>19154</v>
      </c>
      <c r="C17" s="15">
        <v>1938</v>
      </c>
      <c r="D17" s="15">
        <v>21092</v>
      </c>
      <c r="E17" s="15">
        <v>18123868</v>
      </c>
      <c r="F17" s="15">
        <v>11083730</v>
      </c>
      <c r="G17" s="33">
        <v>7040138</v>
      </c>
      <c r="H17" s="24"/>
      <c r="I17" s="46" t="s">
        <v>39</v>
      </c>
      <c r="J17" s="15">
        <v>45565</v>
      </c>
      <c r="K17" s="15">
        <v>4368</v>
      </c>
      <c r="L17" s="15">
        <v>49933</v>
      </c>
      <c r="M17" s="15">
        <v>101034654</v>
      </c>
      <c r="N17" s="15">
        <v>54699218</v>
      </c>
      <c r="O17" s="47">
        <v>46335436</v>
      </c>
      <c r="P17" s="21"/>
    </row>
    <row r="18" spans="1:16" s="11" customFormat="1" ht="17.25" customHeight="1" x14ac:dyDescent="0.2">
      <c r="A18" s="27" t="s">
        <v>40</v>
      </c>
      <c r="B18" s="12">
        <v>2535</v>
      </c>
      <c r="C18" s="12">
        <v>19</v>
      </c>
      <c r="D18" s="12">
        <v>2554</v>
      </c>
      <c r="E18" s="12">
        <v>2108931</v>
      </c>
      <c r="F18" s="12">
        <v>1250054</v>
      </c>
      <c r="G18" s="28">
        <v>858877</v>
      </c>
      <c r="H18" s="24"/>
      <c r="I18" s="39" t="s">
        <v>40</v>
      </c>
      <c r="J18" s="12">
        <v>8765</v>
      </c>
      <c r="K18" s="12">
        <v>47</v>
      </c>
      <c r="L18" s="12">
        <v>8812</v>
      </c>
      <c r="M18" s="12">
        <v>15685530</v>
      </c>
      <c r="N18" s="12">
        <v>9055206</v>
      </c>
      <c r="O18" s="40">
        <v>6630324</v>
      </c>
      <c r="P18" s="21"/>
    </row>
    <row r="19" spans="1:16" s="11" customFormat="1" ht="17.25" customHeight="1" thickBot="1" x14ac:dyDescent="0.25">
      <c r="A19" s="29" t="s">
        <v>41</v>
      </c>
      <c r="B19" s="30">
        <v>485</v>
      </c>
      <c r="C19" s="30">
        <v>2</v>
      </c>
      <c r="D19" s="30">
        <v>487</v>
      </c>
      <c r="E19" s="30">
        <v>314018</v>
      </c>
      <c r="F19" s="30">
        <v>204902</v>
      </c>
      <c r="G19" s="31">
        <v>109116</v>
      </c>
      <c r="H19" s="24"/>
      <c r="I19" s="43" t="s">
        <v>41</v>
      </c>
      <c r="J19" s="44">
        <v>2508</v>
      </c>
      <c r="K19" s="44">
        <v>0</v>
      </c>
      <c r="L19" s="44">
        <v>2508</v>
      </c>
      <c r="M19" s="44">
        <v>3717894</v>
      </c>
      <c r="N19" s="44">
        <v>2419469</v>
      </c>
      <c r="O19" s="45">
        <v>1298425</v>
      </c>
      <c r="P19" s="21"/>
    </row>
    <row r="20" spans="1:16" ht="18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"/>
    </row>
    <row r="21" spans="1:16" ht="12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 x14ac:dyDescent="0.2">
      <c r="A22" s="19" t="s">
        <v>21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 x14ac:dyDescent="0.25">
      <c r="A23" s="8" t="s">
        <v>42</v>
      </c>
      <c r="B23" s="2"/>
      <c r="C23" s="2"/>
      <c r="D23" s="2"/>
      <c r="E23" s="2"/>
      <c r="F23" s="5"/>
      <c r="G23" s="5" t="s">
        <v>0</v>
      </c>
      <c r="I23" s="8" t="s">
        <v>43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 x14ac:dyDescent="0.15">
      <c r="A24" s="56" t="s">
        <v>23</v>
      </c>
      <c r="B24" s="79" t="s">
        <v>33</v>
      </c>
      <c r="C24" s="80"/>
      <c r="D24" s="81"/>
      <c r="E24" s="64" t="s">
        <v>1</v>
      </c>
      <c r="F24" s="64" t="s">
        <v>2</v>
      </c>
      <c r="G24" s="65" t="s">
        <v>3</v>
      </c>
      <c r="H24" s="23"/>
      <c r="I24" s="56" t="s">
        <v>23</v>
      </c>
      <c r="J24" s="79" t="s">
        <v>33</v>
      </c>
      <c r="K24" s="80"/>
      <c r="L24" s="81"/>
      <c r="M24" s="64" t="s">
        <v>1</v>
      </c>
      <c r="N24" s="64" t="s">
        <v>2</v>
      </c>
      <c r="O24" s="65" t="s">
        <v>3</v>
      </c>
      <c r="P24" s="23"/>
    </row>
    <row r="25" spans="1:16" s="6" customFormat="1" ht="12.75" customHeight="1" x14ac:dyDescent="0.15">
      <c r="A25" s="77" t="s">
        <v>25</v>
      </c>
      <c r="B25" s="85" t="s">
        <v>13</v>
      </c>
      <c r="C25" s="86"/>
      <c r="D25" s="87" t="s">
        <v>5</v>
      </c>
      <c r="E25" s="59" t="s">
        <v>6</v>
      </c>
      <c r="F25" s="59" t="s">
        <v>7</v>
      </c>
      <c r="G25" s="66" t="s">
        <v>8</v>
      </c>
      <c r="H25" s="23"/>
      <c r="I25" s="77" t="s">
        <v>25</v>
      </c>
      <c r="J25" s="85" t="s">
        <v>13</v>
      </c>
      <c r="K25" s="86"/>
      <c r="L25" s="89" t="s">
        <v>5</v>
      </c>
      <c r="M25" s="59" t="s">
        <v>6</v>
      </c>
      <c r="N25" s="59" t="s">
        <v>7</v>
      </c>
      <c r="O25" s="66" t="s">
        <v>8</v>
      </c>
      <c r="P25" s="23"/>
    </row>
    <row r="26" spans="1:16" s="6" customFormat="1" ht="12.75" customHeight="1" x14ac:dyDescent="0.15">
      <c r="A26" s="78"/>
      <c r="B26" s="61" t="s">
        <v>34</v>
      </c>
      <c r="C26" s="61" t="s">
        <v>35</v>
      </c>
      <c r="D26" s="88"/>
      <c r="E26" s="62" t="s">
        <v>36</v>
      </c>
      <c r="F26" s="62" t="s">
        <v>37</v>
      </c>
      <c r="G26" s="67" t="s">
        <v>38</v>
      </c>
      <c r="H26" s="23"/>
      <c r="I26" s="78"/>
      <c r="J26" s="61" t="s">
        <v>34</v>
      </c>
      <c r="K26" s="61" t="s">
        <v>35</v>
      </c>
      <c r="L26" s="88"/>
      <c r="M26" s="62" t="s">
        <v>36</v>
      </c>
      <c r="N26" s="62" t="s">
        <v>37</v>
      </c>
      <c r="O26" s="67" t="s">
        <v>38</v>
      </c>
      <c r="P26" s="23"/>
    </row>
    <row r="27" spans="1:16" s="11" customFormat="1" ht="18" customHeight="1" x14ac:dyDescent="0.2">
      <c r="A27" s="37" t="s">
        <v>44</v>
      </c>
      <c r="B27" s="10">
        <v>11324</v>
      </c>
      <c r="C27" s="10">
        <v>1145</v>
      </c>
      <c r="D27" s="10">
        <v>12469</v>
      </c>
      <c r="E27" s="10">
        <v>3539582</v>
      </c>
      <c r="F27" s="10">
        <v>3539582</v>
      </c>
      <c r="G27" s="38">
        <v>0</v>
      </c>
      <c r="H27" s="24"/>
      <c r="I27" s="37" t="s">
        <v>45</v>
      </c>
      <c r="J27" s="10">
        <v>14606</v>
      </c>
      <c r="K27" s="10">
        <v>1180</v>
      </c>
      <c r="L27" s="10">
        <v>15786</v>
      </c>
      <c r="M27" s="10">
        <v>11320677</v>
      </c>
      <c r="N27" s="10">
        <v>11320677</v>
      </c>
      <c r="O27" s="38">
        <v>0</v>
      </c>
      <c r="P27" s="21"/>
    </row>
    <row r="28" spans="1:16" s="11" customFormat="1" ht="18" customHeight="1" x14ac:dyDescent="0.2">
      <c r="A28" s="39" t="s">
        <v>46</v>
      </c>
      <c r="B28" s="12">
        <v>789</v>
      </c>
      <c r="C28" s="12">
        <v>66</v>
      </c>
      <c r="D28" s="12">
        <v>855</v>
      </c>
      <c r="E28" s="12">
        <v>639524</v>
      </c>
      <c r="F28" s="12">
        <v>598500</v>
      </c>
      <c r="G28" s="40">
        <v>41024</v>
      </c>
      <c r="H28" s="24"/>
      <c r="I28" s="39" t="s">
        <v>47</v>
      </c>
      <c r="J28" s="12">
        <v>3804</v>
      </c>
      <c r="K28" s="12">
        <v>316</v>
      </c>
      <c r="L28" s="12">
        <v>4120</v>
      </c>
      <c r="M28" s="12">
        <v>5791154</v>
      </c>
      <c r="N28" s="12">
        <v>4944000</v>
      </c>
      <c r="O28" s="40">
        <v>847154</v>
      </c>
      <c r="P28" s="21"/>
    </row>
    <row r="29" spans="1:16" s="11" customFormat="1" ht="18" customHeight="1" x14ac:dyDescent="0.2">
      <c r="A29" s="39" t="s">
        <v>48</v>
      </c>
      <c r="B29" s="12">
        <v>1439</v>
      </c>
      <c r="C29" s="12">
        <v>123</v>
      </c>
      <c r="D29" s="12">
        <v>1562</v>
      </c>
      <c r="E29" s="12">
        <v>1402253</v>
      </c>
      <c r="F29" s="12">
        <v>1093400</v>
      </c>
      <c r="G29" s="40">
        <v>308853</v>
      </c>
      <c r="H29" s="24"/>
      <c r="I29" s="39" t="s">
        <v>49</v>
      </c>
      <c r="J29" s="12">
        <v>7079</v>
      </c>
      <c r="K29" s="12">
        <v>1030</v>
      </c>
      <c r="L29" s="12">
        <v>8109</v>
      </c>
      <c r="M29" s="12">
        <v>14657409</v>
      </c>
      <c r="N29" s="12">
        <v>9730800</v>
      </c>
      <c r="O29" s="40">
        <v>4926609</v>
      </c>
      <c r="P29" s="21"/>
    </row>
    <row r="30" spans="1:16" s="11" customFormat="1" ht="18" customHeight="1" x14ac:dyDescent="0.2">
      <c r="A30" s="39" t="s">
        <v>50</v>
      </c>
      <c r="B30" s="12">
        <v>1571</v>
      </c>
      <c r="C30" s="12">
        <v>252</v>
      </c>
      <c r="D30" s="12">
        <v>1823</v>
      </c>
      <c r="E30" s="12">
        <v>2009114</v>
      </c>
      <c r="F30" s="12">
        <v>1276100</v>
      </c>
      <c r="G30" s="40">
        <v>733014</v>
      </c>
      <c r="H30" s="24"/>
      <c r="I30" s="39" t="s">
        <v>51</v>
      </c>
      <c r="J30" s="12">
        <v>12537</v>
      </c>
      <c r="K30" s="12">
        <v>960</v>
      </c>
      <c r="L30" s="12">
        <v>13497</v>
      </c>
      <c r="M30" s="12">
        <v>30734823</v>
      </c>
      <c r="N30" s="12">
        <v>16196400</v>
      </c>
      <c r="O30" s="40">
        <v>14538423</v>
      </c>
      <c r="P30" s="21"/>
    </row>
    <row r="31" spans="1:16" s="11" customFormat="1" ht="18" customHeight="1" x14ac:dyDescent="0.2">
      <c r="A31" s="39" t="s">
        <v>52</v>
      </c>
      <c r="B31" s="12">
        <v>1576</v>
      </c>
      <c r="C31" s="12">
        <v>89</v>
      </c>
      <c r="D31" s="12">
        <v>1665</v>
      </c>
      <c r="E31" s="12">
        <v>2161580</v>
      </c>
      <c r="F31" s="12">
        <v>1175657</v>
      </c>
      <c r="G31" s="40">
        <v>985923</v>
      </c>
      <c r="H31" s="24"/>
      <c r="I31" s="39" t="s">
        <v>53</v>
      </c>
      <c r="J31" s="12">
        <v>13145</v>
      </c>
      <c r="K31" s="12">
        <v>758</v>
      </c>
      <c r="L31" s="12">
        <v>13903</v>
      </c>
      <c r="M31" s="12">
        <v>37886474</v>
      </c>
      <c r="N31" s="12">
        <v>16683600</v>
      </c>
      <c r="O31" s="40">
        <v>21202874</v>
      </c>
      <c r="P31" s="21"/>
    </row>
    <row r="32" spans="1:16" s="11" customFormat="1" ht="18" customHeight="1" x14ac:dyDescent="0.2">
      <c r="A32" s="39" t="s">
        <v>54</v>
      </c>
      <c r="B32" s="12">
        <v>1872</v>
      </c>
      <c r="C32" s="12">
        <v>89</v>
      </c>
      <c r="D32" s="12">
        <v>1961</v>
      </c>
      <c r="E32" s="12">
        <v>2948330</v>
      </c>
      <c r="F32" s="12">
        <v>1472460</v>
      </c>
      <c r="G32" s="40">
        <v>1475870</v>
      </c>
      <c r="H32" s="24"/>
      <c r="I32" s="39" t="s">
        <v>55</v>
      </c>
      <c r="J32" s="12">
        <v>5523</v>
      </c>
      <c r="K32" s="12">
        <v>169</v>
      </c>
      <c r="L32" s="12">
        <v>5692</v>
      </c>
      <c r="M32" s="12">
        <v>19217740</v>
      </c>
      <c r="N32" s="12">
        <v>7059889</v>
      </c>
      <c r="O32" s="40">
        <v>12157851</v>
      </c>
      <c r="P32" s="21"/>
    </row>
    <row r="33" spans="1:17" s="11" customFormat="1" ht="18" customHeight="1" x14ac:dyDescent="0.2">
      <c r="A33" s="39" t="s">
        <v>49</v>
      </c>
      <c r="B33" s="12">
        <v>2167</v>
      </c>
      <c r="C33" s="12">
        <v>107</v>
      </c>
      <c r="D33" s="12">
        <v>2274</v>
      </c>
      <c r="E33" s="12">
        <v>3971365</v>
      </c>
      <c r="F33" s="12">
        <v>1845585</v>
      </c>
      <c r="G33" s="40">
        <v>2125780</v>
      </c>
      <c r="H33" s="24"/>
      <c r="I33" s="41" t="s">
        <v>56</v>
      </c>
      <c r="J33" s="13">
        <v>144</v>
      </c>
      <c r="K33" s="13">
        <v>2</v>
      </c>
      <c r="L33" s="13">
        <v>146</v>
      </c>
      <c r="M33" s="13">
        <v>829801</v>
      </c>
      <c r="N33" s="13">
        <v>238527</v>
      </c>
      <c r="O33" s="42">
        <v>591274</v>
      </c>
      <c r="P33" s="21"/>
    </row>
    <row r="34" spans="1:17" s="11" customFormat="1" ht="18" customHeight="1" thickBot="1" x14ac:dyDescent="0.25">
      <c r="A34" s="39" t="s">
        <v>51</v>
      </c>
      <c r="B34" s="12">
        <v>859</v>
      </c>
      <c r="C34" s="12">
        <v>63</v>
      </c>
      <c r="D34" s="12">
        <v>922</v>
      </c>
      <c r="E34" s="12">
        <v>2057564</v>
      </c>
      <c r="F34" s="12">
        <v>860144</v>
      </c>
      <c r="G34" s="40">
        <v>1197420</v>
      </c>
      <c r="H34" s="24"/>
      <c r="I34" s="48" t="s">
        <v>22</v>
      </c>
      <c r="J34" s="35">
        <f t="shared" ref="J34:O34" si="2">SUM(J27:J33)</f>
        <v>56838</v>
      </c>
      <c r="K34" s="35">
        <f t="shared" si="2"/>
        <v>4415</v>
      </c>
      <c r="L34" s="35">
        <f t="shared" si="2"/>
        <v>61253</v>
      </c>
      <c r="M34" s="35">
        <f t="shared" si="2"/>
        <v>120438078</v>
      </c>
      <c r="N34" s="35">
        <f t="shared" si="2"/>
        <v>66173893</v>
      </c>
      <c r="O34" s="49">
        <f t="shared" si="2"/>
        <v>54264185</v>
      </c>
      <c r="P34" s="21"/>
    </row>
    <row r="35" spans="1:17" s="11" customFormat="1" ht="18" customHeight="1" x14ac:dyDescent="0.2">
      <c r="A35" s="39" t="s">
        <v>57</v>
      </c>
      <c r="B35" s="12">
        <v>377</v>
      </c>
      <c r="C35" s="12">
        <v>21</v>
      </c>
      <c r="D35" s="12">
        <v>398</v>
      </c>
      <c r="E35" s="12">
        <v>1076164</v>
      </c>
      <c r="F35" s="12">
        <v>418290</v>
      </c>
      <c r="G35" s="40">
        <v>657874</v>
      </c>
      <c r="H35" s="24"/>
      <c r="I35" s="1"/>
      <c r="J35" s="1"/>
      <c r="K35" s="1"/>
      <c r="L35" s="1"/>
      <c r="M35" s="1"/>
      <c r="N35" s="1"/>
      <c r="O35" s="1"/>
      <c r="P35" s="21"/>
      <c r="Q35" s="22"/>
    </row>
    <row r="36" spans="1:17" s="11" customFormat="1" ht="18" customHeight="1" x14ac:dyDescent="0.2">
      <c r="A36" s="39" t="s">
        <v>58</v>
      </c>
      <c r="B36" s="12">
        <v>189</v>
      </c>
      <c r="C36" s="12">
        <v>3</v>
      </c>
      <c r="D36" s="12">
        <v>192</v>
      </c>
      <c r="E36" s="12">
        <v>675258</v>
      </c>
      <c r="F36" s="12">
        <v>239635</v>
      </c>
      <c r="G36" s="40">
        <v>435623</v>
      </c>
      <c r="H36" s="24"/>
      <c r="I36" s="1"/>
      <c r="J36" s="1"/>
      <c r="K36" s="1"/>
      <c r="L36" s="1"/>
      <c r="M36" s="1"/>
      <c r="N36" s="1"/>
      <c r="O36" s="1"/>
      <c r="P36" s="21"/>
      <c r="Q36" s="22"/>
    </row>
    <row r="37" spans="1:17" s="11" customFormat="1" ht="18" customHeight="1" x14ac:dyDescent="0.2">
      <c r="A37" s="41" t="s">
        <v>59</v>
      </c>
      <c r="B37" s="13">
        <v>11</v>
      </c>
      <c r="C37" s="13">
        <v>1</v>
      </c>
      <c r="D37" s="13">
        <v>12</v>
      </c>
      <c r="E37" s="13">
        <v>66083</v>
      </c>
      <c r="F37" s="13">
        <v>19333</v>
      </c>
      <c r="G37" s="42">
        <v>46750</v>
      </c>
      <c r="H37" s="24"/>
      <c r="I37" s="1"/>
      <c r="J37" s="1"/>
      <c r="K37" s="1"/>
      <c r="L37" s="1"/>
      <c r="M37" s="1"/>
      <c r="N37" s="1"/>
      <c r="O37" s="1"/>
      <c r="P37" s="21"/>
      <c r="Q37" s="22"/>
    </row>
    <row r="38" spans="1:17" s="11" customFormat="1" ht="18" customHeight="1" thickBot="1" x14ac:dyDescent="0.25">
      <c r="A38" s="48" t="s">
        <v>22</v>
      </c>
      <c r="B38" s="35">
        <f t="shared" ref="B38:G38" si="3">SUM(B27:B37)</f>
        <v>22174</v>
      </c>
      <c r="C38" s="35">
        <f t="shared" si="3"/>
        <v>1959</v>
      </c>
      <c r="D38" s="35">
        <f t="shared" si="3"/>
        <v>24133</v>
      </c>
      <c r="E38" s="35">
        <f t="shared" si="3"/>
        <v>20546817</v>
      </c>
      <c r="F38" s="35">
        <f t="shared" si="3"/>
        <v>12538686</v>
      </c>
      <c r="G38" s="49">
        <f t="shared" si="3"/>
        <v>8008131</v>
      </c>
      <c r="H38" s="24"/>
      <c r="I38" s="1"/>
      <c r="J38" s="1"/>
      <c r="K38" s="1"/>
      <c r="L38" s="1"/>
      <c r="M38" s="1"/>
      <c r="N38" s="1"/>
      <c r="O38" s="1"/>
      <c r="P38" s="21"/>
      <c r="Q38" s="22"/>
    </row>
    <row r="39" spans="1:17" ht="18" customHeight="1" x14ac:dyDescent="0.2"/>
    <row r="40" spans="1:17" ht="18" customHeight="1" x14ac:dyDescent="0.2"/>
    <row r="41" spans="1:17" ht="18" customHeight="1" x14ac:dyDescent="0.2"/>
    <row r="42" spans="1:17" ht="18" customHeight="1" x14ac:dyDescent="0.2"/>
    <row r="43" spans="1:17" ht="18" customHeight="1" x14ac:dyDescent="0.2"/>
    <row r="44" spans="1:17" ht="18" customHeight="1" x14ac:dyDescent="0.2"/>
    <row r="45" spans="1:17" ht="18" customHeight="1" x14ac:dyDescent="0.2"/>
    <row r="46" spans="1:17" ht="18" customHeight="1" x14ac:dyDescent="0.2"/>
    <row r="47" spans="1:17" ht="18" customHeight="1" x14ac:dyDescent="0.2"/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</sheetData>
  <mergeCells count="16">
    <mergeCell ref="J4:L4"/>
    <mergeCell ref="L5:L6"/>
    <mergeCell ref="D5:D6"/>
    <mergeCell ref="J5:K5"/>
    <mergeCell ref="J24:L24"/>
    <mergeCell ref="A5:A6"/>
    <mergeCell ref="I5:I6"/>
    <mergeCell ref="J25:K25"/>
    <mergeCell ref="L25:L26"/>
    <mergeCell ref="A25:A26"/>
    <mergeCell ref="I25:I26"/>
    <mergeCell ref="B24:D24"/>
    <mergeCell ref="B4:D4"/>
    <mergeCell ref="B25:C25"/>
    <mergeCell ref="D25:D26"/>
    <mergeCell ref="B5:C5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autoPageBreaks="0"/>
  </sheetPr>
  <dimension ref="A1:P50"/>
  <sheetViews>
    <sheetView tabSelected="1" showOutlineSymbols="0" topLeftCell="C4" workbookViewId="0">
      <selection activeCell="Q13" sqref="Q13"/>
    </sheetView>
  </sheetViews>
  <sheetFormatPr defaultColWidth="8.69921875" defaultRowHeight="17.25" x14ac:dyDescent="0.2"/>
  <cols>
    <col min="1" max="1" width="10.19921875" style="1" customWidth="1"/>
    <col min="2" max="7" width="9.8984375" style="1" customWidth="1"/>
    <col min="8" max="8" width="2.8984375" style="1" customWidth="1"/>
    <col min="9" max="9" width="10.19921875" style="1" customWidth="1"/>
    <col min="10" max="15" width="9.8984375" style="1" customWidth="1"/>
    <col min="16" max="16" width="1.69921875" style="1" customWidth="1"/>
    <col min="17" max="16384" width="8.69921875" style="1"/>
  </cols>
  <sheetData>
    <row r="1" spans="1:16" ht="24" customHeight="1" x14ac:dyDescent="0.2">
      <c r="A1" s="19" t="s">
        <v>14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 x14ac:dyDescent="0.25">
      <c r="A2" s="8" t="s">
        <v>101</v>
      </c>
      <c r="B2" s="2"/>
      <c r="C2" s="2"/>
      <c r="D2" s="2"/>
      <c r="E2" s="2"/>
      <c r="F2" s="5"/>
      <c r="G2" s="5" t="s">
        <v>0</v>
      </c>
      <c r="I2" s="8" t="s">
        <v>12</v>
      </c>
      <c r="J2" s="2"/>
      <c r="K2" s="2"/>
      <c r="L2" s="2"/>
      <c r="M2" s="2"/>
      <c r="N2" s="5"/>
      <c r="O2" s="5" t="s">
        <v>0</v>
      </c>
    </row>
    <row r="3" spans="1:16" s="6" customFormat="1" ht="12.75" customHeight="1" x14ac:dyDescent="0.15">
      <c r="A3" s="68"/>
      <c r="B3" s="79" t="s">
        <v>102</v>
      </c>
      <c r="C3" s="80"/>
      <c r="D3" s="81"/>
      <c r="E3" s="64" t="s">
        <v>1</v>
      </c>
      <c r="F3" s="64" t="s">
        <v>2</v>
      </c>
      <c r="G3" s="65" t="s">
        <v>3</v>
      </c>
      <c r="H3" s="23"/>
      <c r="I3" s="68"/>
      <c r="J3" s="79" t="s">
        <v>102</v>
      </c>
      <c r="K3" s="80"/>
      <c r="L3" s="81"/>
      <c r="M3" s="64" t="s">
        <v>1</v>
      </c>
      <c r="N3" s="64" t="s">
        <v>2</v>
      </c>
      <c r="O3" s="65" t="s">
        <v>3</v>
      </c>
      <c r="P3" s="23"/>
    </row>
    <row r="4" spans="1:16" s="6" customFormat="1" ht="12.75" customHeight="1" x14ac:dyDescent="0.15">
      <c r="A4" s="69" t="s">
        <v>4</v>
      </c>
      <c r="B4" s="85" t="s">
        <v>13</v>
      </c>
      <c r="C4" s="86"/>
      <c r="D4" s="87" t="s">
        <v>5</v>
      </c>
      <c r="E4" s="59" t="s">
        <v>6</v>
      </c>
      <c r="F4" s="59" t="s">
        <v>7</v>
      </c>
      <c r="G4" s="66" t="s">
        <v>8</v>
      </c>
      <c r="H4" s="23"/>
      <c r="I4" s="69" t="s">
        <v>4</v>
      </c>
      <c r="J4" s="85" t="s">
        <v>13</v>
      </c>
      <c r="K4" s="86"/>
      <c r="L4" s="89" t="s">
        <v>5</v>
      </c>
      <c r="M4" s="59" t="s">
        <v>6</v>
      </c>
      <c r="N4" s="59" t="s">
        <v>7</v>
      </c>
      <c r="O4" s="66" t="s">
        <v>8</v>
      </c>
      <c r="P4" s="23"/>
    </row>
    <row r="5" spans="1:16" s="6" customFormat="1" ht="12.75" customHeight="1" x14ac:dyDescent="0.15">
      <c r="A5" s="70"/>
      <c r="B5" s="61" t="s">
        <v>34</v>
      </c>
      <c r="C5" s="61" t="s">
        <v>35</v>
      </c>
      <c r="D5" s="88"/>
      <c r="E5" s="62" t="s">
        <v>36</v>
      </c>
      <c r="F5" s="62" t="s">
        <v>37</v>
      </c>
      <c r="G5" s="67" t="s">
        <v>38</v>
      </c>
      <c r="H5" s="23"/>
      <c r="I5" s="70"/>
      <c r="J5" s="61" t="s">
        <v>34</v>
      </c>
      <c r="K5" s="61" t="s">
        <v>35</v>
      </c>
      <c r="L5" s="88"/>
      <c r="M5" s="62" t="s">
        <v>36</v>
      </c>
      <c r="N5" s="62" t="s">
        <v>37</v>
      </c>
      <c r="O5" s="67" t="s">
        <v>38</v>
      </c>
      <c r="P5" s="23"/>
    </row>
    <row r="6" spans="1:16" s="11" customFormat="1" ht="12.75" customHeight="1" x14ac:dyDescent="0.2">
      <c r="A6" s="71" t="s">
        <v>60</v>
      </c>
      <c r="B6" s="10">
        <v>5228</v>
      </c>
      <c r="C6" s="10">
        <v>507</v>
      </c>
      <c r="D6" s="10">
        <v>5735</v>
      </c>
      <c r="E6" s="10">
        <v>4956437</v>
      </c>
      <c r="F6" s="10">
        <v>3015292</v>
      </c>
      <c r="G6" s="38">
        <v>1941145</v>
      </c>
      <c r="H6" s="24"/>
      <c r="I6" s="71" t="s">
        <v>60</v>
      </c>
      <c r="J6" s="10">
        <v>15460</v>
      </c>
      <c r="K6" s="10">
        <v>1068</v>
      </c>
      <c r="L6" s="10">
        <v>16528</v>
      </c>
      <c r="M6" s="10">
        <v>34364906</v>
      </c>
      <c r="N6" s="10">
        <v>18125593</v>
      </c>
      <c r="O6" s="38">
        <v>16239313</v>
      </c>
      <c r="P6" s="21"/>
    </row>
    <row r="7" spans="1:16" s="11" customFormat="1" ht="12.75" customHeight="1" x14ac:dyDescent="0.2">
      <c r="A7" s="72" t="s">
        <v>61</v>
      </c>
      <c r="B7" s="12">
        <v>1446</v>
      </c>
      <c r="C7" s="12">
        <v>113</v>
      </c>
      <c r="D7" s="12">
        <v>1559</v>
      </c>
      <c r="E7" s="12">
        <v>1334755</v>
      </c>
      <c r="F7" s="12">
        <v>811455</v>
      </c>
      <c r="G7" s="40">
        <v>523300</v>
      </c>
      <c r="H7" s="24"/>
      <c r="I7" s="72" t="s">
        <v>61</v>
      </c>
      <c r="J7" s="12">
        <v>4188</v>
      </c>
      <c r="K7" s="12">
        <v>247</v>
      </c>
      <c r="L7" s="12">
        <v>4435</v>
      </c>
      <c r="M7" s="12">
        <v>8353107</v>
      </c>
      <c r="N7" s="12">
        <v>4683958</v>
      </c>
      <c r="O7" s="40">
        <v>3669149</v>
      </c>
      <c r="P7" s="21"/>
    </row>
    <row r="8" spans="1:16" s="11" customFormat="1" ht="12.75" customHeight="1" x14ac:dyDescent="0.2">
      <c r="A8" s="72" t="s">
        <v>62</v>
      </c>
      <c r="B8" s="12">
        <v>821</v>
      </c>
      <c r="C8" s="12">
        <v>76</v>
      </c>
      <c r="D8" s="12">
        <v>897</v>
      </c>
      <c r="E8" s="12">
        <v>754701</v>
      </c>
      <c r="F8" s="12">
        <v>457287</v>
      </c>
      <c r="G8" s="40">
        <v>297414</v>
      </c>
      <c r="H8" s="24"/>
      <c r="I8" s="72" t="s">
        <v>62</v>
      </c>
      <c r="J8" s="12">
        <v>1575</v>
      </c>
      <c r="K8" s="12">
        <v>140</v>
      </c>
      <c r="L8" s="12">
        <v>1715</v>
      </c>
      <c r="M8" s="12">
        <v>3442546</v>
      </c>
      <c r="N8" s="12">
        <v>1873443</v>
      </c>
      <c r="O8" s="40">
        <v>1569103</v>
      </c>
      <c r="P8" s="21"/>
    </row>
    <row r="9" spans="1:16" s="11" customFormat="1" ht="12.75" customHeight="1" x14ac:dyDescent="0.2">
      <c r="A9" s="72" t="s">
        <v>63</v>
      </c>
      <c r="B9" s="12">
        <v>1832</v>
      </c>
      <c r="C9" s="12">
        <v>142</v>
      </c>
      <c r="D9" s="12">
        <v>1974</v>
      </c>
      <c r="E9" s="12">
        <v>1673855</v>
      </c>
      <c r="F9" s="12">
        <v>1025925</v>
      </c>
      <c r="G9" s="40">
        <v>647930</v>
      </c>
      <c r="H9" s="24"/>
      <c r="I9" s="72" t="s">
        <v>63</v>
      </c>
      <c r="J9" s="12">
        <v>4728</v>
      </c>
      <c r="K9" s="12">
        <v>302</v>
      </c>
      <c r="L9" s="12">
        <v>5030</v>
      </c>
      <c r="M9" s="12">
        <v>10057765</v>
      </c>
      <c r="N9" s="12">
        <v>5455062</v>
      </c>
      <c r="O9" s="40">
        <v>4602703</v>
      </c>
      <c r="P9" s="21"/>
    </row>
    <row r="10" spans="1:16" s="11" customFormat="1" ht="12.75" customHeight="1" x14ac:dyDescent="0.2">
      <c r="A10" s="73" t="s">
        <v>64</v>
      </c>
      <c r="B10" s="17">
        <v>899</v>
      </c>
      <c r="C10" s="17">
        <v>84</v>
      </c>
      <c r="D10" s="17">
        <v>983</v>
      </c>
      <c r="E10" s="17">
        <v>817664</v>
      </c>
      <c r="F10" s="17">
        <v>504039</v>
      </c>
      <c r="G10" s="50">
        <v>313625</v>
      </c>
      <c r="H10" s="24"/>
      <c r="I10" s="73" t="s">
        <v>64</v>
      </c>
      <c r="J10" s="17">
        <v>2088</v>
      </c>
      <c r="K10" s="17">
        <v>167</v>
      </c>
      <c r="L10" s="17">
        <v>2255</v>
      </c>
      <c r="M10" s="17">
        <v>4655164</v>
      </c>
      <c r="N10" s="17">
        <v>2485276</v>
      </c>
      <c r="O10" s="50">
        <v>2169888</v>
      </c>
      <c r="P10" s="21"/>
    </row>
    <row r="11" spans="1:16" s="11" customFormat="1" ht="12.75" customHeight="1" x14ac:dyDescent="0.2">
      <c r="A11" s="74" t="s">
        <v>65</v>
      </c>
      <c r="B11" s="18">
        <v>934</v>
      </c>
      <c r="C11" s="18">
        <v>72</v>
      </c>
      <c r="D11" s="18">
        <v>1006</v>
      </c>
      <c r="E11" s="18">
        <v>913628</v>
      </c>
      <c r="F11" s="18">
        <v>545393</v>
      </c>
      <c r="G11" s="51">
        <v>368235</v>
      </c>
      <c r="H11" s="24"/>
      <c r="I11" s="74" t="s">
        <v>65</v>
      </c>
      <c r="J11" s="18">
        <v>1671</v>
      </c>
      <c r="K11" s="18">
        <v>143</v>
      </c>
      <c r="L11" s="18">
        <v>1814</v>
      </c>
      <c r="M11" s="18">
        <v>3608742</v>
      </c>
      <c r="N11" s="18">
        <v>1996844</v>
      </c>
      <c r="O11" s="51">
        <v>1611898</v>
      </c>
      <c r="P11" s="21"/>
    </row>
    <row r="12" spans="1:16" s="11" customFormat="1" ht="12.75" customHeight="1" x14ac:dyDescent="0.2">
      <c r="A12" s="72" t="s">
        <v>66</v>
      </c>
      <c r="B12" s="12">
        <v>1824</v>
      </c>
      <c r="C12" s="12">
        <v>131</v>
      </c>
      <c r="D12" s="12">
        <v>1955</v>
      </c>
      <c r="E12" s="12">
        <v>1575988</v>
      </c>
      <c r="F12" s="12">
        <v>978652</v>
      </c>
      <c r="G12" s="40">
        <v>597336</v>
      </c>
      <c r="H12" s="24"/>
      <c r="I12" s="72" t="s">
        <v>66</v>
      </c>
      <c r="J12" s="12">
        <v>5118</v>
      </c>
      <c r="K12" s="12">
        <v>335</v>
      </c>
      <c r="L12" s="12">
        <v>5453</v>
      </c>
      <c r="M12" s="12">
        <v>9668654</v>
      </c>
      <c r="N12" s="12">
        <v>5643139</v>
      </c>
      <c r="O12" s="40">
        <v>4025515</v>
      </c>
      <c r="P12" s="21"/>
    </row>
    <row r="13" spans="1:16" s="11" customFormat="1" ht="12.75" customHeight="1" x14ac:dyDescent="0.2">
      <c r="A13" s="72" t="s">
        <v>67</v>
      </c>
      <c r="B13" s="12">
        <v>963</v>
      </c>
      <c r="C13" s="12">
        <v>105</v>
      </c>
      <c r="D13" s="12">
        <v>1068</v>
      </c>
      <c r="E13" s="12">
        <v>929881</v>
      </c>
      <c r="F13" s="12">
        <v>564520</v>
      </c>
      <c r="G13" s="40">
        <v>365361</v>
      </c>
      <c r="H13" s="24"/>
      <c r="I13" s="72" t="s">
        <v>67</v>
      </c>
      <c r="J13" s="12">
        <v>2081</v>
      </c>
      <c r="K13" s="12">
        <v>191</v>
      </c>
      <c r="L13" s="12">
        <v>2272</v>
      </c>
      <c r="M13" s="12">
        <v>4585508</v>
      </c>
      <c r="N13" s="12">
        <v>2479145</v>
      </c>
      <c r="O13" s="40">
        <v>2106363</v>
      </c>
      <c r="P13" s="21"/>
    </row>
    <row r="14" spans="1:16" s="11" customFormat="1" ht="12.75" customHeight="1" x14ac:dyDescent="0.2">
      <c r="A14" s="72" t="s">
        <v>68</v>
      </c>
      <c r="B14" s="12">
        <v>1494</v>
      </c>
      <c r="C14" s="12">
        <v>139</v>
      </c>
      <c r="D14" s="12">
        <v>1633</v>
      </c>
      <c r="E14" s="12">
        <v>1393237</v>
      </c>
      <c r="F14" s="12">
        <v>846329</v>
      </c>
      <c r="G14" s="40">
        <v>546908</v>
      </c>
      <c r="H14" s="24"/>
      <c r="I14" s="72" t="s">
        <v>68</v>
      </c>
      <c r="J14" s="12">
        <v>4030</v>
      </c>
      <c r="K14" s="12">
        <v>346</v>
      </c>
      <c r="L14" s="12">
        <v>4376</v>
      </c>
      <c r="M14" s="12">
        <v>8287562</v>
      </c>
      <c r="N14" s="12">
        <v>4701288</v>
      </c>
      <c r="O14" s="40">
        <v>3586274</v>
      </c>
      <c r="P14" s="21"/>
    </row>
    <row r="15" spans="1:16" s="11" customFormat="1" ht="12.75" customHeight="1" x14ac:dyDescent="0.2">
      <c r="A15" s="75" t="s">
        <v>69</v>
      </c>
      <c r="B15" s="16">
        <v>851</v>
      </c>
      <c r="C15" s="16">
        <v>81</v>
      </c>
      <c r="D15" s="16">
        <v>932</v>
      </c>
      <c r="E15" s="16">
        <v>816680</v>
      </c>
      <c r="F15" s="16">
        <v>477614</v>
      </c>
      <c r="G15" s="52">
        <v>339066</v>
      </c>
      <c r="H15" s="24"/>
      <c r="I15" s="75" t="s">
        <v>69</v>
      </c>
      <c r="J15" s="16">
        <v>1765</v>
      </c>
      <c r="K15" s="16">
        <v>161</v>
      </c>
      <c r="L15" s="16">
        <v>1926</v>
      </c>
      <c r="M15" s="16">
        <v>3999208</v>
      </c>
      <c r="N15" s="16">
        <v>2103017</v>
      </c>
      <c r="O15" s="52">
        <v>1896191</v>
      </c>
      <c r="P15" s="21"/>
    </row>
    <row r="16" spans="1:16" s="11" customFormat="1" ht="12.75" customHeight="1" x14ac:dyDescent="0.2">
      <c r="A16" s="76" t="s">
        <v>70</v>
      </c>
      <c r="B16" s="15">
        <v>720</v>
      </c>
      <c r="C16" s="15">
        <v>66</v>
      </c>
      <c r="D16" s="15">
        <v>786</v>
      </c>
      <c r="E16" s="15">
        <v>692704</v>
      </c>
      <c r="F16" s="15">
        <v>423845</v>
      </c>
      <c r="G16" s="47">
        <v>268859</v>
      </c>
      <c r="H16" s="24"/>
      <c r="I16" s="76" t="s">
        <v>70</v>
      </c>
      <c r="J16" s="15">
        <v>1629</v>
      </c>
      <c r="K16" s="15">
        <v>171</v>
      </c>
      <c r="L16" s="15">
        <v>1800</v>
      </c>
      <c r="M16" s="15">
        <v>3790428</v>
      </c>
      <c r="N16" s="15">
        <v>2028672</v>
      </c>
      <c r="O16" s="47">
        <v>1761756</v>
      </c>
      <c r="P16" s="21"/>
    </row>
    <row r="17" spans="1:16" s="11" customFormat="1" ht="12.75" customHeight="1" x14ac:dyDescent="0.2">
      <c r="A17" s="72" t="s">
        <v>71</v>
      </c>
      <c r="B17" s="12">
        <v>102</v>
      </c>
      <c r="C17" s="12">
        <v>16</v>
      </c>
      <c r="D17" s="12">
        <v>118</v>
      </c>
      <c r="E17" s="12">
        <v>89278</v>
      </c>
      <c r="F17" s="12">
        <v>57202</v>
      </c>
      <c r="G17" s="40">
        <v>32076</v>
      </c>
      <c r="H17" s="24"/>
      <c r="I17" s="72" t="s">
        <v>71</v>
      </c>
      <c r="J17" s="12">
        <v>173</v>
      </c>
      <c r="K17" s="12">
        <v>19</v>
      </c>
      <c r="L17" s="12">
        <v>192</v>
      </c>
      <c r="M17" s="12">
        <v>368732</v>
      </c>
      <c r="N17" s="12">
        <v>206665</v>
      </c>
      <c r="O17" s="40">
        <v>162067</v>
      </c>
      <c r="P17" s="21"/>
    </row>
    <row r="18" spans="1:16" s="11" customFormat="1" ht="12.75" customHeight="1" x14ac:dyDescent="0.2">
      <c r="A18" s="72" t="s">
        <v>72</v>
      </c>
      <c r="B18" s="12">
        <v>50</v>
      </c>
      <c r="C18" s="12">
        <v>5</v>
      </c>
      <c r="D18" s="12">
        <v>55</v>
      </c>
      <c r="E18" s="12">
        <v>37106</v>
      </c>
      <c r="F18" s="12">
        <v>23475</v>
      </c>
      <c r="G18" s="40">
        <v>13631</v>
      </c>
      <c r="H18" s="24"/>
      <c r="I18" s="72" t="s">
        <v>72</v>
      </c>
      <c r="J18" s="12">
        <v>121</v>
      </c>
      <c r="K18" s="12">
        <v>10</v>
      </c>
      <c r="L18" s="12">
        <v>131</v>
      </c>
      <c r="M18" s="12">
        <v>282284</v>
      </c>
      <c r="N18" s="12">
        <v>148489</v>
      </c>
      <c r="O18" s="40">
        <v>133795</v>
      </c>
      <c r="P18" s="21"/>
    </row>
    <row r="19" spans="1:16" s="11" customFormat="1" ht="12.75" customHeight="1" x14ac:dyDescent="0.2">
      <c r="A19" s="72" t="s">
        <v>73</v>
      </c>
      <c r="B19" s="12">
        <v>32</v>
      </c>
      <c r="C19" s="12">
        <v>6</v>
      </c>
      <c r="D19" s="12">
        <v>38</v>
      </c>
      <c r="E19" s="12">
        <v>30461</v>
      </c>
      <c r="F19" s="12">
        <v>20096</v>
      </c>
      <c r="G19" s="40">
        <v>10365</v>
      </c>
      <c r="H19" s="24"/>
      <c r="I19" s="72" t="s">
        <v>73</v>
      </c>
      <c r="J19" s="12">
        <v>52</v>
      </c>
      <c r="K19" s="12">
        <v>9</v>
      </c>
      <c r="L19" s="12">
        <v>61</v>
      </c>
      <c r="M19" s="12">
        <v>126518</v>
      </c>
      <c r="N19" s="12">
        <v>69251</v>
      </c>
      <c r="O19" s="40">
        <v>57267</v>
      </c>
      <c r="P19" s="21"/>
    </row>
    <row r="20" spans="1:16" s="11" customFormat="1" ht="12.75" customHeight="1" x14ac:dyDescent="0.2">
      <c r="A20" s="75" t="s">
        <v>74</v>
      </c>
      <c r="B20" s="16">
        <v>150</v>
      </c>
      <c r="C20" s="16">
        <v>14</v>
      </c>
      <c r="D20" s="16">
        <v>164</v>
      </c>
      <c r="E20" s="16">
        <v>147556</v>
      </c>
      <c r="F20" s="16">
        <v>91540</v>
      </c>
      <c r="G20" s="52">
        <v>56016</v>
      </c>
      <c r="H20" s="24"/>
      <c r="I20" s="75" t="s">
        <v>74</v>
      </c>
      <c r="J20" s="16">
        <v>307</v>
      </c>
      <c r="K20" s="16">
        <v>23</v>
      </c>
      <c r="L20" s="16">
        <v>330</v>
      </c>
      <c r="M20" s="16">
        <v>700126</v>
      </c>
      <c r="N20" s="16">
        <v>368484</v>
      </c>
      <c r="O20" s="52">
        <v>331642</v>
      </c>
      <c r="P20" s="21"/>
    </row>
    <row r="21" spans="1:16" s="11" customFormat="1" ht="12.75" customHeight="1" x14ac:dyDescent="0.2">
      <c r="A21" s="76" t="s">
        <v>75</v>
      </c>
      <c r="B21" s="15">
        <v>220</v>
      </c>
      <c r="C21" s="15">
        <v>24</v>
      </c>
      <c r="D21" s="15">
        <v>244</v>
      </c>
      <c r="E21" s="15">
        <v>181485</v>
      </c>
      <c r="F21" s="15">
        <v>114366</v>
      </c>
      <c r="G21" s="47">
        <v>67119</v>
      </c>
      <c r="H21" s="24"/>
      <c r="I21" s="76" t="s">
        <v>75</v>
      </c>
      <c r="J21" s="15">
        <v>381</v>
      </c>
      <c r="K21" s="15">
        <v>43</v>
      </c>
      <c r="L21" s="15">
        <v>424</v>
      </c>
      <c r="M21" s="15">
        <v>850240</v>
      </c>
      <c r="N21" s="15">
        <v>460488</v>
      </c>
      <c r="O21" s="47">
        <v>389752</v>
      </c>
      <c r="P21" s="21"/>
    </row>
    <row r="22" spans="1:16" s="11" customFormat="1" ht="12.75" customHeight="1" x14ac:dyDescent="0.2">
      <c r="A22" s="72" t="s">
        <v>76</v>
      </c>
      <c r="B22" s="12">
        <v>139</v>
      </c>
      <c r="C22" s="12">
        <v>9</v>
      </c>
      <c r="D22" s="12">
        <v>148</v>
      </c>
      <c r="E22" s="12">
        <v>127460</v>
      </c>
      <c r="F22" s="12">
        <v>76019</v>
      </c>
      <c r="G22" s="40">
        <v>51441</v>
      </c>
      <c r="H22" s="24"/>
      <c r="I22" s="72" t="s">
        <v>76</v>
      </c>
      <c r="J22" s="12">
        <v>380</v>
      </c>
      <c r="K22" s="12">
        <v>39</v>
      </c>
      <c r="L22" s="12">
        <v>419</v>
      </c>
      <c r="M22" s="12">
        <v>760643</v>
      </c>
      <c r="N22" s="12">
        <v>447805</v>
      </c>
      <c r="O22" s="40">
        <v>312838</v>
      </c>
      <c r="P22" s="21"/>
    </row>
    <row r="23" spans="1:16" s="11" customFormat="1" ht="12.75" customHeight="1" x14ac:dyDescent="0.2">
      <c r="A23" s="72" t="s">
        <v>77</v>
      </c>
      <c r="B23" s="12">
        <v>86</v>
      </c>
      <c r="C23" s="12">
        <v>9</v>
      </c>
      <c r="D23" s="12">
        <v>95</v>
      </c>
      <c r="E23" s="12">
        <v>89239</v>
      </c>
      <c r="F23" s="12">
        <v>49793</v>
      </c>
      <c r="G23" s="40">
        <v>39446</v>
      </c>
      <c r="H23" s="24"/>
      <c r="I23" s="72" t="s">
        <v>77</v>
      </c>
      <c r="J23" s="12">
        <v>233</v>
      </c>
      <c r="K23" s="12">
        <v>21</v>
      </c>
      <c r="L23" s="12">
        <v>254</v>
      </c>
      <c r="M23" s="12">
        <v>498211</v>
      </c>
      <c r="N23" s="12">
        <v>279977</v>
      </c>
      <c r="O23" s="40">
        <v>218234</v>
      </c>
      <c r="P23" s="21"/>
    </row>
    <row r="24" spans="1:16" s="11" customFormat="1" ht="12.75" customHeight="1" x14ac:dyDescent="0.2">
      <c r="A24" s="72" t="s">
        <v>78</v>
      </c>
      <c r="B24" s="12">
        <v>167</v>
      </c>
      <c r="C24" s="12">
        <v>17</v>
      </c>
      <c r="D24" s="12">
        <v>184</v>
      </c>
      <c r="E24" s="12">
        <v>153252</v>
      </c>
      <c r="F24" s="12">
        <v>94473</v>
      </c>
      <c r="G24" s="40">
        <v>58779</v>
      </c>
      <c r="H24" s="24"/>
      <c r="I24" s="72" t="s">
        <v>78</v>
      </c>
      <c r="J24" s="12">
        <v>650</v>
      </c>
      <c r="K24" s="12">
        <v>109</v>
      </c>
      <c r="L24" s="12">
        <v>759</v>
      </c>
      <c r="M24" s="12">
        <v>1163834</v>
      </c>
      <c r="N24" s="12">
        <v>760720</v>
      </c>
      <c r="O24" s="40">
        <v>403114</v>
      </c>
      <c r="P24" s="21"/>
    </row>
    <row r="25" spans="1:16" s="11" customFormat="1" ht="12.75" customHeight="1" x14ac:dyDescent="0.2">
      <c r="A25" s="73" t="s">
        <v>79</v>
      </c>
      <c r="B25" s="17">
        <v>59</v>
      </c>
      <c r="C25" s="17">
        <v>4</v>
      </c>
      <c r="D25" s="17">
        <v>63</v>
      </c>
      <c r="E25" s="17">
        <v>52796</v>
      </c>
      <c r="F25" s="17">
        <v>32188</v>
      </c>
      <c r="G25" s="50">
        <v>20608</v>
      </c>
      <c r="H25" s="24"/>
      <c r="I25" s="73" t="s">
        <v>79</v>
      </c>
      <c r="J25" s="17">
        <v>225</v>
      </c>
      <c r="K25" s="17">
        <v>31</v>
      </c>
      <c r="L25" s="17">
        <v>256</v>
      </c>
      <c r="M25" s="17">
        <v>329147</v>
      </c>
      <c r="N25" s="17">
        <v>238008</v>
      </c>
      <c r="O25" s="50">
        <v>91139</v>
      </c>
      <c r="P25" s="21"/>
    </row>
    <row r="26" spans="1:16" s="11" customFormat="1" ht="12.75" customHeight="1" x14ac:dyDescent="0.2">
      <c r="A26" s="74" t="s">
        <v>80</v>
      </c>
      <c r="B26" s="18">
        <v>674</v>
      </c>
      <c r="C26" s="18">
        <v>35</v>
      </c>
      <c r="D26" s="18">
        <v>709</v>
      </c>
      <c r="E26" s="18">
        <v>586074</v>
      </c>
      <c r="F26" s="18">
        <v>361074</v>
      </c>
      <c r="G26" s="51">
        <v>225000</v>
      </c>
      <c r="H26" s="24"/>
      <c r="I26" s="74" t="s">
        <v>80</v>
      </c>
      <c r="J26" s="18">
        <v>1750</v>
      </c>
      <c r="K26" s="18">
        <v>96</v>
      </c>
      <c r="L26" s="18">
        <v>1846</v>
      </c>
      <c r="M26" s="18">
        <v>3326938</v>
      </c>
      <c r="N26" s="18">
        <v>1955088</v>
      </c>
      <c r="O26" s="51">
        <v>1371850</v>
      </c>
      <c r="P26" s="21"/>
    </row>
    <row r="27" spans="1:16" s="11" customFormat="1" ht="12.75" customHeight="1" x14ac:dyDescent="0.2">
      <c r="A27" s="72" t="s">
        <v>81</v>
      </c>
      <c r="B27" s="12">
        <v>218</v>
      </c>
      <c r="C27" s="12">
        <v>15</v>
      </c>
      <c r="D27" s="12">
        <v>233</v>
      </c>
      <c r="E27" s="12">
        <v>182806</v>
      </c>
      <c r="F27" s="12">
        <v>117028</v>
      </c>
      <c r="G27" s="40">
        <v>65778</v>
      </c>
      <c r="H27" s="24"/>
      <c r="I27" s="72" t="s">
        <v>81</v>
      </c>
      <c r="J27" s="12">
        <v>853</v>
      </c>
      <c r="K27" s="12">
        <v>34</v>
      </c>
      <c r="L27" s="12">
        <v>887</v>
      </c>
      <c r="M27" s="12">
        <v>1364723</v>
      </c>
      <c r="N27" s="12">
        <v>872334</v>
      </c>
      <c r="O27" s="40">
        <v>492389</v>
      </c>
      <c r="P27" s="21"/>
    </row>
    <row r="28" spans="1:16" s="11" customFormat="1" ht="12.75" customHeight="1" x14ac:dyDescent="0.2">
      <c r="A28" s="72" t="s">
        <v>82</v>
      </c>
      <c r="B28" s="12">
        <v>486</v>
      </c>
      <c r="C28" s="12">
        <v>28</v>
      </c>
      <c r="D28" s="12">
        <v>514</v>
      </c>
      <c r="E28" s="12">
        <v>457163</v>
      </c>
      <c r="F28" s="12">
        <v>276734</v>
      </c>
      <c r="G28" s="40">
        <v>180429</v>
      </c>
      <c r="H28" s="24"/>
      <c r="I28" s="72" t="s">
        <v>82</v>
      </c>
      <c r="J28" s="12">
        <v>1262</v>
      </c>
      <c r="K28" s="12">
        <v>101</v>
      </c>
      <c r="L28" s="12">
        <v>1363</v>
      </c>
      <c r="M28" s="12">
        <v>2443752</v>
      </c>
      <c r="N28" s="12">
        <v>1435371</v>
      </c>
      <c r="O28" s="40">
        <v>1008381</v>
      </c>
      <c r="P28" s="21"/>
    </row>
    <row r="29" spans="1:16" s="11" customFormat="1" ht="12.75" customHeight="1" x14ac:dyDescent="0.2">
      <c r="A29" s="72" t="s">
        <v>83</v>
      </c>
      <c r="B29" s="12">
        <v>258</v>
      </c>
      <c r="C29" s="12">
        <v>22</v>
      </c>
      <c r="D29" s="12">
        <v>280</v>
      </c>
      <c r="E29" s="12">
        <v>221350</v>
      </c>
      <c r="F29" s="12">
        <v>139184</v>
      </c>
      <c r="G29" s="40">
        <v>82166</v>
      </c>
      <c r="H29" s="24"/>
      <c r="I29" s="72" t="s">
        <v>83</v>
      </c>
      <c r="J29" s="12">
        <v>803</v>
      </c>
      <c r="K29" s="12">
        <v>38</v>
      </c>
      <c r="L29" s="12">
        <v>841</v>
      </c>
      <c r="M29" s="12">
        <v>1455715</v>
      </c>
      <c r="N29" s="12">
        <v>867804</v>
      </c>
      <c r="O29" s="40">
        <v>587911</v>
      </c>
      <c r="P29" s="21"/>
    </row>
    <row r="30" spans="1:16" s="11" customFormat="1" ht="12.75" customHeight="1" x14ac:dyDescent="0.2">
      <c r="A30" s="75" t="s">
        <v>84</v>
      </c>
      <c r="B30" s="16">
        <v>271</v>
      </c>
      <c r="C30" s="16">
        <v>32</v>
      </c>
      <c r="D30" s="16">
        <v>303</v>
      </c>
      <c r="E30" s="16">
        <v>230651</v>
      </c>
      <c r="F30" s="16">
        <v>154063</v>
      </c>
      <c r="G30" s="52">
        <v>76588</v>
      </c>
      <c r="H30" s="24"/>
      <c r="I30" s="75" t="s">
        <v>84</v>
      </c>
      <c r="J30" s="16">
        <v>614</v>
      </c>
      <c r="K30" s="16">
        <v>62</v>
      </c>
      <c r="L30" s="16">
        <v>676</v>
      </c>
      <c r="M30" s="16">
        <v>1346876</v>
      </c>
      <c r="N30" s="16">
        <v>739284</v>
      </c>
      <c r="O30" s="52">
        <v>607592</v>
      </c>
      <c r="P30" s="21"/>
    </row>
    <row r="31" spans="1:16" s="11" customFormat="1" ht="12.75" customHeight="1" x14ac:dyDescent="0.2">
      <c r="A31" s="76" t="s">
        <v>85</v>
      </c>
      <c r="B31" s="15">
        <v>602</v>
      </c>
      <c r="C31" s="15">
        <v>54</v>
      </c>
      <c r="D31" s="15">
        <v>656</v>
      </c>
      <c r="E31" s="15">
        <v>610064</v>
      </c>
      <c r="F31" s="15">
        <v>358249</v>
      </c>
      <c r="G31" s="47">
        <v>251815</v>
      </c>
      <c r="H31" s="24"/>
      <c r="I31" s="76" t="s">
        <v>85</v>
      </c>
      <c r="J31" s="15">
        <v>1371</v>
      </c>
      <c r="K31" s="15">
        <v>121</v>
      </c>
      <c r="L31" s="15">
        <v>1492</v>
      </c>
      <c r="M31" s="15">
        <v>3111030</v>
      </c>
      <c r="N31" s="15">
        <v>1654530</v>
      </c>
      <c r="O31" s="47">
        <v>1456500</v>
      </c>
      <c r="P31" s="21"/>
    </row>
    <row r="32" spans="1:16" s="11" customFormat="1" ht="12.75" customHeight="1" x14ac:dyDescent="0.2">
      <c r="A32" s="72" t="s">
        <v>86</v>
      </c>
      <c r="B32" s="12">
        <v>251</v>
      </c>
      <c r="C32" s="12">
        <v>41</v>
      </c>
      <c r="D32" s="12">
        <v>292</v>
      </c>
      <c r="E32" s="12">
        <v>253509</v>
      </c>
      <c r="F32" s="12">
        <v>157317</v>
      </c>
      <c r="G32" s="40">
        <v>96192</v>
      </c>
      <c r="H32" s="24"/>
      <c r="I32" s="72" t="s">
        <v>86</v>
      </c>
      <c r="J32" s="12">
        <v>609</v>
      </c>
      <c r="K32" s="12">
        <v>100</v>
      </c>
      <c r="L32" s="12">
        <v>709</v>
      </c>
      <c r="M32" s="12">
        <v>1548657</v>
      </c>
      <c r="N32" s="12">
        <v>799884</v>
      </c>
      <c r="O32" s="40">
        <v>748773</v>
      </c>
      <c r="P32" s="21"/>
    </row>
    <row r="33" spans="1:16" s="11" customFormat="1" ht="12.75" customHeight="1" x14ac:dyDescent="0.2">
      <c r="A33" s="72" t="s">
        <v>87</v>
      </c>
      <c r="B33" s="12">
        <v>638</v>
      </c>
      <c r="C33" s="12">
        <v>51</v>
      </c>
      <c r="D33" s="12">
        <v>689</v>
      </c>
      <c r="E33" s="12">
        <v>571812</v>
      </c>
      <c r="F33" s="12">
        <v>347783</v>
      </c>
      <c r="G33" s="40">
        <v>224029</v>
      </c>
      <c r="H33" s="24"/>
      <c r="I33" s="72" t="s">
        <v>87</v>
      </c>
      <c r="J33" s="12">
        <v>1273</v>
      </c>
      <c r="K33" s="12">
        <v>126</v>
      </c>
      <c r="L33" s="12">
        <v>1399</v>
      </c>
      <c r="M33" s="12">
        <v>2793309</v>
      </c>
      <c r="N33" s="12">
        <v>1530117</v>
      </c>
      <c r="O33" s="40">
        <v>1263192</v>
      </c>
      <c r="P33" s="21"/>
    </row>
    <row r="34" spans="1:16" s="11" customFormat="1" ht="12.75" customHeight="1" x14ac:dyDescent="0.2">
      <c r="A34" s="72" t="s">
        <v>88</v>
      </c>
      <c r="B34" s="12">
        <v>9</v>
      </c>
      <c r="C34" s="12">
        <v>1</v>
      </c>
      <c r="D34" s="12">
        <v>10</v>
      </c>
      <c r="E34" s="12">
        <v>8802</v>
      </c>
      <c r="F34" s="12">
        <v>5910</v>
      </c>
      <c r="G34" s="40">
        <v>2892</v>
      </c>
      <c r="H34" s="24"/>
      <c r="I34" s="72" t="s">
        <v>88</v>
      </c>
      <c r="J34" s="12">
        <v>22</v>
      </c>
      <c r="K34" s="12">
        <v>3</v>
      </c>
      <c r="L34" s="12">
        <v>25</v>
      </c>
      <c r="M34" s="12">
        <v>47663</v>
      </c>
      <c r="N34" s="12">
        <v>26081</v>
      </c>
      <c r="O34" s="40">
        <v>21582</v>
      </c>
      <c r="P34" s="21"/>
    </row>
    <row r="35" spans="1:16" s="11" customFormat="1" ht="12.75" customHeight="1" x14ac:dyDescent="0.2">
      <c r="A35" s="73" t="s">
        <v>89</v>
      </c>
      <c r="B35" s="17">
        <v>3</v>
      </c>
      <c r="C35" s="17">
        <v>1</v>
      </c>
      <c r="D35" s="17">
        <v>4</v>
      </c>
      <c r="E35" s="17">
        <v>1893</v>
      </c>
      <c r="F35" s="17">
        <v>1514</v>
      </c>
      <c r="G35" s="50">
        <v>379</v>
      </c>
      <c r="H35" s="24"/>
      <c r="I35" s="73" t="s">
        <v>89</v>
      </c>
      <c r="J35" s="17">
        <v>16</v>
      </c>
      <c r="K35" s="17">
        <v>2</v>
      </c>
      <c r="L35" s="17">
        <v>18</v>
      </c>
      <c r="M35" s="17">
        <v>44736</v>
      </c>
      <c r="N35" s="17">
        <v>21793</v>
      </c>
      <c r="O35" s="50">
        <v>22943</v>
      </c>
      <c r="P35" s="21"/>
    </row>
    <row r="36" spans="1:16" s="11" customFormat="1" ht="12.75" customHeight="1" x14ac:dyDescent="0.2">
      <c r="A36" s="74" t="s">
        <v>90</v>
      </c>
      <c r="B36" s="18">
        <v>7</v>
      </c>
      <c r="C36" s="18">
        <v>4</v>
      </c>
      <c r="D36" s="18">
        <v>11</v>
      </c>
      <c r="E36" s="18">
        <v>9238</v>
      </c>
      <c r="F36" s="18">
        <v>6265</v>
      </c>
      <c r="G36" s="51">
        <v>2973</v>
      </c>
      <c r="H36" s="24"/>
      <c r="I36" s="74" t="s">
        <v>90</v>
      </c>
      <c r="J36" s="18">
        <v>18</v>
      </c>
      <c r="K36" s="18">
        <v>2</v>
      </c>
      <c r="L36" s="18">
        <v>20</v>
      </c>
      <c r="M36" s="18">
        <v>38009</v>
      </c>
      <c r="N36" s="18">
        <v>21991</v>
      </c>
      <c r="O36" s="51">
        <v>16018</v>
      </c>
      <c r="P36" s="21"/>
    </row>
    <row r="37" spans="1:16" s="11" customFormat="1" ht="12.75" customHeight="1" x14ac:dyDescent="0.2">
      <c r="A37" s="72" t="s">
        <v>91</v>
      </c>
      <c r="B37" s="12">
        <v>8</v>
      </c>
      <c r="C37" s="12">
        <v>2</v>
      </c>
      <c r="D37" s="12">
        <v>10</v>
      </c>
      <c r="E37" s="12">
        <v>8846</v>
      </c>
      <c r="F37" s="12">
        <v>4871</v>
      </c>
      <c r="G37" s="40">
        <v>3975</v>
      </c>
      <c r="H37" s="24"/>
      <c r="I37" s="72" t="s">
        <v>91</v>
      </c>
      <c r="J37" s="12">
        <v>16</v>
      </c>
      <c r="K37" s="12">
        <v>1</v>
      </c>
      <c r="L37" s="12">
        <v>17</v>
      </c>
      <c r="M37" s="12">
        <v>34170</v>
      </c>
      <c r="N37" s="12">
        <v>18321</v>
      </c>
      <c r="O37" s="40">
        <v>15849</v>
      </c>
      <c r="P37" s="21"/>
    </row>
    <row r="38" spans="1:16" s="11" customFormat="1" ht="12.75" customHeight="1" x14ac:dyDescent="0.2">
      <c r="A38" s="72" t="s">
        <v>92</v>
      </c>
      <c r="B38" s="12">
        <v>4</v>
      </c>
      <c r="C38" s="12">
        <v>0</v>
      </c>
      <c r="D38" s="12">
        <v>4</v>
      </c>
      <c r="E38" s="12">
        <v>4655</v>
      </c>
      <c r="F38" s="12">
        <v>2895</v>
      </c>
      <c r="G38" s="40">
        <v>1760</v>
      </c>
      <c r="H38" s="24"/>
      <c r="I38" s="72" t="s">
        <v>92</v>
      </c>
      <c r="J38" s="12">
        <v>13</v>
      </c>
      <c r="K38" s="12">
        <v>4</v>
      </c>
      <c r="L38" s="12">
        <v>17</v>
      </c>
      <c r="M38" s="12">
        <v>24178</v>
      </c>
      <c r="N38" s="12">
        <v>17334</v>
      </c>
      <c r="O38" s="40">
        <v>6844</v>
      </c>
      <c r="P38" s="21"/>
    </row>
    <row r="39" spans="1:16" s="11" customFormat="1" ht="12.75" customHeight="1" x14ac:dyDescent="0.2">
      <c r="A39" s="72" t="s">
        <v>93</v>
      </c>
      <c r="B39" s="12">
        <v>9</v>
      </c>
      <c r="C39" s="12">
        <v>1</v>
      </c>
      <c r="D39" s="12">
        <v>10</v>
      </c>
      <c r="E39" s="12">
        <v>5669</v>
      </c>
      <c r="F39" s="12">
        <v>3627</v>
      </c>
      <c r="G39" s="40">
        <v>2042</v>
      </c>
      <c r="H39" s="24"/>
      <c r="I39" s="72" t="s">
        <v>93</v>
      </c>
      <c r="J39" s="12">
        <v>28</v>
      </c>
      <c r="K39" s="12">
        <v>3</v>
      </c>
      <c r="L39" s="12">
        <v>31</v>
      </c>
      <c r="M39" s="12">
        <v>49647</v>
      </c>
      <c r="N39" s="12">
        <v>33656</v>
      </c>
      <c r="O39" s="40">
        <v>15991</v>
      </c>
      <c r="P39" s="21"/>
    </row>
    <row r="40" spans="1:16" s="11" customFormat="1" ht="12.75" customHeight="1" x14ac:dyDescent="0.2">
      <c r="A40" s="75" t="s">
        <v>94</v>
      </c>
      <c r="B40" s="16">
        <v>11</v>
      </c>
      <c r="C40" s="16">
        <v>0</v>
      </c>
      <c r="D40" s="16">
        <v>11</v>
      </c>
      <c r="E40" s="16">
        <v>9445</v>
      </c>
      <c r="F40" s="16">
        <v>6485</v>
      </c>
      <c r="G40" s="52">
        <v>2960</v>
      </c>
      <c r="H40" s="24"/>
      <c r="I40" s="75" t="s">
        <v>94</v>
      </c>
      <c r="J40" s="16">
        <v>41</v>
      </c>
      <c r="K40" s="16">
        <v>7</v>
      </c>
      <c r="L40" s="16">
        <v>48</v>
      </c>
      <c r="M40" s="16">
        <v>92949</v>
      </c>
      <c r="N40" s="16">
        <v>53567</v>
      </c>
      <c r="O40" s="52">
        <v>39382</v>
      </c>
      <c r="P40" s="21"/>
    </row>
    <row r="41" spans="1:16" s="11" customFormat="1" ht="12.75" customHeight="1" x14ac:dyDescent="0.2">
      <c r="A41" s="76" t="s">
        <v>95</v>
      </c>
      <c r="B41" s="15">
        <v>13</v>
      </c>
      <c r="C41" s="15">
        <v>1</v>
      </c>
      <c r="D41" s="15">
        <v>14</v>
      </c>
      <c r="E41" s="15">
        <v>10356</v>
      </c>
      <c r="F41" s="15">
        <v>6540</v>
      </c>
      <c r="G41" s="47">
        <v>3816</v>
      </c>
      <c r="H41" s="24"/>
      <c r="I41" s="76" t="s">
        <v>95</v>
      </c>
      <c r="J41" s="15">
        <v>36</v>
      </c>
      <c r="K41" s="15">
        <v>5</v>
      </c>
      <c r="L41" s="15">
        <v>41</v>
      </c>
      <c r="M41" s="15">
        <v>71743</v>
      </c>
      <c r="N41" s="15">
        <v>43429</v>
      </c>
      <c r="O41" s="47">
        <v>28314</v>
      </c>
      <c r="P41" s="21"/>
    </row>
    <row r="42" spans="1:16" s="11" customFormat="1" ht="12.75" customHeight="1" x14ac:dyDescent="0.2">
      <c r="A42" s="72" t="s">
        <v>96</v>
      </c>
      <c r="B42" s="12">
        <v>108</v>
      </c>
      <c r="C42" s="12">
        <v>10</v>
      </c>
      <c r="D42" s="12">
        <v>118</v>
      </c>
      <c r="E42" s="12">
        <v>82883</v>
      </c>
      <c r="F42" s="12">
        <v>53615</v>
      </c>
      <c r="G42" s="40">
        <v>29268</v>
      </c>
      <c r="H42" s="24"/>
      <c r="I42" s="72" t="s">
        <v>96</v>
      </c>
      <c r="J42" s="12">
        <v>250</v>
      </c>
      <c r="K42" s="12">
        <v>32</v>
      </c>
      <c r="L42" s="12">
        <v>282</v>
      </c>
      <c r="M42" s="12">
        <v>524209</v>
      </c>
      <c r="N42" s="12">
        <v>293375</v>
      </c>
      <c r="O42" s="40">
        <v>230834</v>
      </c>
      <c r="P42" s="21"/>
    </row>
    <row r="43" spans="1:16" s="11" customFormat="1" ht="12.75" customHeight="1" x14ac:dyDescent="0.2">
      <c r="A43" s="72" t="s">
        <v>97</v>
      </c>
      <c r="B43" s="12">
        <v>498</v>
      </c>
      <c r="C43" s="12">
        <v>36</v>
      </c>
      <c r="D43" s="12">
        <v>534</v>
      </c>
      <c r="E43" s="12">
        <v>441846</v>
      </c>
      <c r="F43" s="12">
        <v>277138</v>
      </c>
      <c r="G43" s="40">
        <v>164708</v>
      </c>
      <c r="H43" s="24"/>
      <c r="I43" s="72" t="s">
        <v>97</v>
      </c>
      <c r="J43" s="12">
        <v>818</v>
      </c>
      <c r="K43" s="12">
        <v>87</v>
      </c>
      <c r="L43" s="12">
        <v>905</v>
      </c>
      <c r="M43" s="12">
        <v>1846297</v>
      </c>
      <c r="N43" s="12">
        <v>1011584</v>
      </c>
      <c r="O43" s="40">
        <v>834713</v>
      </c>
      <c r="P43" s="21"/>
    </row>
    <row r="44" spans="1:16" s="11" customFormat="1" ht="12.75" customHeight="1" x14ac:dyDescent="0.2">
      <c r="A44" s="72" t="s">
        <v>98</v>
      </c>
      <c r="B44" s="12">
        <v>10</v>
      </c>
      <c r="C44" s="12">
        <v>0</v>
      </c>
      <c r="D44" s="12">
        <v>10</v>
      </c>
      <c r="E44" s="12">
        <v>11360</v>
      </c>
      <c r="F44" s="12">
        <v>6275</v>
      </c>
      <c r="G44" s="40">
        <v>5085</v>
      </c>
      <c r="H44" s="24"/>
      <c r="I44" s="72" t="s">
        <v>98</v>
      </c>
      <c r="J44" s="12">
        <v>21</v>
      </c>
      <c r="K44" s="12">
        <v>3</v>
      </c>
      <c r="L44" s="12">
        <v>24</v>
      </c>
      <c r="M44" s="12">
        <v>57421</v>
      </c>
      <c r="N44" s="12">
        <v>29189</v>
      </c>
      <c r="O44" s="40">
        <v>28232</v>
      </c>
      <c r="P44" s="21"/>
    </row>
    <row r="45" spans="1:16" s="11" customFormat="1" ht="12.75" customHeight="1" x14ac:dyDescent="0.2">
      <c r="A45" s="73" t="s">
        <v>99</v>
      </c>
      <c r="B45" s="17">
        <v>58</v>
      </c>
      <c r="C45" s="17">
        <v>3</v>
      </c>
      <c r="D45" s="17">
        <v>61</v>
      </c>
      <c r="E45" s="17">
        <v>51278</v>
      </c>
      <c r="F45" s="17">
        <v>30759</v>
      </c>
      <c r="G45" s="50">
        <v>20519</v>
      </c>
      <c r="H45" s="24"/>
      <c r="I45" s="73" t="s">
        <v>99</v>
      </c>
      <c r="J45" s="17">
        <v>122</v>
      </c>
      <c r="K45" s="17">
        <v>9</v>
      </c>
      <c r="L45" s="17">
        <v>131</v>
      </c>
      <c r="M45" s="17">
        <v>228758</v>
      </c>
      <c r="N45" s="17">
        <v>139618</v>
      </c>
      <c r="O45" s="50">
        <v>89140</v>
      </c>
      <c r="P45" s="21"/>
    </row>
    <row r="46" spans="1:16" s="11" customFormat="1" ht="12.75" customHeight="1" x14ac:dyDescent="0.2">
      <c r="A46" s="74" t="s">
        <v>100</v>
      </c>
      <c r="B46" s="18">
        <v>21</v>
      </c>
      <c r="C46" s="18">
        <v>2</v>
      </c>
      <c r="D46" s="18">
        <v>23</v>
      </c>
      <c r="E46" s="18">
        <v>18954</v>
      </c>
      <c r="F46" s="18">
        <v>11857</v>
      </c>
      <c r="G46" s="51">
        <v>7097</v>
      </c>
      <c r="H46" s="24"/>
      <c r="I46" s="74" t="s">
        <v>100</v>
      </c>
      <c r="J46" s="18">
        <v>47</v>
      </c>
      <c r="K46" s="18">
        <v>4</v>
      </c>
      <c r="L46" s="18">
        <v>51</v>
      </c>
      <c r="M46" s="18">
        <v>93973</v>
      </c>
      <c r="N46" s="18">
        <v>54219</v>
      </c>
      <c r="O46" s="51">
        <v>39754</v>
      </c>
      <c r="P46" s="21"/>
    </row>
    <row r="47" spans="1:16" s="11" customFormat="1" ht="16.5" customHeight="1" x14ac:dyDescent="0.2">
      <c r="A47" s="53" t="s">
        <v>9</v>
      </c>
      <c r="B47" s="14">
        <f t="shared" ref="B47:G47" si="0">SUM(B6:B16)</f>
        <v>17012</v>
      </c>
      <c r="C47" s="14">
        <f t="shared" si="0"/>
        <v>1516</v>
      </c>
      <c r="D47" s="14">
        <f t="shared" si="0"/>
        <v>18528</v>
      </c>
      <c r="E47" s="14">
        <f t="shared" si="0"/>
        <v>15859530</v>
      </c>
      <c r="F47" s="14">
        <f t="shared" si="0"/>
        <v>9650351</v>
      </c>
      <c r="G47" s="54">
        <f t="shared" si="0"/>
        <v>6209179</v>
      </c>
      <c r="H47" s="24"/>
      <c r="I47" s="53" t="s">
        <v>9</v>
      </c>
      <c r="J47" s="14">
        <f t="shared" ref="J47:O47" si="1">SUM(J6:J16)</f>
        <v>44333</v>
      </c>
      <c r="K47" s="14">
        <f t="shared" si="1"/>
        <v>3271</v>
      </c>
      <c r="L47" s="14">
        <f t="shared" si="1"/>
        <v>47604</v>
      </c>
      <c r="M47" s="14">
        <f t="shared" si="1"/>
        <v>94813590</v>
      </c>
      <c r="N47" s="14">
        <f t="shared" si="1"/>
        <v>51575437</v>
      </c>
      <c r="O47" s="54">
        <f t="shared" si="1"/>
        <v>43238153</v>
      </c>
      <c r="P47" s="21"/>
    </row>
    <row r="48" spans="1:16" s="11" customFormat="1" ht="16.5" customHeight="1" x14ac:dyDescent="0.2">
      <c r="A48" s="53" t="s">
        <v>10</v>
      </c>
      <c r="B48" s="14">
        <f t="shared" ref="B48:G48" si="2">SUM(B17:B46)</f>
        <v>5162</v>
      </c>
      <c r="C48" s="14">
        <f t="shared" si="2"/>
        <v>443</v>
      </c>
      <c r="D48" s="14">
        <f t="shared" si="2"/>
        <v>5605</v>
      </c>
      <c r="E48" s="14">
        <f t="shared" si="2"/>
        <v>4687287</v>
      </c>
      <c r="F48" s="14">
        <f t="shared" si="2"/>
        <v>2888335</v>
      </c>
      <c r="G48" s="54">
        <f t="shared" si="2"/>
        <v>1798952</v>
      </c>
      <c r="H48" s="24"/>
      <c r="I48" s="53" t="s">
        <v>10</v>
      </c>
      <c r="J48" s="14">
        <f t="shared" ref="J48:O48" si="3">SUM(J17:J46)</f>
        <v>12505</v>
      </c>
      <c r="K48" s="14">
        <f t="shared" si="3"/>
        <v>1144</v>
      </c>
      <c r="L48" s="14">
        <f t="shared" si="3"/>
        <v>13649</v>
      </c>
      <c r="M48" s="14">
        <f t="shared" si="3"/>
        <v>25624488</v>
      </c>
      <c r="N48" s="14">
        <f t="shared" si="3"/>
        <v>14598456</v>
      </c>
      <c r="O48" s="54">
        <f t="shared" si="3"/>
        <v>11026032</v>
      </c>
      <c r="P48" s="21"/>
    </row>
    <row r="49" spans="1:16" s="11" customFormat="1" ht="16.5" customHeight="1" thickBot="1" x14ac:dyDescent="0.25">
      <c r="A49" s="48" t="s">
        <v>11</v>
      </c>
      <c r="B49" s="35">
        <f t="shared" ref="B49:G49" si="4">SUM(B6:B46)</f>
        <v>22174</v>
      </c>
      <c r="C49" s="35">
        <f t="shared" si="4"/>
        <v>1959</v>
      </c>
      <c r="D49" s="35">
        <f t="shared" si="4"/>
        <v>24133</v>
      </c>
      <c r="E49" s="35">
        <f t="shared" si="4"/>
        <v>20546817</v>
      </c>
      <c r="F49" s="35">
        <f t="shared" si="4"/>
        <v>12538686</v>
      </c>
      <c r="G49" s="49">
        <f t="shared" si="4"/>
        <v>8008131</v>
      </c>
      <c r="H49" s="24"/>
      <c r="I49" s="48" t="s">
        <v>11</v>
      </c>
      <c r="J49" s="35">
        <f t="shared" ref="J49:O49" si="5">SUM(J6:J46)</f>
        <v>56838</v>
      </c>
      <c r="K49" s="35">
        <f t="shared" si="5"/>
        <v>4415</v>
      </c>
      <c r="L49" s="35">
        <f t="shared" si="5"/>
        <v>61253</v>
      </c>
      <c r="M49" s="35">
        <f t="shared" si="5"/>
        <v>120438078</v>
      </c>
      <c r="N49" s="35">
        <f t="shared" si="5"/>
        <v>66173893</v>
      </c>
      <c r="O49" s="49">
        <f t="shared" si="5"/>
        <v>54264185</v>
      </c>
      <c r="P49" s="21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verticalCentered="1"/>
  <pageMargins left="0.59055118110236227" right="0.59055118110236227" top="0.98425196850393704" bottom="0.5905511811023622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2015-02-26T05:00:20Z</cp:lastPrinted>
  <dcterms:created xsi:type="dcterms:W3CDTF">2001-12-09T04:32:47Z</dcterms:created>
  <dcterms:modified xsi:type="dcterms:W3CDTF">2015-02-26T05:00:25Z</dcterms:modified>
</cp:coreProperties>
</file>