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29" sheetId="1" r:id="rId1"/>
    <sheet name="４月（月間）" sheetId="102" r:id="rId2"/>
    <sheet name="４月（上旬）" sheetId="103" r:id="rId3"/>
    <sheet name="４月（中旬）" sheetId="104" r:id="rId4"/>
    <sheet name="４月（下旬）" sheetId="105" r:id="rId5"/>
    <sheet name="４月月間" sheetId="106" r:id="rId6"/>
    <sheet name="４月上旬" sheetId="107" r:id="rId7"/>
    <sheet name="４月中旬" sheetId="108" r:id="rId8"/>
    <sheet name="４月下旬" sheetId="109" r:id="rId9"/>
    <sheet name="５月（月間）" sheetId="110" r:id="rId10"/>
    <sheet name="５月（上旬）" sheetId="111" r:id="rId11"/>
    <sheet name="５月（中旬）" sheetId="112" r:id="rId12"/>
    <sheet name="５月（下旬）" sheetId="113" r:id="rId13"/>
    <sheet name="５月月間" sheetId="114" r:id="rId14"/>
    <sheet name="５月上旬" sheetId="115" r:id="rId15"/>
    <sheet name="５月中旬" sheetId="116" r:id="rId16"/>
    <sheet name="５月下旬" sheetId="117" r:id="rId17"/>
    <sheet name="６月（月間）" sheetId="118" r:id="rId18"/>
    <sheet name="６月（上旬）" sheetId="119" r:id="rId19"/>
    <sheet name="６月（中旬）" sheetId="120" r:id="rId20"/>
    <sheet name="６月（下旬）" sheetId="121" r:id="rId21"/>
    <sheet name="６月月間" sheetId="122" r:id="rId22"/>
    <sheet name="６月上旬" sheetId="123" r:id="rId23"/>
    <sheet name="６月中旬" sheetId="124" r:id="rId24"/>
    <sheet name="６月下旬" sheetId="125" r:id="rId25"/>
    <sheet name="７月（月間）" sheetId="126" r:id="rId26"/>
    <sheet name="７月（上旬）" sheetId="127" r:id="rId27"/>
    <sheet name="７月（中旬）" sheetId="128" r:id="rId28"/>
    <sheet name="７月（下旬）" sheetId="129" r:id="rId29"/>
    <sheet name="７月月間" sheetId="130" r:id="rId30"/>
    <sheet name="７月上旬" sheetId="131" r:id="rId31"/>
    <sheet name="７月中旬" sheetId="132" r:id="rId32"/>
    <sheet name="７月下旬" sheetId="133" r:id="rId33"/>
    <sheet name="８月（月間）" sheetId="134" r:id="rId34"/>
    <sheet name="８月（上旬）" sheetId="135" r:id="rId35"/>
    <sheet name="８月（中旬）" sheetId="136" r:id="rId36"/>
    <sheet name="８月（下旬）" sheetId="137" r:id="rId37"/>
    <sheet name="８月月間" sheetId="138" r:id="rId38"/>
    <sheet name="８月上旬" sheetId="139" r:id="rId39"/>
    <sheet name="８月中旬" sheetId="140" r:id="rId40"/>
    <sheet name="８月下旬" sheetId="141" r:id="rId41"/>
    <sheet name="９月（月間）" sheetId="142" r:id="rId42"/>
    <sheet name="９月（上旬）" sheetId="143" r:id="rId43"/>
    <sheet name="９月（中旬）" sheetId="144" r:id="rId44"/>
    <sheet name="９月（下旬）" sheetId="145" r:id="rId45"/>
    <sheet name="９月月間" sheetId="146" r:id="rId46"/>
    <sheet name="９月上旬" sheetId="147" r:id="rId47"/>
    <sheet name="９月中旬" sheetId="148" r:id="rId48"/>
    <sheet name="９月下旬" sheetId="149" r:id="rId49"/>
    <sheet name="10月（月間）" sheetId="150" r:id="rId50"/>
    <sheet name="10月（上旬）" sheetId="151" r:id="rId51"/>
    <sheet name="10月（中旬）" sheetId="152" r:id="rId52"/>
    <sheet name="10月（下旬）" sheetId="153" r:id="rId53"/>
    <sheet name="10月月間" sheetId="154" r:id="rId54"/>
    <sheet name="10月上旬" sheetId="155" r:id="rId55"/>
    <sheet name="10月中旬" sheetId="156" r:id="rId56"/>
    <sheet name="10月下旬" sheetId="157" r:id="rId57"/>
    <sheet name="11月（月間）" sheetId="158" r:id="rId58"/>
    <sheet name="11月（上旬）" sheetId="159" r:id="rId59"/>
    <sheet name="11月（中旬）" sheetId="160" r:id="rId60"/>
    <sheet name="11月（下旬）" sheetId="161" r:id="rId61"/>
    <sheet name="11月月間" sheetId="162" r:id="rId62"/>
    <sheet name="11月上旬" sheetId="163" r:id="rId63"/>
    <sheet name="11月中旬" sheetId="164" r:id="rId64"/>
    <sheet name="11月下旬" sheetId="165" r:id="rId65"/>
    <sheet name="12月（月間）" sheetId="166" r:id="rId66"/>
    <sheet name="12月（上旬）" sheetId="167" r:id="rId67"/>
    <sheet name="12月（中旬）" sheetId="168" r:id="rId68"/>
    <sheet name="12月（下旬）" sheetId="169" r:id="rId69"/>
    <sheet name="12月月間" sheetId="170" r:id="rId70"/>
    <sheet name="12月上旬" sheetId="171" r:id="rId71"/>
    <sheet name="12月中旬" sheetId="172" r:id="rId72"/>
    <sheet name="12月下旬" sheetId="173" r:id="rId73"/>
    <sheet name="１月（月間）" sheetId="174" r:id="rId74"/>
    <sheet name="１月（上旬）" sheetId="175" r:id="rId75"/>
    <sheet name="１月（中旬）" sheetId="176" r:id="rId76"/>
    <sheet name="１月（下旬）" sheetId="177" r:id="rId77"/>
    <sheet name="１月月間" sheetId="178" r:id="rId78"/>
    <sheet name="１月上旬" sheetId="179" r:id="rId79"/>
    <sheet name="１月中旬" sheetId="180" r:id="rId80"/>
    <sheet name="１月下旬" sheetId="181" r:id="rId81"/>
    <sheet name="２月（月間）" sheetId="182" r:id="rId82"/>
    <sheet name="２月（上旬）" sheetId="183" r:id="rId83"/>
    <sheet name="２月（中旬）" sheetId="184" r:id="rId84"/>
    <sheet name="２月（下旬）" sheetId="185" r:id="rId85"/>
    <sheet name="２月月間" sheetId="186" r:id="rId86"/>
    <sheet name="２月上旬" sheetId="187" r:id="rId87"/>
    <sheet name="２月中旬" sheetId="188" r:id="rId88"/>
    <sheet name="２月下旬" sheetId="189" r:id="rId89"/>
    <sheet name="３月（月間）" sheetId="190" r:id="rId90"/>
    <sheet name="３月（上旬）" sheetId="191" r:id="rId91"/>
    <sheet name="３月（中旬）" sheetId="192" r:id="rId92"/>
    <sheet name="３月（下旬）" sheetId="193" r:id="rId93"/>
    <sheet name="３月月間" sheetId="194" r:id="rId94"/>
    <sheet name="３月上旬" sheetId="195" r:id="rId95"/>
    <sheet name="３月中旬" sheetId="196" r:id="rId96"/>
    <sheet name="３月下旬" sheetId="197" r:id="rId97"/>
  </sheets>
  <definedNames>
    <definedName name="_xlnm.Print_Area" localSheetId="56">'10月下旬'!$A$1:$M$37</definedName>
    <definedName name="_xlnm.Print_Area" localSheetId="53">'10月月間'!$A$1:$M$38</definedName>
    <definedName name="_xlnm.Print_Area" localSheetId="54">'10月上旬'!$A$1:$M$37</definedName>
    <definedName name="_xlnm.Print_Area" localSheetId="55">'10月中旬'!$A$1:$M$37</definedName>
    <definedName name="_xlnm.Print_Area" localSheetId="64">'11月下旬'!$A$1:$M$37</definedName>
    <definedName name="_xlnm.Print_Area" localSheetId="61">'11月月間'!$A$1:$M$38</definedName>
    <definedName name="_xlnm.Print_Area" localSheetId="62">'11月上旬'!$A$1:$M$37</definedName>
    <definedName name="_xlnm.Print_Area" localSheetId="63">'11月中旬'!$A$1:$M$37</definedName>
    <definedName name="_xlnm.Print_Area" localSheetId="72">'12月下旬'!$A$1:$M$37</definedName>
    <definedName name="_xlnm.Print_Area" localSheetId="69">'12月月間'!$A$1:$M$38</definedName>
    <definedName name="_xlnm.Print_Area" localSheetId="70">'12月上旬'!$A$1:$M$37</definedName>
    <definedName name="_xlnm.Print_Area" localSheetId="71">'12月中旬'!$A$1:$M$37</definedName>
    <definedName name="_xlnm.Print_Area" localSheetId="80">'１月下旬'!$A$1:$M$37</definedName>
    <definedName name="_xlnm.Print_Area" localSheetId="77">'１月月間'!$A$1:$M$38</definedName>
    <definedName name="_xlnm.Print_Area" localSheetId="78">'１月上旬'!$A$1:$M$37</definedName>
    <definedName name="_xlnm.Print_Area" localSheetId="79">'１月中旬'!$A$1:$M$37</definedName>
    <definedName name="_xlnm.Print_Area" localSheetId="88">'２月下旬'!$A$1:$M$37</definedName>
    <definedName name="_xlnm.Print_Area" localSheetId="85">'２月月間'!$A$1:$M$38</definedName>
    <definedName name="_xlnm.Print_Area" localSheetId="86">'２月上旬'!$A$1:$M$37</definedName>
    <definedName name="_xlnm.Print_Area" localSheetId="87">'２月中旬'!$A$1:$M$37</definedName>
    <definedName name="_xlnm.Print_Area" localSheetId="96">'３月下旬'!$A$1:$M$37</definedName>
    <definedName name="_xlnm.Print_Area" localSheetId="93">'３月月間'!$A$1:$M$38</definedName>
    <definedName name="_xlnm.Print_Area" localSheetId="94">'３月上旬'!$A$1:$M$37</definedName>
    <definedName name="_xlnm.Print_Area" localSheetId="95">'３月中旬'!$A$1:$M$37</definedName>
    <definedName name="_xlnm.Print_Area" localSheetId="8">'４月下旬'!$A$1:$M$37</definedName>
    <definedName name="_xlnm.Print_Area" localSheetId="5">'４月月間'!$A$1:$M$37</definedName>
    <definedName name="_xlnm.Print_Area" localSheetId="6">'４月上旬'!$A$1:$M$37</definedName>
    <definedName name="_xlnm.Print_Area" localSheetId="7">'４月中旬'!$A$1:$M$37</definedName>
    <definedName name="_xlnm.Print_Area" localSheetId="16">'５月下旬'!$A$1:$M$37</definedName>
    <definedName name="_xlnm.Print_Area" localSheetId="13">'５月月間'!$A$1:$M$37</definedName>
    <definedName name="_xlnm.Print_Area" localSheetId="14">'５月上旬'!$A$1:$M$37</definedName>
    <definedName name="_xlnm.Print_Area" localSheetId="15">'５月中旬'!$A$1:$M$37</definedName>
    <definedName name="_xlnm.Print_Area" localSheetId="24">'６月下旬'!$A$1:$M$37</definedName>
    <definedName name="_xlnm.Print_Area" localSheetId="21">'６月月間'!$A$1:$M$37</definedName>
    <definedName name="_xlnm.Print_Area" localSheetId="22">'６月上旬'!$A$1:$M$37</definedName>
    <definedName name="_xlnm.Print_Area" localSheetId="23">'６月中旬'!$A$1:$M$37</definedName>
    <definedName name="_xlnm.Print_Area" localSheetId="32">'７月下旬'!$A$1:$M$37</definedName>
    <definedName name="_xlnm.Print_Area" localSheetId="29">'７月月間'!$A$1:$M$38</definedName>
    <definedName name="_xlnm.Print_Area" localSheetId="30">'７月上旬'!$A$1:$M$37</definedName>
    <definedName name="_xlnm.Print_Area" localSheetId="31">'７月中旬'!$A$1:$M$37</definedName>
    <definedName name="_xlnm.Print_Area" localSheetId="40">'８月下旬'!$A$1:$M$37</definedName>
    <definedName name="_xlnm.Print_Area" localSheetId="37">'８月月間'!$A$1:$M$38</definedName>
    <definedName name="_xlnm.Print_Area" localSheetId="38">'８月上旬'!$A$1:$M$37</definedName>
    <definedName name="_xlnm.Print_Area" localSheetId="39">'８月中旬'!$A$1:$M$37</definedName>
    <definedName name="_xlnm.Print_Area" localSheetId="48">'９月下旬'!$A$1:$M$37</definedName>
    <definedName name="_xlnm.Print_Area" localSheetId="45">'９月月間'!$A$1:$M$38</definedName>
    <definedName name="_xlnm.Print_Area" localSheetId="46">'９月上旬'!$A$1:$M$37</definedName>
    <definedName name="_xlnm.Print_Area" localSheetId="47">'９月中旬'!$A$1:$M$37</definedName>
    <definedName name="_xlnm.Print_Titles" localSheetId="52">'10月（下旬）'!$1:$4</definedName>
    <definedName name="_xlnm.Print_Titles" localSheetId="49">'10月（月間）'!$1:$4</definedName>
    <definedName name="_xlnm.Print_Titles" localSheetId="50">'10月（上旬）'!$1:$4</definedName>
    <definedName name="_xlnm.Print_Titles" localSheetId="51">'10月（中旬）'!$1:$4</definedName>
    <definedName name="_xlnm.Print_Titles" localSheetId="60">'11月（下旬）'!$1:$4</definedName>
    <definedName name="_xlnm.Print_Titles" localSheetId="57">'11月（月間）'!$1:$4</definedName>
    <definedName name="_xlnm.Print_Titles" localSheetId="58">'11月（上旬）'!$1:$4</definedName>
    <definedName name="_xlnm.Print_Titles" localSheetId="59">'11月（中旬）'!$1:$4</definedName>
    <definedName name="_xlnm.Print_Titles" localSheetId="68">'12月（下旬）'!$1:$4</definedName>
    <definedName name="_xlnm.Print_Titles" localSheetId="65">'12月（月間）'!$1:$4</definedName>
    <definedName name="_xlnm.Print_Titles" localSheetId="66">'12月（上旬）'!$1:$4</definedName>
    <definedName name="_xlnm.Print_Titles" localSheetId="67">'12月（中旬）'!$1:$4</definedName>
    <definedName name="_xlnm.Print_Titles" localSheetId="76">'１月（下旬）'!$1:$4</definedName>
    <definedName name="_xlnm.Print_Titles" localSheetId="73">'１月（月間）'!$1:$4</definedName>
    <definedName name="_xlnm.Print_Titles" localSheetId="74">'１月（上旬）'!$1:$4</definedName>
    <definedName name="_xlnm.Print_Titles" localSheetId="75">'１月（中旬）'!$1:$4</definedName>
    <definedName name="_xlnm.Print_Titles" localSheetId="84">'２月（下旬）'!$1:$4</definedName>
    <definedName name="_xlnm.Print_Titles" localSheetId="81">'２月（月間）'!$1:$4</definedName>
    <definedName name="_xlnm.Print_Titles" localSheetId="82">'２月（上旬）'!$1:$4</definedName>
    <definedName name="_xlnm.Print_Titles" localSheetId="83">'２月（中旬）'!$1:$4</definedName>
    <definedName name="_xlnm.Print_Titles" localSheetId="92">'３月（下旬）'!$1:$4</definedName>
    <definedName name="_xlnm.Print_Titles" localSheetId="89">'３月（月間）'!$1:$4</definedName>
    <definedName name="_xlnm.Print_Titles" localSheetId="90">'３月（上旬）'!$1:$4</definedName>
    <definedName name="_xlnm.Print_Titles" localSheetId="91">'３月（中旬）'!$1:$4</definedName>
    <definedName name="_xlnm.Print_Titles" localSheetId="4">'４月（下旬）'!$1:$4</definedName>
    <definedName name="_xlnm.Print_Titles" localSheetId="1">'４月（月間）'!$1:$4</definedName>
    <definedName name="_xlnm.Print_Titles" localSheetId="2">'４月（上旬）'!$1:$4</definedName>
    <definedName name="_xlnm.Print_Titles" localSheetId="3">'４月（中旬）'!$1:$4</definedName>
    <definedName name="_xlnm.Print_Titles" localSheetId="12">'５月（下旬）'!$1:$4</definedName>
    <definedName name="_xlnm.Print_Titles" localSheetId="9">'５月（月間）'!$1:$4</definedName>
    <definedName name="_xlnm.Print_Titles" localSheetId="10">'５月（上旬）'!$1:$4</definedName>
    <definedName name="_xlnm.Print_Titles" localSheetId="11">'５月（中旬）'!$1:$4</definedName>
    <definedName name="_xlnm.Print_Titles" localSheetId="20">'６月（下旬）'!$1:$4</definedName>
    <definedName name="_xlnm.Print_Titles" localSheetId="17">'６月（月間）'!$1:$4</definedName>
    <definedName name="_xlnm.Print_Titles" localSheetId="18">'６月（上旬）'!$1:$4</definedName>
    <definedName name="_xlnm.Print_Titles" localSheetId="19">'６月（中旬）'!$1:$4</definedName>
    <definedName name="_xlnm.Print_Titles" localSheetId="28">'７月（下旬）'!$1:$4</definedName>
    <definedName name="_xlnm.Print_Titles" localSheetId="25">'７月（月間）'!$1:$4</definedName>
    <definedName name="_xlnm.Print_Titles" localSheetId="26">'７月（上旬）'!$1:$4</definedName>
    <definedName name="_xlnm.Print_Titles" localSheetId="27">'７月（中旬）'!$1:$4</definedName>
    <definedName name="_xlnm.Print_Titles" localSheetId="36">'８月（下旬）'!$1:$4</definedName>
    <definedName name="_xlnm.Print_Titles" localSheetId="33">'８月（月間）'!$1:$4</definedName>
    <definedName name="_xlnm.Print_Titles" localSheetId="34">'８月（上旬）'!$1:$4</definedName>
    <definedName name="_xlnm.Print_Titles" localSheetId="35">'８月（中旬）'!$1:$4</definedName>
    <definedName name="_xlnm.Print_Titles" localSheetId="44">'９月（下旬）'!$1:$4</definedName>
    <definedName name="_xlnm.Print_Titles" localSheetId="41">'９月（月間）'!$1:$4</definedName>
    <definedName name="_xlnm.Print_Titles" localSheetId="42">'９月（上旬）'!$1:$4</definedName>
    <definedName name="_xlnm.Print_Titles" localSheetId="43">'９月（中旬）'!$1:$4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B4" i="1"/>
  <c r="C4" i="1"/>
  <c r="F1" i="195"/>
  <c r="A1" i="195"/>
  <c r="F1" i="196"/>
  <c r="A1" i="196"/>
  <c r="F1" i="197"/>
  <c r="A1" i="197"/>
  <c r="F1" i="194"/>
  <c r="A1" i="194"/>
  <c r="F1" i="187"/>
  <c r="A1" i="187"/>
  <c r="F1" i="188"/>
  <c r="A1" i="188"/>
  <c r="F1" i="189"/>
  <c r="A1" i="189"/>
  <c r="F1" i="186"/>
  <c r="A1" i="186"/>
  <c r="F1" i="179"/>
  <c r="A1" i="179"/>
  <c r="F1" i="180"/>
  <c r="A1" i="180"/>
  <c r="F1" i="181"/>
  <c r="A1" i="181"/>
  <c r="F1" i="178"/>
  <c r="A1" i="178"/>
  <c r="F1" i="171"/>
  <c r="A1" i="171"/>
  <c r="F1" i="172"/>
  <c r="A1" i="172"/>
  <c r="F1" i="173"/>
  <c r="A1" i="173"/>
  <c r="F1" i="170"/>
  <c r="A1" i="170"/>
  <c r="F1" i="163"/>
  <c r="A1" i="163"/>
  <c r="F1" i="164"/>
  <c r="A1" i="164"/>
  <c r="F1" i="165"/>
  <c r="A1" i="165"/>
  <c r="F1" i="162"/>
  <c r="A1" i="162"/>
  <c r="F1" i="155"/>
  <c r="A1" i="155"/>
  <c r="F1" i="156"/>
  <c r="A1" i="156"/>
  <c r="F1" i="157"/>
  <c r="A1" i="157"/>
  <c r="F1" i="154"/>
  <c r="A1" i="154"/>
  <c r="F1" i="147"/>
  <c r="A1" i="147"/>
  <c r="F1" i="148"/>
  <c r="A1" i="148"/>
  <c r="F1" i="149"/>
  <c r="A1" i="149"/>
  <c r="F1" i="146"/>
  <c r="A1" i="146"/>
  <c r="F1" i="139"/>
  <c r="A1" i="139"/>
  <c r="F1" i="140"/>
  <c r="A1" i="140"/>
  <c r="F1" i="141"/>
  <c r="A1" i="141"/>
  <c r="F1" i="138"/>
  <c r="A1" i="138"/>
  <c r="F1" i="131"/>
  <c r="A1" i="131"/>
  <c r="F1" i="132"/>
  <c r="A1" i="132"/>
  <c r="F1" i="133"/>
  <c r="A1" i="133"/>
  <c r="F1" i="130"/>
  <c r="A1" i="130"/>
  <c r="F1" i="123"/>
  <c r="A1" i="123"/>
  <c r="F1" i="124"/>
  <c r="A1" i="124"/>
  <c r="F1" i="125"/>
  <c r="A1" i="125"/>
  <c r="F1" i="122"/>
  <c r="A1" i="122"/>
  <c r="F1" i="115"/>
  <c r="A1" i="115"/>
  <c r="F1" i="116"/>
  <c r="A1" i="116"/>
  <c r="F1" i="117"/>
  <c r="A1" i="117"/>
  <c r="F1" i="114"/>
  <c r="A1" i="114"/>
  <c r="F1" i="107"/>
  <c r="A1" i="107"/>
  <c r="F1" i="108"/>
  <c r="A1" i="108"/>
  <c r="F1" i="109"/>
  <c r="A1" i="109"/>
  <c r="F1" i="106"/>
  <c r="A1" i="106"/>
  <c r="J1" i="191"/>
  <c r="A1" i="191"/>
  <c r="J1" i="192"/>
  <c r="A1" i="192"/>
  <c r="J1" i="193"/>
  <c r="A1" i="193"/>
  <c r="J1" i="190"/>
  <c r="A1" i="190"/>
  <c r="J1" i="183"/>
  <c r="A1" i="183"/>
  <c r="J1" i="184"/>
  <c r="A1" i="184"/>
  <c r="J1" i="185"/>
  <c r="A1" i="185"/>
  <c r="J1" i="182"/>
  <c r="A1" i="182"/>
  <c r="J1" i="175"/>
  <c r="A1" i="175"/>
  <c r="J1" i="176"/>
  <c r="A1" i="176"/>
  <c r="J1" i="177"/>
  <c r="A1" i="177"/>
  <c r="J1" i="174"/>
  <c r="A1" i="174"/>
  <c r="J1" i="167"/>
  <c r="A1" i="167"/>
  <c r="J1" i="168"/>
  <c r="A1" i="168"/>
  <c r="J1" i="169"/>
  <c r="A1" i="169"/>
  <c r="J1" i="166"/>
  <c r="A1" i="166"/>
  <c r="J1" i="159"/>
  <c r="A1" i="159"/>
  <c r="J1" i="160"/>
  <c r="A1" i="160"/>
  <c r="J1" i="161"/>
  <c r="A1" i="161"/>
  <c r="J1" i="158"/>
  <c r="A1" i="158"/>
  <c r="J1" i="151"/>
  <c r="A1" i="151"/>
  <c r="J1" i="152"/>
  <c r="A1" i="152"/>
  <c r="J1" i="153"/>
  <c r="A1" i="153"/>
  <c r="J1" i="150"/>
  <c r="A1" i="150"/>
  <c r="J1" i="143"/>
  <c r="A1" i="143"/>
  <c r="J1" i="144"/>
  <c r="A1" i="144"/>
  <c r="J1" i="145"/>
  <c r="A1" i="145"/>
  <c r="J1" i="142"/>
  <c r="A1" i="142"/>
  <c r="J1" i="135"/>
  <c r="A1" i="135"/>
  <c r="J1" i="136"/>
  <c r="A1" i="136"/>
  <c r="J1" i="137"/>
  <c r="A1" i="137"/>
  <c r="J1" i="134"/>
  <c r="A1" i="134"/>
  <c r="J1" i="127"/>
  <c r="A1" i="127"/>
  <c r="J1" i="128"/>
  <c r="A1" i="128"/>
  <c r="J1" i="129"/>
  <c r="A1" i="129"/>
  <c r="J1" i="126"/>
  <c r="A1" i="126"/>
  <c r="J1" i="119"/>
  <c r="A1" i="119"/>
  <c r="J1" i="120"/>
  <c r="A1" i="120"/>
  <c r="J1" i="121"/>
  <c r="A1" i="121"/>
  <c r="J1" i="118"/>
  <c r="A1" i="118"/>
  <c r="J1" i="111"/>
  <c r="A1" i="111"/>
  <c r="J1" i="112"/>
  <c r="A1" i="112"/>
  <c r="J1" i="113"/>
  <c r="A1" i="113"/>
  <c r="J1" i="110"/>
  <c r="A1" i="110"/>
  <c r="J1" i="103"/>
  <c r="A1" i="103"/>
  <c r="J1" i="104"/>
  <c r="A1" i="104"/>
  <c r="J1" i="105"/>
  <c r="A1" i="105"/>
  <c r="J1" i="102"/>
  <c r="A1" i="102"/>
  <c r="D5" i="1" l="1"/>
  <c r="D6" i="1"/>
  <c r="D7" i="1"/>
  <c r="D8" i="1"/>
  <c r="D9" i="1"/>
  <c r="D10" i="1"/>
  <c r="D11" i="1"/>
  <c r="D12" i="1"/>
  <c r="D13" i="1"/>
  <c r="D14" i="1"/>
  <c r="D15" i="1"/>
  <c r="C16" i="1"/>
  <c r="B16" i="1"/>
  <c r="D4" i="1" l="1"/>
  <c r="D16" i="1"/>
</calcChain>
</file>

<file path=xl/sharedStrings.xml><?xml version="1.0" encoding="utf-8"?>
<sst xmlns="http://schemas.openxmlformats.org/spreadsheetml/2006/main" count="13777" uniqueCount="441">
  <si>
    <t>-</t>
  </si>
  <si>
    <t>SNA</t>
  </si>
  <si>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</si>
  <si>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</si>
  <si>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</si>
  <si>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</si>
  <si>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</si>
  <si>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</si>
  <si>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</si>
  <si>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</si>
  <si>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</si>
  <si>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</si>
  <si>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</si>
  <si>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</si>
  <si>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</si>
  <si>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</si>
  <si>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</si>
  <si>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</si>
  <si>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</si>
  <si>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</si>
  <si>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</si>
  <si>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</si>
  <si>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</si>
  <si>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</si>
  <si>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</si>
  <si>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</si>
  <si>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</si>
  <si>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</si>
  <si>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</si>
  <si>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</si>
  <si>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</si>
  <si>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</si>
  <si>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</si>
  <si>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</si>
  <si>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</si>
  <si>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</si>
  <si>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</si>
  <si>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</si>
  <si>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</si>
  <si>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</si>
  <si>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</si>
  <si>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</si>
  <si>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</si>
  <si>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</si>
  <si>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</si>
  <si>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</si>
  <si>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</si>
  <si>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</si>
  <si>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</si>
  <si>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</si>
  <si>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</si>
  <si>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</si>
  <si>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</si>
  <si>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</si>
  <si>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</si>
  <si>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</si>
  <si>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</si>
  <si>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</si>
  <si>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</si>
  <si>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</si>
  <si>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</si>
  <si>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</si>
  <si>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</si>
  <si>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</si>
  <si>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</si>
  <si>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</si>
  <si>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</si>
  <si>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</si>
  <si>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</si>
  <si>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</si>
  <si>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</si>
  <si>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</si>
  <si>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</si>
  <si>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</si>
  <si>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</si>
  <si>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※移動後の各シートでは、シート左上の年度の表記をクリックすると、このシートに戻ります。</t>
    <rPh sb="1" eb="4">
      <t>イドウゴ</t>
    </rPh>
    <rPh sb="5" eb="6">
      <t>カク</t>
    </rPh>
    <rPh sb="15" eb="17">
      <t>ヒダリウエ</t>
    </rPh>
    <rPh sb="18" eb="20">
      <t>ネンド</t>
    </rPh>
    <rPh sb="21" eb="23">
      <t>ヒョウキ</t>
    </rPh>
    <rPh sb="38" eb="39">
      <t>モド</t>
    </rPh>
    <phoneticPr fontId="3"/>
  </si>
  <si>
    <t>リンク（路線ごと実績）</t>
    <rPh sb="4" eb="6">
      <t>ロセン</t>
    </rPh>
    <rPh sb="8" eb="10">
      <t>ジッセキ</t>
    </rPh>
    <phoneticPr fontId="3"/>
  </si>
  <si>
    <t>リンク（方面別実績）</t>
    <rPh sb="4" eb="7">
      <t>ホウメンベツ</t>
    </rPh>
    <rPh sb="7" eb="9">
      <t>ジッセキ</t>
    </rPh>
    <phoneticPr fontId="3"/>
  </si>
  <si>
    <t>平成29年度</t>
    <rPh sb="0" eb="2">
      <t>ヘイセイ</t>
    </rPh>
    <rPh sb="4" eb="6">
      <t>ネンド</t>
    </rPh>
    <phoneticPr fontId="3"/>
  </si>
  <si>
    <t>※データは、航空会社のデータ修正等により、過去に遡って変更されることがある</t>
    <rPh sb="6" eb="8">
      <t>コウクウガ</t>
    </rPh>
    <rPh sb="8" eb="10">
      <t>ガイシャシ</t>
    </rPh>
    <rPh sb="14" eb="16">
      <t>シュウセイナ</t>
    </rPh>
    <rPh sb="16" eb="17">
      <t>ナドカ</t>
    </rPh>
    <rPh sb="21" eb="23">
      <t>カコサ</t>
    </rPh>
    <rPh sb="24" eb="25">
      <t>サカノボヘ</t>
    </rPh>
    <rPh sb="27" eb="29">
      <t>ヘンコウ</t>
    </rPh>
    <phoneticPr fontId="4"/>
  </si>
  <si>
    <t>※LCCの輸送実績は非公開</t>
    <rPh sb="5" eb="7">
      <t>ユソウジ</t>
    </rPh>
    <rPh sb="7" eb="9">
      <t>ジッセキヒ</t>
    </rPh>
    <rPh sb="10" eb="13">
      <t>ヒコウカイ</t>
    </rPh>
    <phoneticPr fontId="4"/>
  </si>
  <si>
    <t>※ＳＫＹ（スカイマーク）、第一航空は月間実績のみ集計</t>
    <rPh sb="13" eb="15">
      <t>ダイイチコ</t>
    </rPh>
    <rPh sb="15" eb="17">
      <t>コウクウゲ</t>
    </rPh>
    <rPh sb="18" eb="20">
      <t>ゲッカンジ</t>
    </rPh>
    <rPh sb="20" eb="22">
      <t>ジッセキシ</t>
    </rPh>
    <rPh sb="24" eb="26">
      <t>シュウケイ</t>
    </rPh>
    <phoneticPr fontId="4"/>
  </si>
  <si>
    <t>※チャーター便など不定期路線は含まない</t>
    <rPh sb="6" eb="7">
      <t>ビンフ</t>
    </rPh>
    <rPh sb="9" eb="12">
      <t>フテイキロ</t>
    </rPh>
    <rPh sb="12" eb="14">
      <t>ロセンフ</t>
    </rPh>
    <rPh sb="15" eb="16">
      <t>フク</t>
    </rPh>
    <phoneticPr fontId="4"/>
  </si>
  <si>
    <t>※本土発沖縄向け（定期路線、下り便）の航空旅客輸送実績</t>
    <rPh sb="1" eb="3">
      <t>ホンドハ</t>
    </rPh>
    <rPh sb="3" eb="4">
      <t>ハツオ</t>
    </rPh>
    <rPh sb="4" eb="6">
      <t>オキナワム</t>
    </rPh>
    <rPh sb="6" eb="7">
      <t>ムテ</t>
    </rPh>
    <rPh sb="9" eb="11">
      <t>テイキロ</t>
    </rPh>
    <rPh sb="11" eb="13">
      <t>ロセンク</t>
    </rPh>
    <rPh sb="14" eb="15">
      <t>クダビ</t>
    </rPh>
    <rPh sb="16" eb="17">
      <t>ビンコ</t>
    </rPh>
    <rPh sb="19" eb="21">
      <t>コウクウリ</t>
    </rPh>
    <rPh sb="21" eb="23">
      <t>リョカクユ</t>
    </rPh>
    <rPh sb="23" eb="25">
      <t>ユソウジ</t>
    </rPh>
    <rPh sb="25" eb="27">
      <t>ジッセキ</t>
    </rPh>
    <phoneticPr fontId="4"/>
  </si>
  <si>
    <r>
      <t>（沖永良部経由）</t>
    </r>
    <r>
      <rPr>
        <sz val="11"/>
        <color theme="1"/>
        <rFont val="游ゴシック"/>
        <family val="2"/>
        <scheme val="minor"/>
      </rPr>
      <t>徳之島</t>
    </r>
    <rPh sb="1" eb="5">
      <t>オキノエラブケ</t>
    </rPh>
    <rPh sb="5" eb="7">
      <t>ケイユト</t>
    </rPh>
    <rPh sb="8" eb="11">
      <t>トクノシマ</t>
    </rPh>
    <phoneticPr fontId="4"/>
  </si>
  <si>
    <t>第一航空</t>
    <rPh sb="0" eb="2">
      <t>ダイイチコ</t>
    </rPh>
    <rPh sb="2" eb="4">
      <t>コウクウ</t>
    </rPh>
    <phoneticPr fontId="4"/>
  </si>
  <si>
    <t>d</t>
  </si>
  <si>
    <t>石垣</t>
    <rPh sb="0" eb="1">
      <t>イシガキ</t>
    </rPh>
    <phoneticPr fontId="4"/>
  </si>
  <si>
    <t>神戸</t>
    <rPh sb="0" eb="1">
      <t>コウベ</t>
    </rPh>
    <phoneticPr fontId="4"/>
  </si>
  <si>
    <t>成田</t>
    <rPh sb="0" eb="1">
      <t>ナリタ</t>
    </rPh>
    <phoneticPr fontId="4"/>
  </si>
  <si>
    <t>札幌　</t>
    <rPh sb="0" eb="2">
      <t>サッポロ</t>
    </rPh>
    <phoneticPr fontId="4"/>
  </si>
  <si>
    <t>仙台　　　　　　　　　　　　　</t>
    <rPh sb="0" eb="2">
      <t>センダイ</t>
    </rPh>
    <phoneticPr fontId="4"/>
  </si>
  <si>
    <t>○</t>
  </si>
  <si>
    <t>米子</t>
    <rPh sb="0" eb="1">
      <t>ヨナゴ</t>
    </rPh>
    <phoneticPr fontId="4"/>
  </si>
  <si>
    <t>◎</t>
  </si>
  <si>
    <t>名古屋</t>
    <rPh sb="0" eb="2">
      <t>ナゴヤ</t>
    </rPh>
    <phoneticPr fontId="4"/>
  </si>
  <si>
    <t>北九州</t>
    <rPh sb="0" eb="2">
      <t>キタキュウシュウ</t>
    </rPh>
    <phoneticPr fontId="4"/>
  </si>
  <si>
    <t>茨城</t>
    <rPh sb="0" eb="1">
      <t>イバラキ</t>
    </rPh>
    <phoneticPr fontId="4"/>
  </si>
  <si>
    <t>関西</t>
    <rPh sb="0" eb="1">
      <t>カンサイ</t>
    </rPh>
    <phoneticPr fontId="4"/>
  </si>
  <si>
    <t>福岡</t>
    <rPh sb="0" eb="1">
      <t>フクオ</t>
    </rPh>
    <rPh sb="1" eb="2">
      <t>オカ</t>
    </rPh>
    <phoneticPr fontId="4"/>
  </si>
  <si>
    <t>羽田</t>
    <rPh sb="0" eb="1">
      <t>ハネダ</t>
    </rPh>
    <phoneticPr fontId="4"/>
  </si>
  <si>
    <t>SKY</t>
  </si>
  <si>
    <t>ｃ</t>
  </si>
  <si>
    <t>鹿児島</t>
    <rPh sb="0" eb="2">
      <t>カゴシマ</t>
    </rPh>
    <phoneticPr fontId="4"/>
  </si>
  <si>
    <t>長崎</t>
    <rPh sb="0" eb="1">
      <t>ナガサキ</t>
    </rPh>
    <phoneticPr fontId="4"/>
  </si>
  <si>
    <t>熊本</t>
    <rPh sb="0" eb="1">
      <t>クマモト</t>
    </rPh>
    <phoneticPr fontId="4"/>
  </si>
  <si>
    <t>宮崎</t>
    <rPh sb="0" eb="1">
      <t>ミヤザキ</t>
    </rPh>
    <phoneticPr fontId="4"/>
  </si>
  <si>
    <t>宮古</t>
    <rPh sb="0" eb="1">
      <t>ミヤコ</t>
    </rPh>
    <phoneticPr fontId="4"/>
  </si>
  <si>
    <t>松山</t>
    <rPh sb="0" eb="1">
      <t>マツヤマ</t>
    </rPh>
    <phoneticPr fontId="4"/>
  </si>
  <si>
    <t>高松</t>
    <rPh sb="0" eb="1">
      <t>タカマツ</t>
    </rPh>
    <phoneticPr fontId="4"/>
  </si>
  <si>
    <t>岩国</t>
    <rPh sb="0" eb="1">
      <t>イワクニ</t>
    </rPh>
    <phoneticPr fontId="4"/>
  </si>
  <si>
    <t>広島</t>
    <rPh sb="0" eb="1">
      <t>ヒロシマ</t>
    </rPh>
    <phoneticPr fontId="4"/>
  </si>
  <si>
    <t>静岡</t>
    <rPh sb="0" eb="1">
      <t>シズオカ</t>
    </rPh>
    <phoneticPr fontId="4"/>
  </si>
  <si>
    <t>新潟</t>
    <rPh sb="0" eb="1">
      <t>ニイガタ</t>
    </rPh>
    <phoneticPr fontId="4"/>
  </si>
  <si>
    <t>仙台</t>
    <rPh sb="0" eb="1">
      <t>センダイ</t>
    </rPh>
    <phoneticPr fontId="4"/>
  </si>
  <si>
    <t>札幌</t>
    <rPh sb="0" eb="1">
      <t>サッポロ</t>
    </rPh>
    <phoneticPr fontId="4"/>
  </si>
  <si>
    <t>伊丹</t>
    <rPh sb="0" eb="1">
      <t>イタミ</t>
    </rPh>
    <phoneticPr fontId="4"/>
  </si>
  <si>
    <t>ANA</t>
  </si>
  <si>
    <t>ANA + SNA</t>
  </si>
  <si>
    <t>b</t>
  </si>
  <si>
    <t>奄美</t>
    <rPh sb="0" eb="1">
      <t>アマミ</t>
    </rPh>
    <phoneticPr fontId="4"/>
  </si>
  <si>
    <t>与論</t>
    <rPh sb="0" eb="1">
      <t>ヨロン</t>
    </rPh>
    <phoneticPr fontId="4"/>
  </si>
  <si>
    <t>RAC</t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</si>
  <si>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</si>
  <si>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</si>
  <si>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</si>
  <si>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</si>
  <si>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久米島</t>
    <rPh sb="0" eb="2">
      <t>クメジ</t>
    </rPh>
    <rPh sb="2" eb="3">
      <t>ジマ</t>
    </rPh>
    <phoneticPr fontId="4"/>
  </si>
  <si>
    <r>
      <t>JTA</t>
    </r>
    <r>
      <rPr>
        <b/>
        <sz val="7"/>
        <rFont val="ＭＳ Ｐゴシック"/>
        <family val="3"/>
        <charset val="128"/>
      </rPr>
      <t>（日本トランスオーシャン航空）</t>
    </r>
    <rPh sb="4" eb="6">
      <t>ニホンコ</t>
    </rPh>
    <rPh sb="15" eb="17">
      <t>コウクウ</t>
    </rPh>
    <phoneticPr fontId="4"/>
  </si>
  <si>
    <t>花巻</t>
    <rPh sb="0" eb="1">
      <t>ハナマキ</t>
    </rPh>
    <phoneticPr fontId="4"/>
  </si>
  <si>
    <t>JAL（日本航空）</t>
    <rPh sb="4" eb="6">
      <t>ニホンコ</t>
    </rPh>
    <rPh sb="6" eb="8">
      <t>コウクウ</t>
    </rPh>
    <phoneticPr fontId="4"/>
  </si>
  <si>
    <t>JAL + JTA + RAC</t>
  </si>
  <si>
    <t>a</t>
  </si>
  <si>
    <t>合計　a+b+c+d</t>
    <rPh sb="0" eb="2">
      <t>ゴウケイ</t>
    </rPh>
    <phoneticPr fontId="4"/>
  </si>
  <si>
    <t>増減数</t>
    <rPh sb="0" eb="2">
      <t>ゾウゲンス</t>
    </rPh>
    <rPh sb="2" eb="3">
      <t>スウ</t>
    </rPh>
    <phoneticPr fontId="4"/>
  </si>
  <si>
    <t>比率</t>
    <rPh sb="0" eb="1">
      <t>ヒリツ</t>
    </rPh>
    <phoneticPr fontId="4"/>
  </si>
  <si>
    <t>16'4/1-4/31</t>
  </si>
  <si>
    <t>17'4/1-4/31</t>
  </si>
  <si>
    <t>対前年同月比</t>
    <rPh sb="0" eb="1">
      <t>タイゼ</t>
    </rPh>
    <rPh sb="1" eb="3">
      <t>ゼンネンド</t>
    </rPh>
    <rPh sb="3" eb="5">
      <t>ドウゲツヒ</t>
    </rPh>
    <rPh sb="5" eb="6">
      <t>ヒ</t>
    </rPh>
    <phoneticPr fontId="4"/>
  </si>
  <si>
    <t>キャリア・路線</t>
    <rPh sb="5" eb="7">
      <t>ロセン</t>
    </rPh>
    <phoneticPr fontId="4"/>
  </si>
  <si>
    <t>利用率</t>
    <rPh sb="0" eb="2">
      <t>リヨウリ</t>
    </rPh>
    <rPh sb="2" eb="3">
      <t>リツ</t>
    </rPh>
    <phoneticPr fontId="4"/>
  </si>
  <si>
    <t>提供座席</t>
    <rPh sb="0" eb="2">
      <t>テイキョウザ</t>
    </rPh>
    <rPh sb="2" eb="4">
      <t>ザセキ</t>
    </rPh>
    <phoneticPr fontId="4"/>
  </si>
  <si>
    <t>輸送実績（旅客実績）</t>
    <rPh sb="0" eb="2">
      <t>ユソウジ</t>
    </rPh>
    <rPh sb="2" eb="4">
      <t>ジッセキリ</t>
    </rPh>
    <rPh sb="5" eb="7">
      <t>リョキャクジ</t>
    </rPh>
    <rPh sb="7" eb="9">
      <t>ジッセキ</t>
    </rPh>
    <phoneticPr fontId="4"/>
  </si>
  <si>
    <t>月</t>
    <rPh sb="0" eb="0">
      <t>ガツ</t>
    </rPh>
    <phoneticPr fontId="4"/>
  </si>
  <si>
    <t>年</t>
    <rPh sb="0" eb="0">
      <t>ネン</t>
    </rPh>
    <phoneticPr fontId="4"/>
  </si>
  <si>
    <t>SNA（ソラシドエア）</t>
  </si>
  <si>
    <t>ANA（全日空）</t>
    <rPh sb="4" eb="7">
      <t>ゼンニックウ</t>
    </rPh>
    <phoneticPr fontId="4"/>
  </si>
  <si>
    <t>合計　a+b</t>
    <rPh sb="0" eb="2">
      <t>ゴウケイ</t>
    </rPh>
    <phoneticPr fontId="4"/>
  </si>
  <si>
    <t>16'4/1-4/10</t>
  </si>
  <si>
    <t>17'4/1-4/10</t>
  </si>
  <si>
    <t>16'4/11-4/20</t>
  </si>
  <si>
    <t>17'4/11-4/20</t>
  </si>
  <si>
    <t>16'4/21-4/31</t>
  </si>
  <si>
    <t>17'4/21-4/31</t>
  </si>
  <si>
    <t>第一航空</t>
    <rPh sb="0" eb="1">
      <t>ダイイ</t>
    </rPh>
    <rPh sb="1" eb="2">
      <t>イチコ</t>
    </rPh>
    <rPh sb="2" eb="4">
      <t>コウクウ</t>
    </rPh>
    <phoneticPr fontId="16"/>
  </si>
  <si>
    <r>
      <t>S</t>
    </r>
    <r>
      <rPr>
        <sz val="11"/>
        <color theme="1"/>
        <rFont val="游ゴシック"/>
        <family val="2"/>
        <scheme val="minor"/>
      </rPr>
      <t>NA</t>
    </r>
  </si>
  <si>
    <r>
      <t>A</t>
    </r>
    <r>
      <rPr>
        <sz val="11"/>
        <color theme="1"/>
        <rFont val="游ゴシック"/>
        <family val="2"/>
        <scheme val="minor"/>
      </rPr>
      <t>NA</t>
    </r>
  </si>
  <si>
    <r>
      <t>R</t>
    </r>
    <r>
      <rPr>
        <sz val="11"/>
        <color theme="1"/>
        <rFont val="游ゴシック"/>
        <family val="2"/>
        <scheme val="minor"/>
      </rPr>
      <t>AC</t>
    </r>
  </si>
  <si>
    <r>
      <t>J</t>
    </r>
    <r>
      <rPr>
        <sz val="11"/>
        <color theme="1"/>
        <rFont val="游ゴシック"/>
        <family val="2"/>
        <scheme val="minor"/>
      </rPr>
      <t>TA</t>
    </r>
  </si>
  <si>
    <r>
      <t>J</t>
    </r>
    <r>
      <rPr>
        <sz val="11"/>
        <color theme="1"/>
        <rFont val="游ゴシック"/>
        <family val="2"/>
        <scheme val="minor"/>
      </rPr>
      <t>AL</t>
    </r>
  </si>
  <si>
    <t>⑤その他方面</t>
    <rPh sb="3" eb="4">
      <t>タホ</t>
    </rPh>
    <rPh sb="4" eb="6">
      <t>ホウメン</t>
    </rPh>
    <phoneticPr fontId="16"/>
  </si>
  <si>
    <t>④名古屋方面</t>
    <rPh sb="1" eb="4">
      <t>ナゴヤホ</t>
    </rPh>
    <rPh sb="4" eb="6">
      <t>ホウメン</t>
    </rPh>
    <phoneticPr fontId="16"/>
  </si>
  <si>
    <t>③福岡方面（福岡、北九州）</t>
    <rPh sb="1" eb="3">
      <t>フクオカホ</t>
    </rPh>
    <rPh sb="3" eb="5">
      <t>ホウメンフ</t>
    </rPh>
    <rPh sb="6" eb="7">
      <t>フクオ</t>
    </rPh>
    <rPh sb="7" eb="8">
      <t>オカキ</t>
    </rPh>
    <rPh sb="9" eb="12">
      <t>キタキュウシュウ</t>
    </rPh>
    <phoneticPr fontId="16"/>
  </si>
  <si>
    <r>
      <t>②関西方面</t>
    </r>
    <r>
      <rPr>
        <sz val="9"/>
        <rFont val="ＭＳ Ｐゴシック"/>
        <family val="3"/>
        <charset val="128"/>
      </rPr>
      <t>（関西、伊丹、神戸）</t>
    </r>
    <rPh sb="1" eb="3">
      <t>カンサイホ</t>
    </rPh>
    <rPh sb="3" eb="5">
      <t>ホウメンカ</t>
    </rPh>
    <rPh sb="6" eb="8">
      <t>カンサイイ</t>
    </rPh>
    <rPh sb="9" eb="11">
      <t>イタミコ</t>
    </rPh>
    <rPh sb="12" eb="14">
      <t>コウベ</t>
    </rPh>
    <phoneticPr fontId="16"/>
  </si>
  <si>
    <t>①東京方面（羽田、成田）</t>
    <rPh sb="1" eb="3">
      <t>トウキョウホ</t>
    </rPh>
    <rPh sb="3" eb="5">
      <t>ホウメンハ</t>
    </rPh>
    <rPh sb="6" eb="8">
      <t>ハネダナ</t>
    </rPh>
    <rPh sb="9" eb="11">
      <t>ナリタ</t>
    </rPh>
    <phoneticPr fontId="16"/>
  </si>
  <si>
    <t>①＋②＋③＋④＋⑤</t>
  </si>
  <si>
    <t>合　　　　　計</t>
    <rPh sb="0" eb="1">
      <t>ゴウケ</t>
    </rPh>
    <rPh sb="6" eb="7">
      <t>ケイ</t>
    </rPh>
    <phoneticPr fontId="16"/>
  </si>
  <si>
    <t>増減数</t>
    <rPh sb="0" eb="2">
      <t>ゾウゲンス</t>
    </rPh>
    <rPh sb="2" eb="3">
      <t>スウ</t>
    </rPh>
    <phoneticPr fontId="16"/>
  </si>
  <si>
    <t>比率</t>
    <rPh sb="0" eb="1">
      <t>ヒリツ</t>
    </rPh>
    <phoneticPr fontId="16"/>
  </si>
  <si>
    <t>対前年
増減</t>
    <rPh sb="0" eb="1">
      <t>タイゼ</t>
    </rPh>
    <rPh sb="1" eb="3">
      <t>ゼンネンゾ</t>
    </rPh>
    <rPh sb="4" eb="6">
      <t>ゾウゲン</t>
    </rPh>
    <phoneticPr fontId="16"/>
  </si>
  <si>
    <t>16'4月間</t>
  </si>
  <si>
    <t>17'4月間</t>
  </si>
  <si>
    <t>対前年同月比較</t>
    <rPh sb="0" eb="1">
      <t>タイゼ</t>
    </rPh>
    <rPh sb="1" eb="3">
      <t>ゼンネンド</t>
    </rPh>
    <rPh sb="3" eb="5">
      <t>ドウゲツヒ</t>
    </rPh>
    <rPh sb="5" eb="7">
      <t>ヒカク</t>
    </rPh>
    <phoneticPr fontId="16"/>
  </si>
  <si>
    <t>16'4月間</t>
    <rPh sb="4" eb="6">
      <t>ゲッカン</t>
    </rPh>
    <phoneticPr fontId="16"/>
  </si>
  <si>
    <t>17'4月間</t>
    <rPh sb="4" eb="6">
      <t>ゲッカン</t>
    </rPh>
    <phoneticPr fontId="16"/>
  </si>
  <si>
    <t>利用率</t>
    <rPh sb="0" eb="2">
      <t>リヨウリツ</t>
    </rPh>
    <phoneticPr fontId="16"/>
  </si>
  <si>
    <t>提供座席数</t>
    <rPh sb="0" eb="2">
      <t>テイキョウザ</t>
    </rPh>
    <rPh sb="2" eb="5">
      <t>ザセキスウ</t>
    </rPh>
    <phoneticPr fontId="16"/>
  </si>
  <si>
    <t>輸送実績人数</t>
    <rPh sb="0" eb="2">
      <t>ユソウジ</t>
    </rPh>
    <rPh sb="2" eb="4">
      <t>ジッセキニ</t>
    </rPh>
    <rPh sb="4" eb="6">
      <t>ニンズウ</t>
    </rPh>
    <phoneticPr fontId="16"/>
  </si>
  <si>
    <t>29（2017）年</t>
  </si>
  <si>
    <t>16'4上旬</t>
  </si>
  <si>
    <t>17'4上旬</t>
  </si>
  <si>
    <t>16'4上旬</t>
    <rPh sb="4" eb="6">
      <t>ジョウジュン</t>
    </rPh>
    <phoneticPr fontId="16"/>
  </si>
  <si>
    <t>17'4上旬</t>
    <rPh sb="4" eb="6">
      <t>ジョウジュン</t>
    </rPh>
    <phoneticPr fontId="16"/>
  </si>
  <si>
    <r>
      <t>29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7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</si>
  <si>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16'4中旬</t>
  </si>
  <si>
    <t>17'4中旬</t>
  </si>
  <si>
    <t>17'4中旬</t>
    <rPh sb="4" eb="6">
      <t>チュウジュン</t>
    </rPh>
    <phoneticPr fontId="16"/>
  </si>
  <si>
    <t>16'4下旬</t>
  </si>
  <si>
    <t>17'4下旬</t>
  </si>
  <si>
    <t>17'4下旬</t>
    <rPh sb="4" eb="6">
      <t>ゲジュン</t>
    </rPh>
    <phoneticPr fontId="16"/>
  </si>
  <si>
    <t>16'5/1-5/31</t>
  </si>
  <si>
    <t>17'5/1-5/31</t>
  </si>
  <si>
    <t>16'5/1-5/10</t>
  </si>
  <si>
    <t>17'5/1-5/10</t>
  </si>
  <si>
    <t>16'5/11-5/20</t>
  </si>
  <si>
    <t>17'5/11-5/20</t>
  </si>
  <si>
    <t>16'5/21-5/31</t>
  </si>
  <si>
    <t>17'5/21-5/31</t>
  </si>
  <si>
    <t>16'5月間</t>
  </si>
  <si>
    <t>17'5月間</t>
  </si>
  <si>
    <t>16'5月間</t>
    <rPh sb="4" eb="6">
      <t>ゲッカン</t>
    </rPh>
    <phoneticPr fontId="16"/>
  </si>
  <si>
    <t>17'5月間</t>
    <rPh sb="4" eb="6">
      <t>ゲッカン</t>
    </rPh>
    <phoneticPr fontId="16"/>
  </si>
  <si>
    <t>16'5上旬</t>
  </si>
  <si>
    <t>17'5上旬</t>
  </si>
  <si>
    <t>16'5上旬</t>
    <rPh sb="4" eb="6">
      <t>ジョウジュン</t>
    </rPh>
    <phoneticPr fontId="16"/>
  </si>
  <si>
    <t>17'5上旬</t>
    <rPh sb="4" eb="6">
      <t>ジョウジュン</t>
    </rPh>
    <phoneticPr fontId="16"/>
  </si>
  <si>
    <t>16'5中旬</t>
  </si>
  <si>
    <t>17'5中旬</t>
  </si>
  <si>
    <t>17'5中旬</t>
    <rPh sb="4" eb="6">
      <t>チュウジュン</t>
    </rPh>
    <phoneticPr fontId="16"/>
  </si>
  <si>
    <t>16'5下旬</t>
  </si>
  <si>
    <t>17'5下旬</t>
  </si>
  <si>
    <t>17'5下旬</t>
    <rPh sb="4" eb="6">
      <t>ゲジュン</t>
    </rPh>
    <phoneticPr fontId="16"/>
  </si>
  <si>
    <t>16'6/1-6/30</t>
  </si>
  <si>
    <t>17'6/1-6/30</t>
  </si>
  <si>
    <t>16'6/1-6/10</t>
  </si>
  <si>
    <t>17'6/1-6/10</t>
  </si>
  <si>
    <t>16'6/11-6/20</t>
  </si>
  <si>
    <t>17'6/11-6/20</t>
  </si>
  <si>
    <t>16'6/21-6/30</t>
  </si>
  <si>
    <t>17'6/21-6/30</t>
  </si>
  <si>
    <t>16'6月間</t>
  </si>
  <si>
    <t>17'6月間</t>
  </si>
  <si>
    <t>16'6月間</t>
    <rPh sb="4" eb="6">
      <t>ゲッカン</t>
    </rPh>
    <phoneticPr fontId="16"/>
  </si>
  <si>
    <t>17'6月間</t>
    <rPh sb="4" eb="6">
      <t>ゲッカン</t>
    </rPh>
    <phoneticPr fontId="16"/>
  </si>
  <si>
    <t>16'6上旬</t>
  </si>
  <si>
    <t>17'6上旬</t>
  </si>
  <si>
    <t>16'6上旬</t>
    <rPh sb="4" eb="6">
      <t>ジョウジュン</t>
    </rPh>
    <phoneticPr fontId="16"/>
  </si>
  <si>
    <t>17'6上旬</t>
    <rPh sb="4" eb="6">
      <t>ジョウジュン</t>
    </rPh>
    <phoneticPr fontId="16"/>
  </si>
  <si>
    <t>16'6中旬</t>
  </si>
  <si>
    <t>17'6中旬</t>
  </si>
  <si>
    <t>17'6中旬</t>
    <rPh sb="4" eb="6">
      <t>チュウジュン</t>
    </rPh>
    <phoneticPr fontId="16"/>
  </si>
  <si>
    <t>16'6下旬</t>
  </si>
  <si>
    <t>17'6下旬</t>
  </si>
  <si>
    <t>17'6下旬</t>
    <rPh sb="4" eb="6">
      <t>ゲジュン</t>
    </rPh>
    <phoneticPr fontId="16"/>
  </si>
  <si>
    <t>７月４日～１０月１０日</t>
    <rPh sb="1" eb="2">
      <t>ガツニ</t>
    </rPh>
    <rPh sb="3" eb="4">
      <t>ニチガ</t>
    </rPh>
    <rPh sb="7" eb="8">
      <t>ガツニ</t>
    </rPh>
    <rPh sb="10" eb="11">
      <t>ニチ</t>
    </rPh>
    <phoneticPr fontId="4"/>
  </si>
  <si>
    <t>スターフライヤー</t>
  </si>
  <si>
    <t>e</t>
  </si>
  <si>
    <t>７／４～１０／１０</t>
  </si>
  <si>
    <t>合計　a+b+c+d+e</t>
    <rPh sb="0" eb="2">
      <t>ゴウケイ</t>
    </rPh>
    <phoneticPr fontId="4"/>
  </si>
  <si>
    <t>16'7/1-7/31</t>
  </si>
  <si>
    <t>17'7/1-7/31</t>
  </si>
  <si>
    <t>16'7/1-7/10</t>
  </si>
  <si>
    <t>17'7/1-7/10</t>
  </si>
  <si>
    <t>16'7/11-7/20</t>
  </si>
  <si>
    <t>17'7/11-7/20</t>
  </si>
  <si>
    <t>16'7/21-7/31</t>
  </si>
  <si>
    <t>17'7/21-7/31</t>
  </si>
  <si>
    <t>－</t>
  </si>
  <si>
    <t>SFJ</t>
  </si>
  <si>
    <t>16'7月間</t>
  </si>
  <si>
    <t>17'7月間</t>
  </si>
  <si>
    <t>16'7月間</t>
    <rPh sb="4" eb="6">
      <t>ゲッカン</t>
    </rPh>
    <phoneticPr fontId="16"/>
  </si>
  <si>
    <t>17'7月間</t>
    <rPh sb="4" eb="6">
      <t>ゲッカン</t>
    </rPh>
    <phoneticPr fontId="16"/>
  </si>
  <si>
    <t>16'7上旬</t>
  </si>
  <si>
    <t>17'7上旬</t>
  </si>
  <si>
    <t>16'7上旬</t>
    <rPh sb="4" eb="6">
      <t>ジョウジュン</t>
    </rPh>
    <phoneticPr fontId="16"/>
  </si>
  <si>
    <t>17'7上旬</t>
    <rPh sb="4" eb="6">
      <t>ジョウジュン</t>
    </rPh>
    <phoneticPr fontId="16"/>
  </si>
  <si>
    <t>16'7中旬</t>
  </si>
  <si>
    <t>17'7中旬</t>
  </si>
  <si>
    <t>17'7中旬</t>
    <rPh sb="4" eb="6">
      <t>チュウジュン</t>
    </rPh>
    <phoneticPr fontId="16"/>
  </si>
  <si>
    <t>16'7下旬</t>
  </si>
  <si>
    <t>17'7下旬</t>
  </si>
  <si>
    <t>17'7下旬</t>
    <rPh sb="4" eb="6">
      <t>ゲジュン</t>
    </rPh>
    <phoneticPr fontId="16"/>
  </si>
  <si>
    <t>16'8/1-8/31</t>
  </si>
  <si>
    <t>17'8/1-8/31</t>
  </si>
  <si>
    <t>16'8/1-8/10</t>
  </si>
  <si>
    <t>17'8/1-8/10</t>
  </si>
  <si>
    <t>16'8/11-8/20</t>
  </si>
  <si>
    <t>17'8/11-8/20</t>
  </si>
  <si>
    <t>16'8/21-8/31</t>
  </si>
  <si>
    <t>17'8/21-8/31</t>
  </si>
  <si>
    <t>16'8月間</t>
  </si>
  <si>
    <t>17'8月間</t>
  </si>
  <si>
    <t>16'8月間</t>
    <rPh sb="4" eb="6">
      <t>ゲッカン</t>
    </rPh>
    <phoneticPr fontId="16"/>
  </si>
  <si>
    <t>17'8月間</t>
    <rPh sb="4" eb="6">
      <t>ゲッカン</t>
    </rPh>
    <phoneticPr fontId="16"/>
  </si>
  <si>
    <t>16'8上旬</t>
  </si>
  <si>
    <t>17'8上旬</t>
  </si>
  <si>
    <t>16'8上旬</t>
    <rPh sb="4" eb="6">
      <t>ジョウジュン</t>
    </rPh>
    <phoneticPr fontId="16"/>
  </si>
  <si>
    <t>17'8上旬</t>
    <rPh sb="4" eb="6">
      <t>ジョウジュン</t>
    </rPh>
    <phoneticPr fontId="16"/>
  </si>
  <si>
    <t>16'8中旬</t>
  </si>
  <si>
    <t>17'8中旬</t>
  </si>
  <si>
    <t>17'8中旬</t>
    <rPh sb="4" eb="6">
      <t>チュウジュン</t>
    </rPh>
    <phoneticPr fontId="16"/>
  </si>
  <si>
    <t>16'8下旬</t>
  </si>
  <si>
    <t>17'8下旬</t>
  </si>
  <si>
    <t>17'8下旬</t>
    <rPh sb="4" eb="6">
      <t>ゲジュン</t>
    </rPh>
    <phoneticPr fontId="16"/>
  </si>
  <si>
    <t>16'9/1-9/30</t>
  </si>
  <si>
    <t>17'9/1-9/30</t>
  </si>
  <si>
    <t>16'9/1-9/10</t>
  </si>
  <si>
    <t>17'9/1-9/10</t>
  </si>
  <si>
    <t>16'9/11-9/20</t>
  </si>
  <si>
    <t>17'9/11-9/20</t>
  </si>
  <si>
    <t>16'9/21-9/30</t>
  </si>
  <si>
    <t>17'9/21-9/30</t>
  </si>
  <si>
    <t>16'9月間</t>
  </si>
  <si>
    <t>17'9月間</t>
  </si>
  <si>
    <t>16'9月間</t>
    <rPh sb="4" eb="6">
      <t>ゲッカン</t>
    </rPh>
    <phoneticPr fontId="16"/>
  </si>
  <si>
    <t>17'9月間</t>
    <rPh sb="4" eb="6">
      <t>ゲッカン</t>
    </rPh>
    <phoneticPr fontId="16"/>
  </si>
  <si>
    <t>16'9上旬</t>
  </si>
  <si>
    <t>17'9上旬</t>
  </si>
  <si>
    <t>16'9上旬</t>
    <rPh sb="4" eb="6">
      <t>ジョウジュン</t>
    </rPh>
    <phoneticPr fontId="16"/>
  </si>
  <si>
    <t>17'9上旬</t>
    <rPh sb="4" eb="6">
      <t>ジョウジュン</t>
    </rPh>
    <phoneticPr fontId="16"/>
  </si>
  <si>
    <t>16'9中旬</t>
  </si>
  <si>
    <t>17'9中旬</t>
  </si>
  <si>
    <t>17'9中旬</t>
    <rPh sb="4" eb="6">
      <t>チュウジュン</t>
    </rPh>
    <phoneticPr fontId="16"/>
  </si>
  <si>
    <t>16'9下旬</t>
  </si>
  <si>
    <t>17'9下旬</t>
  </si>
  <si>
    <t>17'9下旬</t>
    <rPh sb="4" eb="6">
      <t>ゲジュン</t>
    </rPh>
    <phoneticPr fontId="16"/>
  </si>
  <si>
    <t>16'10/1-10/31</t>
  </si>
  <si>
    <t>17'10/1-10/31</t>
  </si>
  <si>
    <t>16'10/1-10/10</t>
  </si>
  <si>
    <t>17'10/1-10/10</t>
  </si>
  <si>
    <t>16'10/11-10/20</t>
  </si>
  <si>
    <t>17'10/11-10/20</t>
  </si>
  <si>
    <t>16'10/21-10/31</t>
  </si>
  <si>
    <t>17'10/21-10/31</t>
  </si>
  <si>
    <t>16'10月間</t>
  </si>
  <si>
    <t>17'10月間</t>
  </si>
  <si>
    <t>16'10月間</t>
    <rPh sb="5" eb="7">
      <t>ゲッカン</t>
    </rPh>
    <phoneticPr fontId="16"/>
  </si>
  <si>
    <t>17'10月間</t>
    <rPh sb="5" eb="7">
      <t>ゲッカン</t>
    </rPh>
    <phoneticPr fontId="16"/>
  </si>
  <si>
    <t>16'10上旬</t>
  </si>
  <si>
    <t>17'10上旬</t>
  </si>
  <si>
    <t>16'10上旬</t>
    <rPh sb="5" eb="7">
      <t>ジョウジュン</t>
    </rPh>
    <phoneticPr fontId="16"/>
  </si>
  <si>
    <t>17'10上旬</t>
    <rPh sb="5" eb="7">
      <t>ジョウジュン</t>
    </rPh>
    <phoneticPr fontId="16"/>
  </si>
  <si>
    <t>16'10中旬</t>
  </si>
  <si>
    <t>17'10中旬</t>
  </si>
  <si>
    <t>17'10中旬</t>
    <rPh sb="5" eb="7">
      <t>チュウジュン</t>
    </rPh>
    <phoneticPr fontId="16"/>
  </si>
  <si>
    <t>16'10下旬</t>
  </si>
  <si>
    <t>17'10下旬</t>
  </si>
  <si>
    <t>17'10下旬</t>
    <rPh sb="5" eb="7">
      <t>ゲジュン</t>
    </rPh>
    <phoneticPr fontId="16"/>
  </si>
  <si>
    <t>16'11/1-11/30</t>
  </si>
  <si>
    <t>17'11/1-11/30</t>
  </si>
  <si>
    <t>16'11/1-11/10</t>
  </si>
  <si>
    <t>17'11/1-11/10</t>
  </si>
  <si>
    <t>16'11/11-11/20</t>
  </si>
  <si>
    <t>17'11/11-11/20</t>
  </si>
  <si>
    <t>16'11/21-11/30</t>
  </si>
  <si>
    <t>17'11/21-11/30</t>
  </si>
  <si>
    <t>16'11月間</t>
  </si>
  <si>
    <t>17'11月間</t>
  </si>
  <si>
    <t>16'11月間</t>
    <rPh sb="5" eb="7">
      <t>ゲッカン</t>
    </rPh>
    <phoneticPr fontId="16"/>
  </si>
  <si>
    <t>17'11月間</t>
    <rPh sb="5" eb="7">
      <t>ゲッカン</t>
    </rPh>
    <phoneticPr fontId="16"/>
  </si>
  <si>
    <t>16'11上旬</t>
  </si>
  <si>
    <t>17'11上旬</t>
  </si>
  <si>
    <t>16'11上旬</t>
    <rPh sb="5" eb="7">
      <t>ジョウジュン</t>
    </rPh>
    <phoneticPr fontId="16"/>
  </si>
  <si>
    <t>17'11上旬</t>
    <rPh sb="5" eb="7">
      <t>ジョウジュン</t>
    </rPh>
    <phoneticPr fontId="16"/>
  </si>
  <si>
    <t>16'11中旬</t>
  </si>
  <si>
    <t>17'11中旬</t>
  </si>
  <si>
    <t>17'11中旬</t>
    <rPh sb="5" eb="7">
      <t>チュウジュン</t>
    </rPh>
    <phoneticPr fontId="16"/>
  </si>
  <si>
    <t>16'11下旬</t>
  </si>
  <si>
    <t>17'11下旬</t>
  </si>
  <si>
    <t>17'11下旬</t>
    <rPh sb="5" eb="7">
      <t>ゲジュン</t>
    </rPh>
    <phoneticPr fontId="16"/>
  </si>
  <si>
    <t>16'12/1-12/31</t>
  </si>
  <si>
    <t>17'12/1-12/31</t>
  </si>
  <si>
    <t>16'12/1-12/10</t>
  </si>
  <si>
    <t>17'12/1-12/10</t>
  </si>
  <si>
    <t>16'12/11-12/20</t>
  </si>
  <si>
    <t>17'12/11-12/20</t>
  </si>
  <si>
    <t>16'12/21-12/31</t>
  </si>
  <si>
    <t>17'12/21-12/31</t>
  </si>
  <si>
    <t>16'12月間</t>
  </si>
  <si>
    <t>17'12月間</t>
  </si>
  <si>
    <t>16'12月間</t>
    <rPh sb="5" eb="7">
      <t>ゲッカン</t>
    </rPh>
    <phoneticPr fontId="16"/>
  </si>
  <si>
    <t>17'12月間</t>
    <rPh sb="5" eb="7">
      <t>ゲッカン</t>
    </rPh>
    <phoneticPr fontId="16"/>
  </si>
  <si>
    <t>16'12上旬</t>
  </si>
  <si>
    <t>17'12上旬</t>
  </si>
  <si>
    <t>16'12上旬</t>
    <rPh sb="5" eb="7">
      <t>ジョウジュン</t>
    </rPh>
    <phoneticPr fontId="16"/>
  </si>
  <si>
    <t>17'12上旬</t>
    <rPh sb="5" eb="7">
      <t>ジョウジュン</t>
    </rPh>
    <phoneticPr fontId="16"/>
  </si>
  <si>
    <t>16'12中旬</t>
  </si>
  <si>
    <t>17'12中旬</t>
  </si>
  <si>
    <t>17'12中旬</t>
    <rPh sb="5" eb="7">
      <t>チュウジュン</t>
    </rPh>
    <phoneticPr fontId="16"/>
  </si>
  <si>
    <t>16'12下旬</t>
  </si>
  <si>
    <t>17'12下旬</t>
  </si>
  <si>
    <t>17'12下旬</t>
    <rPh sb="5" eb="7">
      <t>ゲジュン</t>
    </rPh>
    <phoneticPr fontId="16"/>
  </si>
  <si>
    <t>17'1/1-1/31</t>
  </si>
  <si>
    <t>18'1/1-1/31</t>
  </si>
  <si>
    <t>17'1/1-1/10</t>
  </si>
  <si>
    <t>18'1/1-1/10</t>
  </si>
  <si>
    <t>17'1/11-1/20</t>
  </si>
  <si>
    <t>18'1/11-1/20</t>
  </si>
  <si>
    <t>17'1/21-1/31</t>
  </si>
  <si>
    <t>18'1/21-1/31</t>
  </si>
  <si>
    <t>17'1月間</t>
  </si>
  <si>
    <t>18'1月間</t>
  </si>
  <si>
    <t>17'1月間</t>
    <rPh sb="4" eb="6">
      <t>ゲッカン</t>
    </rPh>
    <phoneticPr fontId="16"/>
  </si>
  <si>
    <t>18'1月間</t>
    <rPh sb="4" eb="6">
      <t>ゲッカン</t>
    </rPh>
    <phoneticPr fontId="16"/>
  </si>
  <si>
    <t>30（2018）年</t>
  </si>
  <si>
    <t>17'1上旬</t>
  </si>
  <si>
    <t>18'1上旬</t>
  </si>
  <si>
    <t>17'1上旬</t>
    <rPh sb="4" eb="6">
      <t>ジョウジュン</t>
    </rPh>
    <phoneticPr fontId="16"/>
  </si>
  <si>
    <t>18'1上旬</t>
    <rPh sb="4" eb="6">
      <t>ジョウジュン</t>
    </rPh>
    <phoneticPr fontId="16"/>
  </si>
  <si>
    <r>
      <t>30</t>
    </r>
    <r>
      <rPr>
        <sz val="11"/>
        <color theme="1"/>
        <rFont val="游ゴシック"/>
        <family val="2"/>
        <scheme val="minor"/>
      </rPr>
      <t>（201</t>
    </r>
    <r>
      <rPr>
        <sz val="11"/>
        <color theme="1"/>
        <rFont val="游ゴシック"/>
        <family val="2"/>
        <scheme val="minor"/>
      </rPr>
      <t>8</t>
    </r>
    <r>
      <rPr>
        <sz val="11"/>
        <color theme="1"/>
        <rFont val="游ゴシック"/>
        <family val="2"/>
        <scheme val="minor"/>
      </rPr>
      <t>）年</t>
    </r>
    <rPh sb="8" eb="9">
      <t>ネン</t>
    </rPh>
    <phoneticPr fontId="16"/>
  </si>
  <si>
    <t>17'1中旬</t>
  </si>
  <si>
    <t>18'1中旬</t>
  </si>
  <si>
    <t>18'1中旬</t>
    <rPh sb="4" eb="6">
      <t>チュウジュン</t>
    </rPh>
    <phoneticPr fontId="16"/>
  </si>
  <si>
    <t>17'1下旬</t>
  </si>
  <si>
    <t>18'1下旬</t>
  </si>
  <si>
    <t>18'1下旬</t>
    <rPh sb="4" eb="6">
      <t>ゲジュン</t>
    </rPh>
    <phoneticPr fontId="16"/>
  </si>
  <si>
    <t>17'2/1-2/28</t>
  </si>
  <si>
    <t>18'2/1-2/28</t>
  </si>
  <si>
    <t>17'2/1-2/10</t>
  </si>
  <si>
    <t>18'2/1-2/10</t>
  </si>
  <si>
    <t>17'2/11-2/20</t>
  </si>
  <si>
    <t>18'2/11-2/20</t>
  </si>
  <si>
    <t>17'2/21-2/28</t>
  </si>
  <si>
    <t>18'2/21-2/28</t>
  </si>
  <si>
    <t>17'2月間</t>
  </si>
  <si>
    <t>18'2月間</t>
  </si>
  <si>
    <t>17'2月間</t>
    <rPh sb="4" eb="6">
      <t>ゲッカン</t>
    </rPh>
    <phoneticPr fontId="16"/>
  </si>
  <si>
    <t>18'2月間</t>
    <rPh sb="4" eb="6">
      <t>ゲッカン</t>
    </rPh>
    <phoneticPr fontId="16"/>
  </si>
  <si>
    <t>17'2上旬</t>
  </si>
  <si>
    <t>18'2上旬</t>
  </si>
  <si>
    <t>17'2上旬</t>
    <rPh sb="4" eb="6">
      <t>ジョウジュン</t>
    </rPh>
    <phoneticPr fontId="16"/>
  </si>
  <si>
    <t>18'2上旬</t>
    <rPh sb="4" eb="6">
      <t>ジョウジュン</t>
    </rPh>
    <phoneticPr fontId="16"/>
  </si>
  <si>
    <t>17'2中旬</t>
  </si>
  <si>
    <t>18'2中旬</t>
  </si>
  <si>
    <t>18'2中旬</t>
    <rPh sb="4" eb="6">
      <t>チュウジュン</t>
    </rPh>
    <phoneticPr fontId="16"/>
  </si>
  <si>
    <t>17'2下旬</t>
  </si>
  <si>
    <t>18'2下旬</t>
  </si>
  <si>
    <t>18'2下旬</t>
    <rPh sb="4" eb="6">
      <t>ゲジュン</t>
    </rPh>
    <phoneticPr fontId="16"/>
  </si>
  <si>
    <t>17'3/1-3/31</t>
  </si>
  <si>
    <t>18'3/1-3/31</t>
  </si>
  <si>
    <t>17'3/1-3/10</t>
  </si>
  <si>
    <t>18'3/1-3/10</t>
  </si>
  <si>
    <t>17'3/11-3/20</t>
  </si>
  <si>
    <t>18'3/11-3/20</t>
  </si>
  <si>
    <t>17'3/21-3/31</t>
  </si>
  <si>
    <t>18'3/21-3/31</t>
  </si>
  <si>
    <t>17'3月間</t>
  </si>
  <si>
    <t>18'3月間</t>
  </si>
  <si>
    <t>17'3月間</t>
    <rPh sb="4" eb="6">
      <t>ゲッカン</t>
    </rPh>
    <phoneticPr fontId="16"/>
  </si>
  <si>
    <t>18'3月間</t>
    <rPh sb="4" eb="6">
      <t>ゲッカン</t>
    </rPh>
    <phoneticPr fontId="16"/>
  </si>
  <si>
    <t>17'3上旬</t>
  </si>
  <si>
    <t>18'3上旬</t>
  </si>
  <si>
    <t>17'3上旬</t>
    <rPh sb="4" eb="6">
      <t>ジョウジュン</t>
    </rPh>
    <phoneticPr fontId="16"/>
  </si>
  <si>
    <t>18'3上旬</t>
    <rPh sb="4" eb="6">
      <t>ジョウジュン</t>
    </rPh>
    <phoneticPr fontId="16"/>
  </si>
  <si>
    <t>17'3中旬</t>
  </si>
  <si>
    <t>18'3中旬</t>
  </si>
  <si>
    <t>18'3中旬</t>
    <rPh sb="4" eb="6">
      <t>チュウジュン</t>
    </rPh>
    <phoneticPr fontId="16"/>
  </si>
  <si>
    <t>17'3下旬</t>
  </si>
  <si>
    <t>18'3下旬</t>
  </si>
  <si>
    <t>18'3下旬</t>
    <rPh sb="4" eb="6">
      <t>ゲジュン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</si>
</sst>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\(0\)"/>
    <numFmt numFmtId="177" formatCode="#,##0_ "/>
    <numFmt numFmtId="178" formatCode="0.0%"/>
    <numFmt numFmtId="179" formatCode="#,##0;&quot;△ &quot;#,##0"/>
    <numFmt numFmtId="180" formatCode="0.0%;&quot;△&quot;0.0%"/>
    <numFmt numFmtId="181" formatCode="0.0;&quot;△ &quot;0.0"/>
    <numFmt numFmtId="182" formatCode="0\ &quot;月&quot;"/>
    <numFmt numFmtId="183" formatCode="#,##0;[Red]&quot;△&quot;#,##0"/>
    <numFmt numFmtId="184" formatCode="[Blue]#,##0;[Red]&quot;▲ &quot;#,##0"/>
    <numFmt numFmtId="185" formatCode="0.0%;&quot;▲&quot;0.0%"/>
  </numFmts>
  <fonts count="2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23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indexed="23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indexed="22"/>
      <name val="ＭＳ Ｐゴシック"/>
      <family val="3"/>
      <charset val="128"/>
    </font>
    <font>
      <sz val="10"/>
      <color indexed="22"/>
      <name val="ＭＳ Ｐ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5" fillId="0" borderId="0"/>
    <xf numFmtId="0" fontId="25" fillId="0" borderId="0" applyNumberFormat="0" applyFill="0" applyBorder="0" applyAlignment="0" applyProtection="0"/>
  </cellStyleXfs>
  <cellXfs count="380">
    <xf numFmtId="0" fontId="0" fillId="0" borderId="0" xfId="0"/>
    <xf numFmtId="176" fontId="5" fillId="2" borderId="3" xfId="1" applyNumberFormat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1" fillId="2" borderId="13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8" fillId="0" borderId="23" xfId="1" applyFont="1" applyBorder="1" applyAlignment="1">
      <alignment horizontal="right" vertical="center"/>
    </xf>
    <xf numFmtId="0" fontId="1" fillId="0" borderId="23" xfId="1" applyBorder="1" applyAlignment="1">
      <alignment vertical="center" shrinkToFit="1"/>
    </xf>
    <xf numFmtId="0" fontId="8" fillId="0" borderId="23" xfId="1" applyFont="1" applyFill="1" applyBorder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7" xfId="1" applyFont="1" applyFill="1" applyBorder="1" applyAlignment="1">
      <alignment horizontal="center" vertical="center"/>
    </xf>
    <xf numFmtId="0" fontId="1" fillId="0" borderId="23" xfId="1" applyFill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8" fillId="0" borderId="48" xfId="1" applyFont="1" applyBorder="1" applyAlignment="1">
      <alignment horizontal="right" vertical="center"/>
    </xf>
    <xf numFmtId="0" fontId="0" fillId="0" borderId="0" xfId="2" applyFont="1" applyAlignment="1">
      <alignment horizontal="center" vertical="center"/>
    </xf>
    <xf numFmtId="0" fontId="17" fillId="3" borderId="49" xfId="2" applyFont="1" applyFill="1" applyBorder="1" applyAlignment="1">
      <alignment vertical="center" shrinkToFit="1"/>
    </xf>
    <xf numFmtId="183" fontId="13" fillId="3" borderId="54" xfId="2" applyNumberFormat="1" applyFont="1" applyFill="1" applyBorder="1" applyAlignment="1">
      <alignment vertical="center"/>
    </xf>
    <xf numFmtId="177" fontId="13" fillId="3" borderId="55" xfId="2" applyNumberFormat="1" applyFont="1" applyFill="1" applyBorder="1" applyAlignment="1">
      <alignment vertical="center"/>
    </xf>
    <xf numFmtId="178" fontId="13" fillId="3" borderId="20" xfId="2" applyNumberFormat="1" applyFont="1" applyFill="1" applyBorder="1" applyAlignment="1">
      <alignment vertical="center"/>
    </xf>
    <xf numFmtId="184" fontId="13" fillId="3" borderId="49" xfId="2" applyNumberFormat="1" applyFont="1" applyFill="1" applyBorder="1" applyAlignment="1">
      <alignment vertical="center"/>
    </xf>
    <xf numFmtId="177" fontId="13" fillId="3" borderId="21" xfId="2" applyNumberFormat="1" applyFont="1" applyFill="1" applyBorder="1" applyAlignment="1">
      <alignment vertical="center"/>
    </xf>
    <xf numFmtId="180" fontId="13" fillId="3" borderId="54" xfId="2" applyNumberFormat="1" applyFont="1" applyFill="1" applyBorder="1" applyAlignment="1">
      <alignment horizontal="right" vertical="center"/>
    </xf>
    <xf numFmtId="180" fontId="13" fillId="3" borderId="55" xfId="2" applyNumberFormat="1" applyFont="1" applyFill="1" applyBorder="1" applyAlignment="1">
      <alignment horizontal="right" vertical="center"/>
    </xf>
    <xf numFmtId="185" fontId="13" fillId="3" borderId="63" xfId="2" applyNumberFormat="1" applyFont="1" applyFill="1" applyBorder="1" applyAlignment="1">
      <alignment horizontal="right" vertical="center"/>
    </xf>
    <xf numFmtId="183" fontId="13" fillId="0" borderId="66" xfId="2" applyNumberFormat="1" applyFont="1" applyBorder="1" applyAlignment="1">
      <alignment vertical="center"/>
    </xf>
    <xf numFmtId="177" fontId="13" fillId="0" borderId="28" xfId="2" applyNumberFormat="1" applyFont="1" applyBorder="1" applyAlignment="1">
      <alignment vertical="center"/>
    </xf>
    <xf numFmtId="178" fontId="13" fillId="0" borderId="29" xfId="2" applyNumberFormat="1" applyFont="1" applyBorder="1" applyAlignment="1">
      <alignment vertical="center"/>
    </xf>
    <xf numFmtId="184" fontId="13" fillId="0" borderId="67" xfId="2" applyNumberFormat="1" applyFont="1" applyBorder="1" applyAlignment="1">
      <alignment vertical="center"/>
    </xf>
    <xf numFmtId="180" fontId="13" fillId="0" borderId="66" xfId="2" applyNumberFormat="1" applyFont="1" applyBorder="1" applyAlignment="1">
      <alignment horizontal="right" vertical="center"/>
    </xf>
    <xf numFmtId="180" fontId="13" fillId="0" borderId="28" xfId="2" applyNumberFormat="1" applyFont="1" applyBorder="1" applyAlignment="1">
      <alignment horizontal="right" vertical="center"/>
    </xf>
    <xf numFmtId="185" fontId="13" fillId="0" borderId="68" xfId="2" applyNumberFormat="1" applyFont="1" applyBorder="1" applyAlignment="1">
      <alignment horizontal="right" vertical="center"/>
    </xf>
    <xf numFmtId="183" fontId="13" fillId="0" borderId="70" xfId="2" applyNumberFormat="1" applyFont="1" applyBorder="1" applyAlignment="1">
      <alignment vertical="center"/>
    </xf>
    <xf numFmtId="177" fontId="13" fillId="0" borderId="71" xfId="2" applyNumberFormat="1" applyFont="1" applyBorder="1" applyAlignment="1">
      <alignment vertical="center"/>
    </xf>
    <xf numFmtId="178" fontId="13" fillId="0" borderId="16" xfId="2" applyNumberFormat="1" applyFont="1" applyBorder="1" applyAlignment="1">
      <alignment vertical="center"/>
    </xf>
    <xf numFmtId="184" fontId="13" fillId="0" borderId="53" xfId="2" applyNumberFormat="1" applyFont="1" applyBorder="1" applyAlignment="1">
      <alignment vertical="center"/>
    </xf>
    <xf numFmtId="185" fontId="13" fillId="0" borderId="70" xfId="2" applyNumberFormat="1" applyFont="1" applyBorder="1" applyAlignment="1">
      <alignment horizontal="right" vertical="center"/>
    </xf>
    <xf numFmtId="185" fontId="13" fillId="0" borderId="71" xfId="2" applyNumberFormat="1" applyFont="1" applyBorder="1" applyAlignment="1">
      <alignment horizontal="right" vertical="center"/>
    </xf>
    <xf numFmtId="185" fontId="13" fillId="0" borderId="63" xfId="2" applyNumberFormat="1" applyFont="1" applyBorder="1" applyAlignment="1">
      <alignment horizontal="right" vertical="center"/>
    </xf>
    <xf numFmtId="0" fontId="22" fillId="0" borderId="16" xfId="2" applyFont="1" applyBorder="1" applyAlignment="1">
      <alignment horizontal="center" vertical="center" shrinkToFit="1"/>
    </xf>
    <xf numFmtId="183" fontId="23" fillId="0" borderId="60" xfId="2" applyNumberFormat="1" applyFont="1" applyBorder="1" applyAlignment="1">
      <alignment horizontal="right" vertical="center"/>
    </xf>
    <xf numFmtId="177" fontId="23" fillId="0" borderId="42" xfId="2" applyNumberFormat="1" applyFont="1" applyBorder="1" applyAlignment="1">
      <alignment horizontal="right" vertical="center"/>
    </xf>
    <xf numFmtId="178" fontId="23" fillId="0" borderId="38" xfId="2" applyNumberFormat="1" applyFont="1" applyBorder="1" applyAlignment="1">
      <alignment horizontal="right" vertical="center"/>
    </xf>
    <xf numFmtId="184" fontId="23" fillId="0" borderId="59" xfId="2" applyNumberFormat="1" applyFont="1" applyBorder="1" applyAlignment="1">
      <alignment horizontal="right" vertical="center"/>
    </xf>
    <xf numFmtId="185" fontId="23" fillId="0" borderId="60" xfId="2" applyNumberFormat="1" applyFont="1" applyBorder="1" applyAlignment="1">
      <alignment horizontal="right" vertical="center"/>
    </xf>
    <xf numFmtId="185" fontId="23" fillId="0" borderId="39" xfId="2" applyNumberFormat="1" applyFont="1" applyBorder="1" applyAlignment="1">
      <alignment horizontal="right" vertical="center"/>
    </xf>
    <xf numFmtId="185" fontId="23" fillId="0" borderId="64" xfId="2" applyNumberFormat="1" applyFont="1" applyBorder="1" applyAlignment="1">
      <alignment horizontal="right" vertical="center"/>
    </xf>
    <xf numFmtId="0" fontId="22" fillId="0" borderId="0" xfId="2" applyFont="1"/>
    <xf numFmtId="185" fontId="13" fillId="3" borderId="54" xfId="2" applyNumberFormat="1" applyFont="1" applyFill="1" applyBorder="1" applyAlignment="1">
      <alignment horizontal="right" vertical="center"/>
    </xf>
    <xf numFmtId="185" fontId="13" fillId="3" borderId="55" xfId="2" applyNumberFormat="1" applyFont="1" applyFill="1" applyBorder="1" applyAlignment="1">
      <alignment horizontal="right" vertical="center"/>
    </xf>
    <xf numFmtId="185" fontId="13" fillId="3" borderId="58" xfId="2" applyNumberFormat="1" applyFont="1" applyFill="1" applyBorder="1" applyAlignment="1">
      <alignment horizontal="right" vertical="center"/>
    </xf>
    <xf numFmtId="185" fontId="13" fillId="0" borderId="66" xfId="2" applyNumberFormat="1" applyFont="1" applyBorder="1" applyAlignment="1">
      <alignment horizontal="right" vertical="center"/>
    </xf>
    <xf numFmtId="185" fontId="13" fillId="0" borderId="28" xfId="2" applyNumberFormat="1" applyFont="1" applyBorder="1" applyAlignment="1">
      <alignment horizontal="right" vertical="center"/>
    </xf>
    <xf numFmtId="0" fontId="22" fillId="0" borderId="38" xfId="2" applyFont="1" applyBorder="1" applyAlignment="1">
      <alignment horizontal="center" vertical="center" shrinkToFit="1"/>
    </xf>
    <xf numFmtId="0" fontId="22" fillId="0" borderId="72" xfId="2" applyFont="1" applyBorder="1" applyAlignment="1">
      <alignment horizontal="center" vertical="center" shrinkToFit="1"/>
    </xf>
    <xf numFmtId="183" fontId="23" fillId="0" borderId="60" xfId="2" applyNumberFormat="1" applyFont="1" applyFill="1" applyBorder="1" applyAlignment="1">
      <alignment horizontal="right" vertical="center"/>
    </xf>
    <xf numFmtId="177" fontId="13" fillId="0" borderId="18" xfId="2" applyNumberFormat="1" applyFont="1" applyBorder="1" applyAlignment="1">
      <alignment vertical="center"/>
    </xf>
    <xf numFmtId="183" fontId="13" fillId="0" borderId="70" xfId="2" applyNumberFormat="1" applyFont="1" applyBorder="1" applyAlignment="1">
      <alignment horizontal="right" vertical="center"/>
    </xf>
    <xf numFmtId="178" fontId="13" fillId="0" borderId="16" xfId="2" applyNumberFormat="1" applyFont="1" applyBorder="1" applyAlignment="1">
      <alignment horizontal="right" vertical="center"/>
    </xf>
    <xf numFmtId="0" fontId="22" fillId="0" borderId="19" xfId="2" applyFont="1" applyBorder="1" applyAlignment="1">
      <alignment horizontal="center" vertical="center" shrinkToFit="1"/>
    </xf>
    <xf numFmtId="0" fontId="22" fillId="0" borderId="69" xfId="2" applyFont="1" applyBorder="1" applyAlignment="1">
      <alignment horizontal="center" vertical="center" shrinkToFit="1"/>
    </xf>
    <xf numFmtId="183" fontId="23" fillId="0" borderId="70" xfId="2" applyNumberFormat="1" applyFont="1" applyFill="1" applyBorder="1" applyAlignment="1">
      <alignment horizontal="right" vertical="center"/>
    </xf>
    <xf numFmtId="177" fontId="23" fillId="0" borderId="18" xfId="2" applyNumberFormat="1" applyFont="1" applyBorder="1" applyAlignment="1">
      <alignment horizontal="right" vertical="center"/>
    </xf>
    <xf numFmtId="178" fontId="23" fillId="0" borderId="16" xfId="2" applyNumberFormat="1" applyFont="1" applyBorder="1" applyAlignment="1">
      <alignment horizontal="right" vertical="center"/>
    </xf>
    <xf numFmtId="184" fontId="23" fillId="0" borderId="53" xfId="2" applyNumberFormat="1" applyFont="1" applyBorder="1" applyAlignment="1">
      <alignment horizontal="right" vertical="center"/>
    </xf>
    <xf numFmtId="185" fontId="23" fillId="0" borderId="70" xfId="2" applyNumberFormat="1" applyFont="1" applyBorder="1" applyAlignment="1">
      <alignment horizontal="right" vertical="center"/>
    </xf>
    <xf numFmtId="185" fontId="23" fillId="0" borderId="71" xfId="2" applyNumberFormat="1" applyFont="1" applyBorder="1" applyAlignment="1">
      <alignment horizontal="right" vertical="center"/>
    </xf>
    <xf numFmtId="185" fontId="23" fillId="0" borderId="63" xfId="2" applyNumberFormat="1" applyFont="1" applyBorder="1" applyAlignment="1">
      <alignment horizontal="right" vertical="center"/>
    </xf>
    <xf numFmtId="0" fontId="22" fillId="0" borderId="43" xfId="2" applyFont="1" applyFill="1" applyBorder="1" applyAlignment="1">
      <alignment horizontal="center" vertical="center" shrinkToFit="1"/>
    </xf>
    <xf numFmtId="183" fontId="13" fillId="0" borderId="70" xfId="2" applyNumberFormat="1" applyFont="1" applyFill="1" applyBorder="1" applyAlignment="1">
      <alignment vertical="center"/>
    </xf>
    <xf numFmtId="177" fontId="13" fillId="0" borderId="71" xfId="2" applyNumberFormat="1" applyFont="1" applyFill="1" applyBorder="1" applyAlignment="1">
      <alignment vertical="center"/>
    </xf>
    <xf numFmtId="178" fontId="13" fillId="0" borderId="16" xfId="2" applyNumberFormat="1" applyFont="1" applyFill="1" applyBorder="1" applyAlignment="1">
      <alignment vertical="center"/>
    </xf>
    <xf numFmtId="184" fontId="13" fillId="0" borderId="53" xfId="2" applyNumberFormat="1" applyFont="1" applyFill="1" applyBorder="1" applyAlignment="1">
      <alignment vertical="center"/>
    </xf>
    <xf numFmtId="178" fontId="13" fillId="0" borderId="38" xfId="2" applyNumberFormat="1" applyFont="1" applyFill="1" applyBorder="1" applyAlignment="1">
      <alignment horizontal="right" vertical="center"/>
    </xf>
    <xf numFmtId="184" fontId="23" fillId="0" borderId="59" xfId="2" applyNumberFormat="1" applyFont="1" applyFill="1" applyBorder="1" applyAlignment="1">
      <alignment horizontal="right" vertical="center"/>
    </xf>
    <xf numFmtId="185" fontId="13" fillId="0" borderId="60" xfId="2" applyNumberFormat="1" applyFont="1" applyFill="1" applyBorder="1" applyAlignment="1">
      <alignment horizontal="right" vertical="center"/>
    </xf>
    <xf numFmtId="185" fontId="13" fillId="0" borderId="42" xfId="2" applyNumberFormat="1" applyFont="1" applyFill="1" applyBorder="1" applyAlignment="1">
      <alignment horizontal="right" vertical="center"/>
    </xf>
    <xf numFmtId="0" fontId="13" fillId="0" borderId="63" xfId="2" applyNumberFormat="1" applyFont="1" applyFill="1" applyBorder="1" applyAlignment="1">
      <alignment horizontal="right" vertical="center"/>
    </xf>
    <xf numFmtId="0" fontId="22" fillId="0" borderId="0" xfId="2" applyFont="1" applyFill="1"/>
    <xf numFmtId="185" fontId="13" fillId="3" borderId="73" xfId="2" applyNumberFormat="1" applyFont="1" applyFill="1" applyBorder="1" applyAlignment="1">
      <alignment horizontal="right" vertical="center"/>
    </xf>
    <xf numFmtId="0" fontId="0" fillId="0" borderId="69" xfId="2" applyFont="1" applyBorder="1" applyAlignment="1">
      <alignment horizontal="center" vertical="center" shrinkToFit="1"/>
    </xf>
    <xf numFmtId="185" fontId="23" fillId="0" borderId="74" xfId="2" applyNumberFormat="1" applyFont="1" applyBorder="1" applyAlignment="1">
      <alignment horizontal="right" vertical="center"/>
    </xf>
    <xf numFmtId="185" fontId="23" fillId="0" borderId="75" xfId="2" applyNumberFormat="1" applyFont="1" applyBorder="1" applyAlignment="1">
      <alignment horizontal="right" vertical="center"/>
    </xf>
    <xf numFmtId="185" fontId="23" fillId="0" borderId="76" xfId="2" applyNumberFormat="1" applyFont="1" applyBorder="1" applyAlignment="1">
      <alignment horizontal="right" vertical="center"/>
    </xf>
    <xf numFmtId="0" fontId="14" fillId="0" borderId="0" xfId="2" applyFont="1" applyAlignment="1">
      <alignment horizontal="center"/>
    </xf>
    <xf numFmtId="0" fontId="24" fillId="0" borderId="0" xfId="2" applyFont="1" applyFill="1" applyAlignment="1">
      <alignment vertical="center"/>
    </xf>
    <xf numFmtId="184" fontId="13" fillId="0" borderId="53" xfId="2" applyNumberFormat="1" applyFont="1" applyBorder="1" applyAlignment="1">
      <alignment horizontal="right" vertical="center"/>
    </xf>
    <xf numFmtId="184" fontId="13" fillId="0" borderId="59" xfId="2" applyNumberFormat="1" applyFont="1" applyFill="1" applyBorder="1" applyAlignment="1">
      <alignment horizontal="right" vertical="center"/>
    </xf>
    <xf numFmtId="185" fontId="13" fillId="0" borderId="64" xfId="2" applyNumberFormat="1" applyFont="1" applyFill="1" applyBorder="1" applyAlignment="1">
      <alignment horizontal="right" vertical="center"/>
    </xf>
    <xf numFmtId="0" fontId="22" fillId="0" borderId="16" xfId="2" applyFont="1" applyFill="1" applyBorder="1" applyAlignment="1">
      <alignment horizontal="center" vertical="center" shrinkToFit="1"/>
    </xf>
    <xf numFmtId="178" fontId="13" fillId="0" borderId="38" xfId="2" applyNumberFormat="1" applyFont="1" applyFill="1" applyBorder="1" applyAlignment="1">
      <alignment vertical="center"/>
    </xf>
    <xf numFmtId="184" fontId="13" fillId="0" borderId="59" xfId="2" applyNumberFormat="1" applyFont="1" applyFill="1" applyBorder="1" applyAlignment="1">
      <alignment vertical="center"/>
    </xf>
    <xf numFmtId="185" fontId="13" fillId="0" borderId="70" xfId="2" applyNumberFormat="1" applyFont="1" applyFill="1" applyBorder="1" applyAlignment="1">
      <alignment horizontal="right" vertical="center"/>
    </xf>
    <xf numFmtId="185" fontId="13" fillId="0" borderId="71" xfId="2" applyNumberFormat="1" applyFont="1" applyFill="1" applyBorder="1" applyAlignment="1">
      <alignment horizontal="right" vertical="center"/>
    </xf>
    <xf numFmtId="185" fontId="13" fillId="0" borderId="77" xfId="2" applyNumberFormat="1" applyFont="1" applyFill="1" applyBorder="1" applyAlignment="1">
      <alignment horizontal="right" vertical="center"/>
    </xf>
    <xf numFmtId="183" fontId="13" fillId="0" borderId="60" xfId="2" applyNumberFormat="1" applyFont="1" applyBorder="1" applyAlignment="1">
      <alignment horizontal="right" vertical="center"/>
    </xf>
    <xf numFmtId="177" fontId="13" fillId="0" borderId="42" xfId="2" applyNumberFormat="1" applyFont="1" applyBorder="1" applyAlignment="1">
      <alignment horizontal="right" vertical="center"/>
    </xf>
    <xf numFmtId="178" fontId="13" fillId="0" borderId="38" xfId="2" applyNumberFormat="1" applyFont="1" applyBorder="1" applyAlignment="1">
      <alignment horizontal="right" vertical="center"/>
    </xf>
    <xf numFmtId="184" fontId="13" fillId="0" borderId="59" xfId="2" applyNumberFormat="1" applyFont="1" applyBorder="1" applyAlignment="1">
      <alignment horizontal="right" vertical="center"/>
    </xf>
    <xf numFmtId="185" fontId="13" fillId="0" borderId="60" xfId="2" applyNumberFormat="1" applyFont="1" applyBorder="1" applyAlignment="1">
      <alignment horizontal="right" vertical="center"/>
    </xf>
    <xf numFmtId="185" fontId="13" fillId="0" borderId="39" xfId="2" applyNumberFormat="1" applyFont="1" applyBorder="1" applyAlignment="1">
      <alignment horizontal="right" vertical="center"/>
    </xf>
    <xf numFmtId="185" fontId="13" fillId="0" borderId="64" xfId="2" applyNumberFormat="1" applyFont="1" applyBorder="1" applyAlignment="1">
      <alignment horizontal="right" vertical="center"/>
    </xf>
    <xf numFmtId="177" fontId="13" fillId="0" borderId="18" xfId="2" applyNumberFormat="1" applyFont="1" applyBorder="1" applyAlignment="1">
      <alignment horizontal="right" vertical="center"/>
    </xf>
    <xf numFmtId="0" fontId="0" fillId="0" borderId="59" xfId="2" applyFont="1" applyBorder="1" applyAlignment="1">
      <alignment horizontal="center" vertical="center" shrinkToFit="1"/>
    </xf>
    <xf numFmtId="177" fontId="13" fillId="0" borderId="39" xfId="2" applyNumberFormat="1" applyFont="1" applyBorder="1" applyAlignment="1">
      <alignment horizontal="right" vertical="center"/>
    </xf>
    <xf numFmtId="0" fontId="0" fillId="0" borderId="65" xfId="2" applyFont="1" applyBorder="1" applyAlignment="1">
      <alignment horizontal="center" vertical="center" shrinkToFit="1"/>
    </xf>
    <xf numFmtId="183" fontId="13" fillId="0" borderId="70" xfId="2" applyNumberFormat="1" applyFont="1" applyFill="1" applyBorder="1" applyAlignment="1">
      <alignment horizontal="right" vertical="center"/>
    </xf>
    <xf numFmtId="185" fontId="13" fillId="0" borderId="18" xfId="2" applyNumberFormat="1" applyFont="1" applyBorder="1" applyAlignment="1">
      <alignment horizontal="right" vertical="center"/>
    </xf>
    <xf numFmtId="183" fontId="13" fillId="0" borderId="60" xfId="2" applyNumberFormat="1" applyFont="1" applyFill="1" applyBorder="1" applyAlignment="1">
      <alignment horizontal="right" vertical="center"/>
    </xf>
    <xf numFmtId="177" fontId="13" fillId="0" borderId="42" xfId="2" applyNumberFormat="1" applyFont="1" applyFill="1" applyBorder="1" applyAlignment="1">
      <alignment horizontal="right" vertical="center"/>
    </xf>
    <xf numFmtId="178" fontId="13" fillId="0" borderId="16" xfId="2" applyNumberFormat="1" applyFont="1" applyFill="1" applyBorder="1" applyAlignment="1">
      <alignment horizontal="right" vertical="center"/>
    </xf>
    <xf numFmtId="177" fontId="13" fillId="0" borderId="71" xfId="2" applyNumberFormat="1" applyFont="1" applyFill="1" applyBorder="1" applyAlignment="1">
      <alignment horizontal="right" vertical="center"/>
    </xf>
    <xf numFmtId="185" fontId="13" fillId="0" borderId="74" xfId="2" applyNumberFormat="1" applyFont="1" applyBorder="1" applyAlignment="1">
      <alignment horizontal="right" vertical="center"/>
    </xf>
    <xf numFmtId="185" fontId="13" fillId="0" borderId="75" xfId="2" applyNumberFormat="1" applyFont="1" applyBorder="1" applyAlignment="1">
      <alignment horizontal="right" vertical="center"/>
    </xf>
    <xf numFmtId="185" fontId="13" fillId="0" borderId="76" xfId="2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6" fillId="0" borderId="0" xfId="0" applyFont="1"/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177" fontId="26" fillId="0" borderId="43" xfId="0" applyNumberFormat="1" applyFont="1" applyBorder="1" applyAlignment="1">
      <alignment horizontal="right" vertical="center"/>
    </xf>
    <xf numFmtId="177" fontId="26" fillId="0" borderId="41" xfId="0" applyNumberFormat="1" applyFont="1" applyBorder="1" applyAlignment="1">
      <alignment horizontal="right" vertical="center"/>
    </xf>
    <xf numFmtId="177" fontId="26" fillId="0" borderId="84" xfId="0" applyNumberFormat="1" applyFont="1" applyBorder="1" applyAlignment="1">
      <alignment horizontal="right" vertical="center"/>
    </xf>
    <xf numFmtId="0" fontId="27" fillId="0" borderId="84" xfId="3" applyFont="1" applyBorder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7" fillId="0" borderId="46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7" fillId="0" borderId="25" xfId="3" applyFont="1" applyBorder="1" applyAlignment="1">
      <alignment horizontal="center" vertical="center"/>
    </xf>
    <xf numFmtId="0" fontId="27" fillId="0" borderId="26" xfId="3" applyFont="1" applyBorder="1" applyAlignment="1">
      <alignment horizontal="center" vertical="center"/>
    </xf>
    <xf numFmtId="0" fontId="26" fillId="5" borderId="56" xfId="0" applyFont="1" applyFill="1" applyBorder="1" applyAlignment="1">
      <alignment horizontal="center" vertical="center"/>
    </xf>
    <xf numFmtId="0" fontId="26" fillId="5" borderId="81" xfId="0" applyFont="1" applyFill="1" applyBorder="1" applyAlignment="1">
      <alignment horizontal="center" vertical="center"/>
    </xf>
    <xf numFmtId="0" fontId="26" fillId="5" borderId="82" xfId="0" applyFont="1" applyFill="1" applyBorder="1" applyAlignment="1">
      <alignment horizontal="center" vertical="center"/>
    </xf>
    <xf numFmtId="0" fontId="27" fillId="5" borderId="84" xfId="3" applyFont="1" applyFill="1" applyBorder="1" applyAlignment="1">
      <alignment horizontal="center" vertical="center"/>
    </xf>
    <xf numFmtId="0" fontId="27" fillId="5" borderId="45" xfId="3" applyFont="1" applyFill="1" applyBorder="1" applyAlignment="1">
      <alignment horizontal="center" vertical="center"/>
    </xf>
    <xf numFmtId="0" fontId="27" fillId="5" borderId="46" xfId="3" applyFont="1" applyFill="1" applyBorder="1" applyAlignment="1">
      <alignment horizontal="center" vertical="center"/>
    </xf>
    <xf numFmtId="0" fontId="27" fillId="5" borderId="27" xfId="3" applyFont="1" applyFill="1" applyBorder="1" applyAlignment="1">
      <alignment horizontal="center" vertical="center"/>
    </xf>
    <xf numFmtId="0" fontId="27" fillId="5" borderId="25" xfId="3" applyFont="1" applyFill="1" applyBorder="1" applyAlignment="1">
      <alignment horizontal="center" vertical="center"/>
    </xf>
    <xf numFmtId="0" fontId="27" fillId="5" borderId="26" xfId="3" applyFont="1" applyFill="1" applyBorder="1" applyAlignment="1">
      <alignment horizontal="center" vertical="center"/>
    </xf>
    <xf numFmtId="0" fontId="26" fillId="4" borderId="83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0" fontId="26" fillId="4" borderId="86" xfId="0" applyFont="1" applyFill="1" applyBorder="1" applyAlignment="1">
      <alignment horizontal="center" vertical="center"/>
    </xf>
    <xf numFmtId="0" fontId="26" fillId="4" borderId="80" xfId="0" applyFont="1" applyFill="1" applyBorder="1" applyAlignment="1">
      <alignment horizontal="center" vertical="center"/>
    </xf>
    <xf numFmtId="0" fontId="27" fillId="0" borderId="31" xfId="3" applyFont="1" applyBorder="1" applyAlignment="1">
      <alignment horizontal="center" vertical="center"/>
    </xf>
    <xf numFmtId="0" fontId="27" fillId="0" borderId="30" xfId="3" applyFont="1" applyBorder="1" applyAlignment="1">
      <alignment horizontal="center" vertical="center"/>
    </xf>
    <xf numFmtId="0" fontId="27" fillId="0" borderId="47" xfId="3" applyFont="1" applyBorder="1" applyAlignment="1">
      <alignment horizontal="center" vertical="center"/>
    </xf>
    <xf numFmtId="0" fontId="27" fillId="5" borderId="31" xfId="3" applyFont="1" applyFill="1" applyBorder="1" applyAlignment="1">
      <alignment horizontal="center" vertical="center"/>
    </xf>
    <xf numFmtId="0" fontId="27" fillId="5" borderId="30" xfId="3" applyFont="1" applyFill="1" applyBorder="1" applyAlignment="1">
      <alignment horizontal="center" vertical="center"/>
    </xf>
    <xf numFmtId="0" fontId="27" fillId="5" borderId="47" xfId="3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178" fontId="26" fillId="0" borderId="46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right" vertical="center"/>
    </xf>
    <xf numFmtId="178" fontId="26" fillId="0" borderId="87" xfId="0" applyNumberFormat="1" applyFont="1" applyBorder="1" applyAlignment="1">
      <alignment horizontal="right" vertical="center"/>
    </xf>
    <xf numFmtId="178" fontId="26" fillId="0" borderId="42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left" vertical="top" indent="1"/>
    </xf>
    <xf numFmtId="0" fontId="1" fillId="0" borderId="0" xfId="1" applyAlignment="1">
      <alignment vertical="center"/>
    </xf>
    <xf numFmtId="181" fontId="1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80" fontId="9" fillId="0" borderId="36" xfId="1" applyNumberFormat="1" applyFont="1" applyBorder="1" applyAlignment="1">
      <alignment vertical="center"/>
    </xf>
    <xf numFmtId="180" fontId="9" fillId="0" borderId="35" xfId="1" applyNumberFormat="1" applyFont="1" applyBorder="1" applyAlignment="1">
      <alignment vertical="center"/>
    </xf>
    <xf numFmtId="180" fontId="9" fillId="0" borderId="37" xfId="1" applyNumberFormat="1" applyFont="1" applyBorder="1" applyAlignment="1">
      <alignment vertical="center"/>
    </xf>
    <xf numFmtId="179" fontId="9" fillId="0" borderId="36" xfId="1" applyNumberFormat="1" applyFont="1" applyBorder="1" applyAlignment="1">
      <alignment vertical="center"/>
    </xf>
    <xf numFmtId="178" fontId="9" fillId="0" borderId="35" xfId="1" applyNumberFormat="1" applyFont="1" applyBorder="1" applyAlignment="1">
      <alignment vertical="center"/>
    </xf>
    <xf numFmtId="177" fontId="9" fillId="0" borderId="35" xfId="1" applyNumberFormat="1" applyFont="1" applyBorder="1" applyAlignment="1">
      <alignment vertical="center"/>
    </xf>
    <xf numFmtId="177" fontId="9" fillId="0" borderId="34" xfId="1" applyNumberFormat="1" applyFont="1" applyBorder="1" applyAlignment="1">
      <alignment vertical="center"/>
    </xf>
    <xf numFmtId="0" fontId="1" fillId="0" borderId="33" xfId="1" applyBorder="1" applyAlignment="1">
      <alignment vertical="center"/>
    </xf>
    <xf numFmtId="0" fontId="14" fillId="0" borderId="33" xfId="1" applyFont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38" xfId="1" applyBorder="1" applyAlignment="1">
      <alignment vertical="center"/>
    </xf>
    <xf numFmtId="180" fontId="6" fillId="0" borderId="21" xfId="1" applyNumberFormat="1" applyFont="1" applyBorder="1" applyAlignment="1">
      <alignment vertical="center"/>
    </xf>
    <xf numFmtId="180" fontId="6" fillId="0" borderId="9" xfId="1" applyNumberFormat="1" applyFont="1" applyBorder="1" applyAlignment="1">
      <alignment vertical="center"/>
    </xf>
    <xf numFmtId="180" fontId="6" fillId="0" borderId="8" xfId="1" applyNumberFormat="1" applyFont="1" applyBorder="1" applyAlignment="1">
      <alignment vertical="center"/>
    </xf>
    <xf numFmtId="179" fontId="6" fillId="0" borderId="21" xfId="1" applyNumberFormat="1" applyFont="1" applyBorder="1" applyAlignment="1">
      <alignment vertical="center"/>
    </xf>
    <xf numFmtId="178" fontId="6" fillId="0" borderId="9" xfId="1" applyNumberFormat="1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180" fontId="9" fillId="0" borderId="26" xfId="1" applyNumberFormat="1" applyFont="1" applyBorder="1" applyAlignment="1">
      <alignment vertical="center"/>
    </xf>
    <xf numFmtId="180" fontId="9" fillId="0" borderId="25" xfId="1" applyNumberFormat="1" applyFont="1" applyBorder="1" applyAlignment="1">
      <alignment vertical="center"/>
    </xf>
    <xf numFmtId="180" fontId="9" fillId="0" borderId="27" xfId="1" applyNumberFormat="1" applyFont="1" applyBorder="1" applyAlignment="1">
      <alignment vertical="center"/>
    </xf>
    <xf numFmtId="179" fontId="9" fillId="0" borderId="26" xfId="1" applyNumberFormat="1" applyFont="1" applyBorder="1" applyAlignment="1">
      <alignment vertical="center"/>
    </xf>
    <xf numFmtId="178" fontId="9" fillId="0" borderId="25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vertical="center"/>
    </xf>
    <xf numFmtId="177" fontId="9" fillId="0" borderId="24" xfId="1" applyNumberFormat="1" applyFont="1" applyBorder="1" applyAlignment="1">
      <alignment vertical="center"/>
    </xf>
    <xf numFmtId="0" fontId="1" fillId="0" borderId="23" xfId="1" applyFill="1" applyBorder="1" applyAlignment="1">
      <alignment vertical="center"/>
    </xf>
    <xf numFmtId="0" fontId="1" fillId="0" borderId="22" xfId="1" applyFill="1" applyBorder="1" applyAlignment="1">
      <alignment vertical="center"/>
    </xf>
    <xf numFmtId="0" fontId="1" fillId="0" borderId="16" xfId="1" applyBorder="1" applyAlignment="1">
      <alignment vertical="center"/>
    </xf>
    <xf numFmtId="0" fontId="1" fillId="6" borderId="23" xfId="1" applyFill="1" applyBorder="1" applyAlignment="1">
      <alignment vertical="center"/>
    </xf>
    <xf numFmtId="0" fontId="1" fillId="6" borderId="22" xfId="1" applyFill="1" applyBorder="1" applyAlignment="1">
      <alignment vertical="center"/>
    </xf>
    <xf numFmtId="177" fontId="9" fillId="0" borderId="24" xfId="1" applyNumberFormat="1" applyFont="1" applyFill="1" applyBorder="1" applyAlignment="1">
      <alignment vertical="center"/>
    </xf>
    <xf numFmtId="179" fontId="9" fillId="0" borderId="26" xfId="1" applyNumberFormat="1" applyFont="1" applyFill="1" applyBorder="1" applyAlignment="1">
      <alignment vertical="center"/>
    </xf>
    <xf numFmtId="178" fontId="9" fillId="0" borderId="25" xfId="1" applyNumberFormat="1" applyFont="1" applyFill="1" applyBorder="1" applyAlignment="1">
      <alignment vertical="center"/>
    </xf>
    <xf numFmtId="177" fontId="9" fillId="0" borderId="25" xfId="1" applyNumberFormat="1" applyFont="1" applyFill="1" applyBorder="1" applyAlignment="1">
      <alignment vertical="center"/>
    </xf>
    <xf numFmtId="0" fontId="1" fillId="0" borderId="23" xfId="1" applyBorder="1" applyAlignment="1">
      <alignment vertical="center"/>
    </xf>
    <xf numFmtId="0" fontId="1" fillId="0" borderId="22" xfId="1" applyBorder="1" applyAlignment="1">
      <alignment vertical="center"/>
    </xf>
    <xf numFmtId="180" fontId="9" fillId="7" borderId="26" xfId="1" applyNumberFormat="1" applyFont="1" applyFill="1" applyBorder="1" applyAlignment="1">
      <alignment vertical="center"/>
    </xf>
    <xf numFmtId="180" fontId="9" fillId="7" borderId="25" xfId="1" applyNumberFormat="1" applyFont="1" applyFill="1" applyBorder="1" applyAlignment="1">
      <alignment vertical="center"/>
    </xf>
    <xf numFmtId="180" fontId="9" fillId="7" borderId="27" xfId="1" applyNumberFormat="1" applyFont="1" applyFill="1" applyBorder="1" applyAlignment="1">
      <alignment vertical="center"/>
    </xf>
    <xf numFmtId="179" fontId="9" fillId="7" borderId="26" xfId="1" applyNumberFormat="1" applyFont="1" applyFill="1" applyBorder="1" applyAlignment="1">
      <alignment vertical="center"/>
    </xf>
    <xf numFmtId="178" fontId="9" fillId="7" borderId="25" xfId="1" applyNumberFormat="1" applyFont="1" applyFill="1" applyBorder="1" applyAlignment="1">
      <alignment vertical="center"/>
    </xf>
    <xf numFmtId="177" fontId="9" fillId="7" borderId="25" xfId="1" applyNumberFormat="1" applyFont="1" applyFill="1" applyBorder="1" applyAlignment="1">
      <alignment vertical="center"/>
    </xf>
    <xf numFmtId="177" fontId="9" fillId="7" borderId="24" xfId="1" applyNumberFormat="1" applyFont="1" applyFill="1" applyBorder="1" applyAlignment="1">
      <alignment vertical="center"/>
    </xf>
    <xf numFmtId="0" fontId="8" fillId="7" borderId="23" xfId="1" applyFont="1" applyFill="1" applyBorder="1" applyAlignment="1">
      <alignment horizontal="right" vertical="center"/>
    </xf>
    <xf numFmtId="0" fontId="1" fillId="7" borderId="23" xfId="1" applyFill="1" applyBorder="1" applyAlignment="1">
      <alignment vertical="center"/>
    </xf>
    <xf numFmtId="177" fontId="9" fillId="6" borderId="25" xfId="1" applyNumberFormat="1" applyFont="1" applyFill="1" applyBorder="1" applyAlignment="1">
      <alignment vertical="center"/>
    </xf>
    <xf numFmtId="0" fontId="1" fillId="0" borderId="0" xfId="1" applyFill="1" applyAlignment="1">
      <alignment vertical="center"/>
    </xf>
    <xf numFmtId="0" fontId="7" fillId="0" borderId="0" xfId="1" applyFont="1" applyFill="1" applyAlignment="1">
      <alignment vertical="center"/>
    </xf>
    <xf numFmtId="180" fontId="9" fillId="0" borderId="26" xfId="1" applyNumberFormat="1" applyFont="1" applyFill="1" applyBorder="1" applyAlignment="1">
      <alignment vertical="center"/>
    </xf>
    <xf numFmtId="180" fontId="9" fillId="0" borderId="25" xfId="1" applyNumberFormat="1" applyFont="1" applyFill="1" applyBorder="1" applyAlignment="1">
      <alignment vertical="center"/>
    </xf>
    <xf numFmtId="180" fontId="9" fillId="0" borderId="27" xfId="1" applyNumberFormat="1" applyFont="1" applyFill="1" applyBorder="1" applyAlignment="1">
      <alignment vertical="center"/>
    </xf>
    <xf numFmtId="0" fontId="1" fillId="0" borderId="16" xfId="1" applyFill="1" applyBorder="1" applyAlignment="1">
      <alignment vertical="center"/>
    </xf>
    <xf numFmtId="0" fontId="10" fillId="0" borderId="23" xfId="1" applyFont="1" applyFill="1" applyBorder="1" applyAlignment="1">
      <alignment vertical="center"/>
    </xf>
    <xf numFmtId="180" fontId="6" fillId="0" borderId="21" xfId="1" applyNumberFormat="1" applyFont="1" applyFill="1" applyBorder="1" applyAlignment="1">
      <alignment vertical="center"/>
    </xf>
    <xf numFmtId="180" fontId="6" fillId="0" borderId="9" xfId="1" applyNumberFormat="1" applyFont="1" applyFill="1" applyBorder="1" applyAlignment="1">
      <alignment vertical="center"/>
    </xf>
    <xf numFmtId="180" fontId="6" fillId="0" borderId="8" xfId="1" applyNumberFormat="1" applyFont="1" applyFill="1" applyBorder="1" applyAlignment="1">
      <alignment vertical="center"/>
    </xf>
    <xf numFmtId="179" fontId="6" fillId="0" borderId="21" xfId="1" applyNumberFormat="1" applyFont="1" applyFill="1" applyBorder="1" applyAlignment="1">
      <alignment vertical="center"/>
    </xf>
    <xf numFmtId="178" fontId="6" fillId="0" borderId="9" xfId="1" applyNumberFormat="1" applyFont="1" applyFill="1" applyBorder="1" applyAlignment="1">
      <alignment vertical="center"/>
    </xf>
    <xf numFmtId="177" fontId="6" fillId="0" borderId="9" xfId="1" applyNumberFormat="1" applyFont="1" applyFill="1" applyBorder="1" applyAlignment="1">
      <alignment vertical="center"/>
    </xf>
    <xf numFmtId="177" fontId="6" fillId="0" borderId="20" xfId="1" applyNumberFormat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20" xfId="1" applyFont="1" applyFill="1" applyBorder="1" applyAlignment="1">
      <alignment vertical="center"/>
    </xf>
    <xf numFmtId="0" fontId="1" fillId="7" borderId="23" xfId="1" applyFill="1" applyBorder="1" applyAlignment="1">
      <alignment horizontal="center" vertical="center"/>
    </xf>
    <xf numFmtId="0" fontId="1" fillId="7" borderId="22" xfId="1" applyFill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177" fontId="6" fillId="0" borderId="8" xfId="1" applyNumberFormat="1" applyFont="1" applyBorder="1" applyAlignment="1">
      <alignment vertical="center"/>
    </xf>
    <xf numFmtId="180" fontId="9" fillId="0" borderId="42" xfId="1" applyNumberFormat="1" applyFont="1" applyBorder="1" applyAlignment="1">
      <alignment vertical="center"/>
    </xf>
    <xf numFmtId="180" fontId="9" fillId="0" borderId="41" xfId="1" applyNumberFormat="1" applyFont="1" applyBorder="1" applyAlignment="1">
      <alignment vertical="center"/>
    </xf>
    <xf numFmtId="180" fontId="9" fillId="0" borderId="43" xfId="1" applyNumberFormat="1" applyFont="1" applyBorder="1" applyAlignment="1">
      <alignment vertical="center"/>
    </xf>
    <xf numFmtId="179" fontId="9" fillId="0" borderId="42" xfId="1" applyNumberFormat="1" applyFont="1" applyBorder="1" applyAlignment="1">
      <alignment vertical="center"/>
    </xf>
    <xf numFmtId="178" fontId="9" fillId="0" borderId="41" xfId="1" applyNumberFormat="1" applyFont="1" applyBorder="1" applyAlignment="1">
      <alignment vertical="center"/>
    </xf>
    <xf numFmtId="177" fontId="9" fillId="0" borderId="41" xfId="1" applyNumberFormat="1" applyFont="1" applyBorder="1" applyAlignment="1">
      <alignment vertical="center"/>
    </xf>
    <xf numFmtId="177" fontId="9" fillId="0" borderId="38" xfId="1" applyNumberFormat="1" applyFont="1" applyBorder="1" applyAlignment="1">
      <alignment vertical="center"/>
    </xf>
    <xf numFmtId="0" fontId="1" fillId="0" borderId="40" xfId="1" applyBorder="1" applyAlignment="1">
      <alignment vertical="center"/>
    </xf>
    <xf numFmtId="0" fontId="1" fillId="0" borderId="39" xfId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80" fontId="6" fillId="0" borderId="18" xfId="1" applyNumberFormat="1" applyFont="1" applyBorder="1" applyAlignment="1">
      <alignment vertical="center"/>
    </xf>
    <xf numFmtId="180" fontId="6" fillId="0" borderId="17" xfId="1" applyNumberFormat="1" applyFont="1" applyBorder="1" applyAlignment="1">
      <alignment vertical="center"/>
    </xf>
    <xf numFmtId="180" fontId="6" fillId="0" borderId="19" xfId="1" applyNumberFormat="1" applyFont="1" applyBorder="1" applyAlignment="1">
      <alignment vertical="center"/>
    </xf>
    <xf numFmtId="179" fontId="6" fillId="0" borderId="18" xfId="1" applyNumberFormat="1" applyFont="1" applyBorder="1" applyAlignment="1">
      <alignment vertical="center"/>
    </xf>
    <xf numFmtId="178" fontId="6" fillId="0" borderId="17" xfId="1" applyNumberFormat="1" applyFont="1" applyBorder="1" applyAlignment="1">
      <alignment vertical="center"/>
    </xf>
    <xf numFmtId="177" fontId="6" fillId="0" borderId="17" xfId="1" applyNumberFormat="1" applyFont="1" applyBorder="1" applyAlignment="1">
      <alignment vertical="center"/>
    </xf>
    <xf numFmtId="177" fontId="6" fillId="0" borderId="16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177" fontId="9" fillId="0" borderId="33" xfId="1" applyNumberFormat="1" applyFont="1" applyBorder="1" applyAlignment="1">
      <alignment vertical="center"/>
    </xf>
    <xf numFmtId="177" fontId="9" fillId="0" borderId="37" xfId="1" applyNumberFormat="1" applyFont="1" applyBorder="1" applyAlignment="1">
      <alignment vertical="center"/>
    </xf>
    <xf numFmtId="177" fontId="9" fillId="0" borderId="23" xfId="1" applyNumberFormat="1" applyFont="1" applyBorder="1" applyAlignment="1">
      <alignment vertical="center"/>
    </xf>
    <xf numFmtId="177" fontId="9" fillId="7" borderId="27" xfId="1" applyNumberFormat="1" applyFont="1" applyFill="1" applyBorder="1" applyAlignment="1">
      <alignment vertical="center"/>
    </xf>
    <xf numFmtId="0" fontId="0" fillId="0" borderId="0" xfId="2" applyFont="1"/>
    <xf numFmtId="0" fontId="0" fillId="0" borderId="0" xfId="2" applyFont="1" applyAlignment="1">
      <alignment horizontal="center"/>
    </xf>
    <xf numFmtId="183" fontId="0" fillId="0" borderId="0" xfId="2" applyNumberFormat="1" applyFont="1"/>
    <xf numFmtId="0" fontId="0" fillId="0" borderId="72" xfId="2" applyFont="1" applyBorder="1" applyAlignment="1">
      <alignment horizontal="center" vertical="center" shrinkToFit="1"/>
    </xf>
    <xf numFmtId="0" fontId="0" fillId="0" borderId="38" xfId="2" applyFont="1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 shrinkToFit="1"/>
    </xf>
    <xf numFmtId="0" fontId="0" fillId="3" borderId="20" xfId="2" applyFont="1" applyFill="1" applyBorder="1" applyAlignment="1">
      <alignment vertical="center"/>
    </xf>
    <xf numFmtId="0" fontId="0" fillId="0" borderId="0" xfId="2" applyFont="1" applyFill="1"/>
    <xf numFmtId="0" fontId="0" fillId="0" borderId="72" xfId="2" applyFont="1" applyFill="1" applyBorder="1" applyAlignment="1">
      <alignment horizontal="center" vertical="center" shrinkToFit="1"/>
    </xf>
    <xf numFmtId="0" fontId="0" fillId="0" borderId="16" xfId="2" applyFont="1" applyFill="1" applyBorder="1" applyAlignment="1">
      <alignment horizontal="center" vertical="center" shrinkToFit="1"/>
    </xf>
    <xf numFmtId="0" fontId="0" fillId="0" borderId="19" xfId="2" applyFont="1" applyBorder="1" applyAlignment="1">
      <alignment horizontal="center" vertical="center" shrinkToFit="1"/>
    </xf>
    <xf numFmtId="0" fontId="0" fillId="0" borderId="62" xfId="2" applyFont="1" applyBorder="1" applyAlignment="1">
      <alignment horizontal="center" vertical="center"/>
    </xf>
    <xf numFmtId="0" fontId="0" fillId="0" borderId="61" xfId="2" applyFont="1" applyBorder="1" applyAlignment="1">
      <alignment horizontal="center" vertical="center"/>
    </xf>
    <xf numFmtId="0" fontId="0" fillId="0" borderId="59" xfId="2" applyFont="1" applyBorder="1" applyAlignment="1">
      <alignment horizontal="center" vertical="center"/>
    </xf>
    <xf numFmtId="0" fontId="0" fillId="0" borderId="53" xfId="2" applyFont="1" applyBorder="1" applyAlignment="1">
      <alignment horizontal="center" vertical="center"/>
    </xf>
    <xf numFmtId="0" fontId="0" fillId="0" borderId="49" xfId="2" applyFont="1" applyBorder="1" applyAlignment="1">
      <alignment horizontal="center" vertical="center"/>
    </xf>
    <xf numFmtId="0" fontId="0" fillId="0" borderId="20" xfId="2" applyFont="1" applyBorder="1" applyAlignment="1">
      <alignment horizontal="center" vertical="center"/>
    </xf>
    <xf numFmtId="0" fontId="0" fillId="0" borderId="0" xfId="2" applyFont="1" applyAlignment="1">
      <alignment vertical="center"/>
    </xf>
    <xf numFmtId="182" fontId="0" fillId="0" borderId="0" xfId="2" applyNumberFormat="1" applyFont="1" applyAlignment="1">
      <alignment horizontal="center" vertical="center"/>
    </xf>
    <xf numFmtId="0" fontId="0" fillId="0" borderId="69" xfId="2" applyFont="1" applyFill="1" applyBorder="1" applyAlignment="1">
      <alignment horizontal="center" vertical="center" shrinkToFit="1"/>
    </xf>
    <xf numFmtId="0" fontId="4" fillId="0" borderId="33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0" fillId="0" borderId="43" xfId="2" applyFont="1" applyBorder="1" applyAlignment="1">
      <alignment horizontal="center" vertical="center" shrinkToFit="1"/>
    </xf>
    <xf numFmtId="180" fontId="9" fillId="0" borderId="36" xfId="1" applyNumberFormat="1" applyFont="1" applyFill="1" applyBorder="1" applyAlignment="1">
      <alignment vertical="center"/>
    </xf>
    <xf numFmtId="180" fontId="9" fillId="0" borderId="35" xfId="1" applyNumberFormat="1" applyFont="1" applyFill="1" applyBorder="1" applyAlignment="1">
      <alignment vertical="center"/>
    </xf>
    <xf numFmtId="180" fontId="9" fillId="0" borderId="37" xfId="1" applyNumberFormat="1" applyFont="1" applyFill="1" applyBorder="1" applyAlignment="1">
      <alignment vertical="center"/>
    </xf>
    <xf numFmtId="179" fontId="9" fillId="0" borderId="36" xfId="1" applyNumberFormat="1" applyFont="1" applyFill="1" applyBorder="1" applyAlignment="1">
      <alignment vertical="center"/>
    </xf>
    <xf numFmtId="178" fontId="9" fillId="0" borderId="35" xfId="1" applyNumberFormat="1" applyFont="1" applyFill="1" applyBorder="1" applyAlignment="1">
      <alignment vertical="center"/>
    </xf>
    <xf numFmtId="0" fontId="8" fillId="0" borderId="48" xfId="1" applyFont="1" applyFill="1" applyBorder="1" applyAlignment="1">
      <alignment horizontal="right" vertical="center"/>
    </xf>
    <xf numFmtId="0" fontId="1" fillId="0" borderId="33" xfId="1" applyFill="1" applyBorder="1" applyAlignment="1">
      <alignment vertical="center"/>
    </xf>
    <xf numFmtId="0" fontId="1" fillId="0" borderId="32" xfId="1" applyFill="1" applyBorder="1" applyAlignment="1">
      <alignment vertical="center"/>
    </xf>
    <xf numFmtId="177" fontId="9" fillId="0" borderId="35" xfId="1" applyNumberFormat="1" applyFont="1" applyFill="1" applyBorder="1" applyAlignment="1">
      <alignment vertical="center"/>
    </xf>
    <xf numFmtId="177" fontId="9" fillId="0" borderId="34" xfId="1" applyNumberFormat="1" applyFont="1" applyFill="1" applyBorder="1" applyAlignment="1">
      <alignment vertical="center"/>
    </xf>
    <xf numFmtId="177" fontId="9" fillId="0" borderId="27" xfId="1" applyNumberFormat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177" fontId="6" fillId="0" borderId="8" xfId="1" applyNumberFormat="1" applyFont="1" applyFill="1" applyBorder="1" applyAlignment="1">
      <alignment vertical="center"/>
    </xf>
    <xf numFmtId="180" fontId="9" fillId="0" borderId="42" xfId="1" applyNumberFormat="1" applyFont="1" applyFill="1" applyBorder="1" applyAlignment="1">
      <alignment vertical="center"/>
    </xf>
    <xf numFmtId="180" fontId="9" fillId="0" borderId="41" xfId="1" applyNumberFormat="1" applyFont="1" applyFill="1" applyBorder="1" applyAlignment="1">
      <alignment vertical="center"/>
    </xf>
    <xf numFmtId="180" fontId="9" fillId="0" borderId="43" xfId="1" applyNumberFormat="1" applyFont="1" applyFill="1" applyBorder="1" applyAlignment="1">
      <alignment vertical="center"/>
    </xf>
    <xf numFmtId="179" fontId="9" fillId="0" borderId="42" xfId="1" applyNumberFormat="1" applyFont="1" applyFill="1" applyBorder="1" applyAlignment="1">
      <alignment vertical="center"/>
    </xf>
    <xf numFmtId="178" fontId="9" fillId="0" borderId="41" xfId="1" applyNumberFormat="1" applyFont="1" applyFill="1" applyBorder="1" applyAlignment="1">
      <alignment vertical="center"/>
    </xf>
    <xf numFmtId="177" fontId="9" fillId="0" borderId="41" xfId="1" applyNumberFormat="1" applyFont="1" applyFill="1" applyBorder="1" applyAlignment="1">
      <alignment vertical="center"/>
    </xf>
    <xf numFmtId="177" fontId="9" fillId="0" borderId="38" xfId="1" applyNumberFormat="1" applyFont="1" applyFill="1" applyBorder="1" applyAlignment="1">
      <alignment vertical="center"/>
    </xf>
    <xf numFmtId="0" fontId="1" fillId="0" borderId="40" xfId="1" applyFill="1" applyBorder="1" applyAlignment="1">
      <alignment vertical="center"/>
    </xf>
    <xf numFmtId="0" fontId="1" fillId="0" borderId="39" xfId="1" applyFill="1" applyBorder="1" applyAlignment="1">
      <alignment vertical="center"/>
    </xf>
    <xf numFmtId="0" fontId="10" fillId="0" borderId="33" xfId="1" applyFont="1" applyFill="1" applyBorder="1" applyAlignment="1">
      <alignment vertical="center"/>
    </xf>
    <xf numFmtId="177" fontId="26" fillId="0" borderId="45" xfId="0" applyNumberFormat="1" applyFont="1" applyBorder="1" applyAlignment="1">
      <alignment horizontal="right" vertical="center"/>
    </xf>
    <xf numFmtId="177" fontId="26" fillId="0" borderId="27" xfId="0" applyNumberFormat="1" applyFont="1" applyBorder="1" applyAlignment="1">
      <alignment horizontal="right" vertical="center"/>
    </xf>
    <xf numFmtId="177" fontId="26" fillId="0" borderId="25" xfId="0" applyNumberFormat="1" applyFont="1" applyBorder="1" applyAlignment="1">
      <alignment horizontal="right" vertical="center"/>
    </xf>
    <xf numFmtId="177" fontId="26" fillId="0" borderId="89" xfId="0" applyNumberFormat="1" applyFont="1" applyBorder="1" applyAlignment="1">
      <alignment horizontal="right" vertical="center"/>
    </xf>
    <xf numFmtId="177" fontId="26" fillId="0" borderId="90" xfId="0" applyNumberFormat="1" applyFont="1" applyBorder="1" applyAlignment="1">
      <alignment horizontal="right" vertical="center"/>
    </xf>
    <xf numFmtId="0" fontId="26" fillId="0" borderId="78" xfId="0" applyFont="1" applyBorder="1" applyAlignment="1">
      <alignment horizontal="center" vertical="center"/>
    </xf>
    <xf numFmtId="0" fontId="26" fillId="5" borderId="78" xfId="0" applyFont="1" applyFill="1" applyBorder="1" applyAlignment="1">
      <alignment horizontal="center" vertical="center"/>
    </xf>
    <xf numFmtId="0" fontId="26" fillId="4" borderId="79" xfId="0" applyFont="1" applyFill="1" applyBorder="1" applyAlignment="1">
      <alignment horizontal="center" vertical="center"/>
    </xf>
    <xf numFmtId="0" fontId="26" fillId="4" borderId="80" xfId="0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 shrinkToFit="1"/>
    </xf>
    <xf numFmtId="0" fontId="13" fillId="2" borderId="12" xfId="1" applyFont="1" applyFill="1" applyBorder="1" applyAlignment="1">
      <alignment horizontal="center" vertical="center" shrinkToFit="1"/>
    </xf>
    <xf numFmtId="0" fontId="25" fillId="0" borderId="1" xfId="3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3" fillId="2" borderId="16" xfId="1" applyFont="1" applyFill="1" applyBorder="1" applyAlignment="1">
      <alignment horizontal="center" vertical="center"/>
    </xf>
    <xf numFmtId="0" fontId="13" fillId="2" borderId="88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13" xfId="1" applyFont="1" applyFill="1" applyBorder="1" applyAlignment="1">
      <alignment horizontal="center" vertical="center" shrinkToFit="1"/>
    </xf>
    <xf numFmtId="0" fontId="13" fillId="2" borderId="8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8" fillId="0" borderId="54" xfId="2" applyFont="1" applyBorder="1" applyAlignment="1">
      <alignment horizontal="center" vertical="center"/>
    </xf>
    <xf numFmtId="0" fontId="17" fillId="0" borderId="60" xfId="2" applyFont="1" applyBorder="1" applyAlignment="1">
      <alignment vertical="center"/>
    </xf>
    <xf numFmtId="178" fontId="20" fillId="0" borderId="20" xfId="2" applyNumberFormat="1" applyFont="1" applyBorder="1" applyAlignment="1">
      <alignment horizontal="right" vertical="center" shrinkToFit="1"/>
    </xf>
    <xf numFmtId="178" fontId="21" fillId="0" borderId="38" xfId="2" applyNumberFormat="1" applyFont="1" applyBorder="1" applyAlignment="1">
      <alignment horizontal="right" vertical="center" shrinkToFit="1"/>
    </xf>
    <xf numFmtId="180" fontId="20" fillId="0" borderId="54" xfId="2" applyNumberFormat="1" applyFont="1" applyBorder="1" applyAlignment="1">
      <alignment horizontal="right" vertical="center" shrinkToFit="1"/>
    </xf>
    <xf numFmtId="180" fontId="20" fillId="0" borderId="60" xfId="2" applyNumberFormat="1" applyFont="1" applyBorder="1" applyAlignment="1">
      <alignment horizontal="right" vertical="center" shrinkToFit="1"/>
    </xf>
    <xf numFmtId="180" fontId="20" fillId="0" borderId="55" xfId="2" applyNumberFormat="1" applyFont="1" applyBorder="1" applyAlignment="1">
      <alignment horizontal="right" vertical="center" shrinkToFit="1"/>
    </xf>
    <xf numFmtId="180" fontId="20" fillId="0" borderId="39" xfId="2" applyNumberFormat="1" applyFont="1" applyBorder="1" applyAlignment="1">
      <alignment horizontal="right" vertical="center" shrinkToFit="1"/>
    </xf>
    <xf numFmtId="185" fontId="20" fillId="0" borderId="58" xfId="2" applyNumberFormat="1" applyFont="1" applyBorder="1" applyAlignment="1">
      <alignment horizontal="right" vertical="center"/>
    </xf>
    <xf numFmtId="185" fontId="21" fillId="0" borderId="64" xfId="2" applyNumberFormat="1" applyFont="1" applyBorder="1" applyAlignment="1">
      <alignment horizontal="right" vertical="center"/>
    </xf>
    <xf numFmtId="0" fontId="0" fillId="0" borderId="50" xfId="2" applyFont="1" applyBorder="1" applyAlignment="1">
      <alignment horizontal="center" vertical="center"/>
    </xf>
    <xf numFmtId="0" fontId="0" fillId="0" borderId="51" xfId="2" applyFont="1" applyBorder="1" applyAlignment="1">
      <alignment horizontal="center" vertical="center"/>
    </xf>
    <xf numFmtId="0" fontId="0" fillId="0" borderId="52" xfId="2" applyFont="1" applyBorder="1" applyAlignment="1">
      <alignment horizontal="center" vertical="center"/>
    </xf>
    <xf numFmtId="0" fontId="0" fillId="0" borderId="54" xfId="2" quotePrefix="1" applyFont="1" applyBorder="1" applyAlignment="1">
      <alignment horizontal="center" vertical="center"/>
    </xf>
    <xf numFmtId="0" fontId="0" fillId="0" borderId="55" xfId="2" quotePrefix="1" applyFont="1" applyBorder="1" applyAlignment="1">
      <alignment horizontal="center" vertical="center"/>
    </xf>
    <xf numFmtId="0" fontId="17" fillId="0" borderId="39" xfId="2" applyFont="1" applyBorder="1" applyAlignment="1">
      <alignment vertical="center"/>
    </xf>
    <xf numFmtId="0" fontId="0" fillId="0" borderId="58" xfId="2" applyFont="1" applyBorder="1" applyAlignment="1">
      <alignment horizontal="center" vertical="center" wrapText="1"/>
    </xf>
    <xf numFmtId="0" fontId="0" fillId="0" borderId="63" xfId="2" applyFont="1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0" borderId="3" xfId="2" applyFont="1" applyBorder="1" applyAlignment="1">
      <alignment horizontal="center" vertical="center"/>
    </xf>
    <xf numFmtId="0" fontId="17" fillId="0" borderId="3" xfId="2" applyFont="1" applyBorder="1" applyAlignment="1">
      <alignment vertical="center"/>
    </xf>
    <xf numFmtId="0" fontId="17" fillId="0" borderId="6" xfId="2" applyFont="1" applyBorder="1" applyAlignment="1">
      <alignment vertical="center"/>
    </xf>
    <xf numFmtId="0" fontId="25" fillId="0" borderId="0" xfId="3" applyAlignment="1">
      <alignment vertical="center"/>
    </xf>
    <xf numFmtId="184" fontId="20" fillId="0" borderId="49" xfId="2" applyNumberFormat="1" applyFont="1" applyBorder="1" applyAlignment="1">
      <alignment horizontal="right" vertical="center" shrinkToFit="1"/>
    </xf>
    <xf numFmtId="184" fontId="21" fillId="0" borderId="59" xfId="2" applyNumberFormat="1" applyFont="1" applyBorder="1" applyAlignment="1">
      <alignment horizontal="right" vertical="center" shrinkToFit="1"/>
    </xf>
    <xf numFmtId="0" fontId="5" fillId="0" borderId="38" xfId="2" applyFont="1" applyBorder="1" applyAlignment="1">
      <alignment horizontal="center" vertical="center" shrinkToFit="1"/>
    </xf>
    <xf numFmtId="0" fontId="19" fillId="0" borderId="59" xfId="2" applyFont="1" applyBorder="1" applyAlignment="1">
      <alignment horizontal="center" vertical="center" shrinkToFit="1"/>
    </xf>
    <xf numFmtId="0" fontId="5" fillId="0" borderId="20" xfId="2" applyFont="1" applyBorder="1" applyAlignment="1">
      <alignment horizontal="center" vertical="center" shrinkToFit="1"/>
    </xf>
    <xf numFmtId="0" fontId="19" fillId="0" borderId="49" xfId="2" applyFont="1" applyBorder="1" applyAlignment="1">
      <alignment horizontal="center" vertical="center" shrinkToFit="1"/>
    </xf>
    <xf numFmtId="183" fontId="20" fillId="0" borderId="54" xfId="2" applyNumberFormat="1" applyFont="1" applyBorder="1" applyAlignment="1">
      <alignment horizontal="right" vertical="center" shrinkToFit="1"/>
    </xf>
    <xf numFmtId="183" fontId="20" fillId="0" borderId="60" xfId="2" applyNumberFormat="1" applyFont="1" applyBorder="1" applyAlignment="1">
      <alignment horizontal="right" vertical="center" shrinkToFit="1"/>
    </xf>
    <xf numFmtId="177" fontId="20" fillId="0" borderId="21" xfId="2" applyNumberFormat="1" applyFont="1" applyBorder="1" applyAlignment="1">
      <alignment horizontal="right" vertical="center" shrinkToFit="1"/>
    </xf>
    <xf numFmtId="177" fontId="20" fillId="0" borderId="42" xfId="2" applyNumberFormat="1" applyFont="1" applyBorder="1" applyAlignment="1">
      <alignment horizontal="right" vertical="center" shrinkToFit="1"/>
    </xf>
    <xf numFmtId="0" fontId="0" fillId="0" borderId="21" xfId="2" quotePrefix="1" applyFont="1" applyBorder="1" applyAlignment="1">
      <alignment horizontal="center" vertical="center"/>
    </xf>
    <xf numFmtId="0" fontId="17" fillId="0" borderId="42" xfId="2" applyFont="1" applyBorder="1" applyAlignment="1">
      <alignment vertical="center"/>
    </xf>
    <xf numFmtId="0" fontId="18" fillId="0" borderId="55" xfId="2" applyFont="1" applyBorder="1" applyAlignment="1">
      <alignment horizontal="center" vertical="center"/>
    </xf>
    <xf numFmtId="0" fontId="0" fillId="0" borderId="56" xfId="2" applyFont="1" applyBorder="1" applyAlignment="1">
      <alignment horizontal="center" vertical="center"/>
    </xf>
    <xf numFmtId="0" fontId="17" fillId="0" borderId="57" xfId="2" applyFont="1" applyBorder="1" applyAlignment="1">
      <alignment horizontal="center" vertical="center"/>
    </xf>
    <xf numFmtId="177" fontId="20" fillId="0" borderId="55" xfId="2" applyNumberFormat="1" applyFont="1" applyBorder="1" applyAlignment="1">
      <alignment horizontal="right" vertical="center" shrinkToFit="1"/>
    </xf>
    <xf numFmtId="177" fontId="20" fillId="0" borderId="39" xfId="2" applyNumberFormat="1" applyFont="1" applyBorder="1" applyAlignment="1">
      <alignment horizontal="right" vertical="center" shrinkToFit="1"/>
    </xf>
  </cellXfs>
  <cellStyles count="4">
    <cellStyle name="ハイパーリンク" xfId="3" builtinId="8"/>
    <cellStyle name="標準" xfId="0" builtinId="0"/>
    <cellStyle name="標準 2" xfId="1"/>
    <cellStyle name="標準_★H25-10輸送実績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B1" sqref="B1"/>
    </sheetView>
  </sheetViews>
  <sheetFormatPr defaultRowHeight="12" x14ac:dyDescent="0.15"/>
  <cols>
    <col min="1" max="2" width="10.25" style="117" bestFit="1" customWidth="1"/>
    <col min="3" max="3" width="10.375" style="117" bestFit="1" customWidth="1"/>
    <col min="4" max="4" width="9.375" style="117" bestFit="1" customWidth="1"/>
    <col min="5" max="5" width="9.125" style="117" customWidth="1"/>
    <col min="6" max="16384" width="9" style="117"/>
  </cols>
  <sheetData>
    <row r="1" spans="1:12" ht="21" customHeight="1" x14ac:dyDescent="0.15">
      <c r="A1" s="122" t="s">
        <v>78</v>
      </c>
      <c r="B1" s="159" t="s">
        <v>71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1" customHeight="1" x14ac:dyDescent="0.15">
      <c r="A2" s="314" t="s">
        <v>2</v>
      </c>
      <c r="B2" s="312" t="s">
        <v>14</v>
      </c>
      <c r="C2" s="312"/>
      <c r="D2" s="312"/>
      <c r="E2" s="312" t="s">
        <v>76</v>
      </c>
      <c r="F2" s="312"/>
      <c r="G2" s="312"/>
      <c r="H2" s="312"/>
      <c r="I2" s="313" t="s">
        <v>77</v>
      </c>
      <c r="J2" s="313"/>
      <c r="K2" s="313"/>
      <c r="L2" s="313"/>
    </row>
    <row r="3" spans="1:12" ht="21" customHeight="1" x14ac:dyDescent="0.15">
      <c r="A3" s="315"/>
      <c r="B3" s="123" t="s">
        <v>3</v>
      </c>
      <c r="C3" s="124" t="s">
        <v>73</v>
      </c>
      <c r="D3" s="125" t="s">
        <v>4</v>
      </c>
      <c r="E3" s="123" t="s">
        <v>6</v>
      </c>
      <c r="F3" s="124" t="s">
        <v>5</v>
      </c>
      <c r="G3" s="124" t="s">
        <v>7</v>
      </c>
      <c r="H3" s="125" t="s">
        <v>8</v>
      </c>
      <c r="I3" s="135" t="s">
        <v>6</v>
      </c>
      <c r="J3" s="136" t="s">
        <v>5</v>
      </c>
      <c r="K3" s="136" t="s">
        <v>7</v>
      </c>
      <c r="L3" s="137" t="s">
        <v>8</v>
      </c>
    </row>
    <row r="4" spans="1:12" ht="21" customHeight="1" x14ac:dyDescent="0.15">
      <c r="A4" s="144" t="s">
        <v>13</v>
      </c>
      <c r="B4" s="128">
        <f>'４月（月間）'!$G$5</f>
        <v>560942</v>
      </c>
      <c r="C4" s="307">
        <f>'４月（月間）'!$K$5</f>
        <v>737210</v>
      </c>
      <c r="D4" s="155">
        <f>B4/C4</f>
        <v>0.76089852280896897</v>
      </c>
      <c r="E4" s="129" t="s">
        <v>9</v>
      </c>
      <c r="F4" s="130" t="s">
        <v>10</v>
      </c>
      <c r="G4" s="130" t="s">
        <v>11</v>
      </c>
      <c r="H4" s="131" t="s">
        <v>12</v>
      </c>
      <c r="I4" s="138" t="s">
        <v>9</v>
      </c>
      <c r="J4" s="139" t="s">
        <v>10</v>
      </c>
      <c r="K4" s="139" t="s">
        <v>11</v>
      </c>
      <c r="L4" s="140" t="s">
        <v>12</v>
      </c>
    </row>
    <row r="5" spans="1:12" ht="21" customHeight="1" x14ac:dyDescent="0.15">
      <c r="A5" s="145" t="s">
        <v>15</v>
      </c>
      <c r="B5" s="308">
        <f>'５月（月間）'!$G$5</f>
        <v>533091</v>
      </c>
      <c r="C5" s="309">
        <f>'５月（月間）'!$K$5</f>
        <v>765468</v>
      </c>
      <c r="D5" s="156">
        <f t="shared" ref="D5:D15" si="0">B5/C5</f>
        <v>0.69642493219834145</v>
      </c>
      <c r="E5" s="132" t="s">
        <v>16</v>
      </c>
      <c r="F5" s="133" t="s">
        <v>17</v>
      </c>
      <c r="G5" s="133" t="s">
        <v>18</v>
      </c>
      <c r="H5" s="134" t="s">
        <v>19</v>
      </c>
      <c r="I5" s="141" t="s">
        <v>16</v>
      </c>
      <c r="J5" s="142" t="s">
        <v>17</v>
      </c>
      <c r="K5" s="142" t="s">
        <v>18</v>
      </c>
      <c r="L5" s="143" t="s">
        <v>19</v>
      </c>
    </row>
    <row r="6" spans="1:12" ht="21" customHeight="1" x14ac:dyDescent="0.15">
      <c r="A6" s="145" t="s">
        <v>20</v>
      </c>
      <c r="B6" s="308">
        <f>'６月（月間）'!$G$5</f>
        <v>550018</v>
      </c>
      <c r="C6" s="309">
        <f>'６月（月間）'!$K$5</f>
        <v>733400</v>
      </c>
      <c r="D6" s="156">
        <f t="shared" si="0"/>
        <v>0.74995636760294515</v>
      </c>
      <c r="E6" s="132" t="s">
        <v>21</v>
      </c>
      <c r="F6" s="133" t="s">
        <v>22</v>
      </c>
      <c r="G6" s="133" t="s">
        <v>23</v>
      </c>
      <c r="H6" s="134" t="s">
        <v>24</v>
      </c>
      <c r="I6" s="141" t="s">
        <v>21</v>
      </c>
      <c r="J6" s="142" t="s">
        <v>22</v>
      </c>
      <c r="K6" s="142" t="s">
        <v>23</v>
      </c>
      <c r="L6" s="143" t="s">
        <v>24</v>
      </c>
    </row>
    <row r="7" spans="1:12" ht="21" customHeight="1" x14ac:dyDescent="0.15">
      <c r="A7" s="145" t="s">
        <v>25</v>
      </c>
      <c r="B7" s="308">
        <f>'７月（月間）'!$G$5</f>
        <v>634918</v>
      </c>
      <c r="C7" s="309">
        <f>'７月（月間）'!$K$5</f>
        <v>810019</v>
      </c>
      <c r="D7" s="156">
        <f t="shared" si="0"/>
        <v>0.78383099655687094</v>
      </c>
      <c r="E7" s="132" t="s">
        <v>26</v>
      </c>
      <c r="F7" s="133" t="s">
        <v>27</v>
      </c>
      <c r="G7" s="133" t="s">
        <v>28</v>
      </c>
      <c r="H7" s="134" t="s">
        <v>29</v>
      </c>
      <c r="I7" s="141" t="s">
        <v>26</v>
      </c>
      <c r="J7" s="142" t="s">
        <v>27</v>
      </c>
      <c r="K7" s="142" t="s">
        <v>28</v>
      </c>
      <c r="L7" s="143" t="s">
        <v>29</v>
      </c>
    </row>
    <row r="8" spans="1:12" ht="21" customHeight="1" x14ac:dyDescent="0.15">
      <c r="A8" s="145" t="s">
        <v>30</v>
      </c>
      <c r="B8" s="308">
        <f>'８月（月間）'!$G$5</f>
        <v>759140</v>
      </c>
      <c r="C8" s="309">
        <f>'８月（月間）'!$K$5</f>
        <v>846909</v>
      </c>
      <c r="D8" s="156">
        <f t="shared" si="0"/>
        <v>0.89636548909032732</v>
      </c>
      <c r="E8" s="132" t="s">
        <v>31</v>
      </c>
      <c r="F8" s="133" t="s">
        <v>32</v>
      </c>
      <c r="G8" s="133" t="s">
        <v>33</v>
      </c>
      <c r="H8" s="134" t="s">
        <v>34</v>
      </c>
      <c r="I8" s="141" t="s">
        <v>31</v>
      </c>
      <c r="J8" s="142" t="s">
        <v>32</v>
      </c>
      <c r="K8" s="142" t="s">
        <v>33</v>
      </c>
      <c r="L8" s="143" t="s">
        <v>34</v>
      </c>
    </row>
    <row r="9" spans="1:12" ht="21" customHeight="1" x14ac:dyDescent="0.15">
      <c r="A9" s="145" t="s">
        <v>35</v>
      </c>
      <c r="B9" s="308">
        <f>'９月（月間）'!$G$5</f>
        <v>634543</v>
      </c>
      <c r="C9" s="309">
        <f>'９月（月間）'!$K$5</f>
        <v>772439</v>
      </c>
      <c r="D9" s="156">
        <f t="shared" si="0"/>
        <v>0.8214797543883724</v>
      </c>
      <c r="E9" s="132" t="s">
        <v>36</v>
      </c>
      <c r="F9" s="133" t="s">
        <v>37</v>
      </c>
      <c r="G9" s="133" t="s">
        <v>38</v>
      </c>
      <c r="H9" s="134" t="s">
        <v>39</v>
      </c>
      <c r="I9" s="141" t="s">
        <v>36</v>
      </c>
      <c r="J9" s="142" t="s">
        <v>37</v>
      </c>
      <c r="K9" s="142" t="s">
        <v>38</v>
      </c>
      <c r="L9" s="143" t="s">
        <v>39</v>
      </c>
    </row>
    <row r="10" spans="1:12" ht="21" customHeight="1" x14ac:dyDescent="0.15">
      <c r="A10" s="145" t="s">
        <v>68</v>
      </c>
      <c r="B10" s="308">
        <f>'10月（月間）'!$G$5</f>
        <v>602933</v>
      </c>
      <c r="C10" s="309">
        <f>'10月（月間）'!$K$5</f>
        <v>753724</v>
      </c>
      <c r="D10" s="156">
        <f t="shared" si="0"/>
        <v>0.79993870435331771</v>
      </c>
      <c r="E10" s="132" t="s">
        <v>55</v>
      </c>
      <c r="F10" s="133" t="s">
        <v>58</v>
      </c>
      <c r="G10" s="133" t="s">
        <v>59</v>
      </c>
      <c r="H10" s="134" t="s">
        <v>60</v>
      </c>
      <c r="I10" s="141" t="s">
        <v>55</v>
      </c>
      <c r="J10" s="142" t="s">
        <v>58</v>
      </c>
      <c r="K10" s="142" t="s">
        <v>59</v>
      </c>
      <c r="L10" s="143" t="s">
        <v>60</v>
      </c>
    </row>
    <row r="11" spans="1:12" ht="21" customHeight="1" x14ac:dyDescent="0.15">
      <c r="A11" s="145" t="s">
        <v>69</v>
      </c>
      <c r="B11" s="308">
        <f>'11月（月間）'!$G$5</f>
        <v>612070</v>
      </c>
      <c r="C11" s="309">
        <f>'11月（月間）'!$K$5</f>
        <v>734325</v>
      </c>
      <c r="D11" s="156">
        <f t="shared" si="0"/>
        <v>0.83351377115037617</v>
      </c>
      <c r="E11" s="132" t="s">
        <v>56</v>
      </c>
      <c r="F11" s="133" t="s">
        <v>61</v>
      </c>
      <c r="G11" s="133" t="s">
        <v>62</v>
      </c>
      <c r="H11" s="134" t="s">
        <v>63</v>
      </c>
      <c r="I11" s="141" t="s">
        <v>56</v>
      </c>
      <c r="J11" s="142" t="s">
        <v>61</v>
      </c>
      <c r="K11" s="142" t="s">
        <v>62</v>
      </c>
      <c r="L11" s="143" t="s">
        <v>63</v>
      </c>
    </row>
    <row r="12" spans="1:12" ht="21" customHeight="1" x14ac:dyDescent="0.15">
      <c r="A12" s="145" t="s">
        <v>70</v>
      </c>
      <c r="B12" s="308">
        <f>'12月（月間）'!$G$5</f>
        <v>565728</v>
      </c>
      <c r="C12" s="309">
        <f>'12月（月間）'!$K$5</f>
        <v>756761</v>
      </c>
      <c r="D12" s="156">
        <f t="shared" si="0"/>
        <v>0.74756495115366672</v>
      </c>
      <c r="E12" s="132" t="s">
        <v>57</v>
      </c>
      <c r="F12" s="133" t="s">
        <v>64</v>
      </c>
      <c r="G12" s="133" t="s">
        <v>65</v>
      </c>
      <c r="H12" s="134" t="s">
        <v>66</v>
      </c>
      <c r="I12" s="141" t="s">
        <v>57</v>
      </c>
      <c r="J12" s="142" t="s">
        <v>64</v>
      </c>
      <c r="K12" s="142" t="s">
        <v>65</v>
      </c>
      <c r="L12" s="143" t="s">
        <v>66</v>
      </c>
    </row>
    <row r="13" spans="1:12" ht="21" customHeight="1" x14ac:dyDescent="0.15">
      <c r="A13" s="145" t="s">
        <v>40</v>
      </c>
      <c r="B13" s="308">
        <f>'１月（月間）'!$G$5</f>
        <v>533536</v>
      </c>
      <c r="C13" s="309">
        <f>'１月（月間）'!$K$5</f>
        <v>752231</v>
      </c>
      <c r="D13" s="156">
        <f t="shared" si="0"/>
        <v>0.70927148708309018</v>
      </c>
      <c r="E13" s="132" t="s">
        <v>43</v>
      </c>
      <c r="F13" s="133" t="s">
        <v>46</v>
      </c>
      <c r="G13" s="133" t="s">
        <v>47</v>
      </c>
      <c r="H13" s="134" t="s">
        <v>48</v>
      </c>
      <c r="I13" s="141" t="s">
        <v>43</v>
      </c>
      <c r="J13" s="142" t="s">
        <v>46</v>
      </c>
      <c r="K13" s="142" t="s">
        <v>47</v>
      </c>
      <c r="L13" s="143" t="s">
        <v>48</v>
      </c>
    </row>
    <row r="14" spans="1:12" ht="21" customHeight="1" x14ac:dyDescent="0.15">
      <c r="A14" s="145" t="s">
        <v>41</v>
      </c>
      <c r="B14" s="308">
        <f>'２月（月間）'!$G$5</f>
        <v>538497</v>
      </c>
      <c r="C14" s="309">
        <f>'２月（月間）'!$K$5</f>
        <v>680678</v>
      </c>
      <c r="D14" s="156">
        <f t="shared" si="0"/>
        <v>0.79111856119927482</v>
      </c>
      <c r="E14" s="132" t="s">
        <v>44</v>
      </c>
      <c r="F14" s="133" t="s">
        <v>49</v>
      </c>
      <c r="G14" s="133" t="s">
        <v>50</v>
      </c>
      <c r="H14" s="134" t="s">
        <v>51</v>
      </c>
      <c r="I14" s="141" t="s">
        <v>44</v>
      </c>
      <c r="J14" s="142" t="s">
        <v>49</v>
      </c>
      <c r="K14" s="142" t="s">
        <v>50</v>
      </c>
      <c r="L14" s="143" t="s">
        <v>51</v>
      </c>
    </row>
    <row r="15" spans="1:12" ht="21" customHeight="1" thickBot="1" x14ac:dyDescent="0.2">
      <c r="A15" s="146" t="s">
        <v>42</v>
      </c>
      <c r="B15" s="310">
        <f>'３月（月間）'!$G$5</f>
        <v>649941</v>
      </c>
      <c r="C15" s="311">
        <f>'３月（月間）'!$K$5</f>
        <v>768927</v>
      </c>
      <c r="D15" s="157">
        <f t="shared" si="0"/>
        <v>0.84525709202564092</v>
      </c>
      <c r="E15" s="148" t="s">
        <v>45</v>
      </c>
      <c r="F15" s="149" t="s">
        <v>52</v>
      </c>
      <c r="G15" s="149" t="s">
        <v>53</v>
      </c>
      <c r="H15" s="150" t="s">
        <v>54</v>
      </c>
      <c r="I15" s="151" t="s">
        <v>45</v>
      </c>
      <c r="J15" s="152" t="s">
        <v>52</v>
      </c>
      <c r="K15" s="152" t="s">
        <v>53</v>
      </c>
      <c r="L15" s="153" t="s">
        <v>54</v>
      </c>
    </row>
    <row r="16" spans="1:12" ht="23.25" customHeight="1" thickTop="1" x14ac:dyDescent="0.15">
      <c r="A16" s="147" t="s">
        <v>67</v>
      </c>
      <c r="B16" s="126">
        <f>SUM(B4:B15)</f>
        <v>7175357</v>
      </c>
      <c r="C16" s="127">
        <f>SUM(C4:C15)</f>
        <v>9112091</v>
      </c>
      <c r="D16" s="158">
        <f t="shared" ref="D16" si="1">B16/C16</f>
        <v>0.7874544931564007</v>
      </c>
      <c r="E16" s="160" t="s">
        <v>74</v>
      </c>
      <c r="F16" s="154"/>
      <c r="G16" s="154"/>
      <c r="H16" s="154"/>
      <c r="I16" s="154"/>
      <c r="J16" s="154"/>
      <c r="K16" s="154"/>
      <c r="L16" s="154"/>
    </row>
    <row r="17" spans="5:5" ht="17.25" customHeight="1" x14ac:dyDescent="0.15">
      <c r="E17" s="161" t="s">
        <v>75</v>
      </c>
    </row>
  </sheetData>
  <mergeCells count="4">
    <mergeCell ref="E2:H2"/>
    <mergeCell ref="I2:L2"/>
    <mergeCell ref="B2:D2"/>
    <mergeCell ref="A2:A3"/>
  </mergeCells>
  <phoneticPr fontId="3"/>
  <hyperlinks>
    <hyperlink ref="E4" location="'4月（月間）'!A1" display="４月月間"/>
    <hyperlink ref="F4" location="'4月（上旬）'!A1" display="４月上旬"/>
    <hyperlink ref="G4" location="'4月（中旬）'!A1" display="４月中旬"/>
    <hyperlink ref="H4" location="'4月（下旬）'!A1" display="４月下旬"/>
    <hyperlink ref="I4" location="'4月月間'!A1" display="４月月間"/>
    <hyperlink ref="J4" location="'4月上旬'!A1" display="４月上旬"/>
    <hyperlink ref="K4" location="'4月中旬'!A1" display="４月中旬"/>
    <hyperlink ref="L4" location="'4月下旬'!A1" display="４月下旬"/>
    <hyperlink ref="E5" location="'５月（月間）'!A1" display="５月月間"/>
    <hyperlink ref="F5" location="'５月（上旬）'!Print_Titles" display="５月上旬"/>
    <hyperlink ref="G5" location="'５月（中旬）'!Print_Titles" display="５月中旬"/>
    <hyperlink ref="H5" location="'５月（下旬）'!Print_Titles" display="５月下旬"/>
    <hyperlink ref="I5" location="'５月月間'!Print_Area" display="５月月間"/>
    <hyperlink ref="J5" location="'５月上旬'!Print_Area" display="５月上旬"/>
    <hyperlink ref="K5" location="'５月中旬'!Print_Area" display="５月中旬"/>
    <hyperlink ref="L5" location="'５月下旬'!Print_Area" display="５月下旬"/>
    <hyperlink ref="E6" location="'６月（月間）'!Print_Titles" display="６月月間"/>
    <hyperlink ref="F6" location="'６月（上旬）'!Print_Titles" display="６月上旬"/>
    <hyperlink ref="G6" location="'６月（中旬）'!Print_Titles" display="６月中旬"/>
    <hyperlink ref="H6" location="'６月（下旬）'!Print_Titles" display="６月下旬"/>
    <hyperlink ref="I6" location="'６月月間'!Print_Area" display="６月月間"/>
    <hyperlink ref="J6" location="'６月上旬'!Print_Area" display="６月上旬"/>
    <hyperlink ref="K6" location="'６月中旬'!Print_Area" display="６月中旬"/>
    <hyperlink ref="L6" location="'６月下旬'!Print_Area" display="６月下旬"/>
    <hyperlink ref="E7" location="'７月（月間）'!Print_Titles" display="７月月間"/>
    <hyperlink ref="F7" location="'７月（上旬）'!Print_Titles" display="７月上旬"/>
    <hyperlink ref="G7" location="'７月（中旬）'!Print_Titles" display="７月中旬"/>
    <hyperlink ref="H7" location="'７月（下旬）'!Print_Titles" display="７月下旬"/>
    <hyperlink ref="I7" location="'７月月間'!Print_Area" display="７月月間"/>
    <hyperlink ref="J7" location="'７月上旬'!Print_Area" display="７月上旬"/>
    <hyperlink ref="K7" location="'７月中旬'!Print_Area" display="７月中旬"/>
    <hyperlink ref="L7" location="'７月下旬'!Print_Area" display="７月下旬"/>
    <hyperlink ref="E8" location="'８月（月間）'!Print_Titles" display="８月月間"/>
    <hyperlink ref="F8" location="'８月（上旬）'!Print_Titles" display="８月上旬"/>
    <hyperlink ref="G8" location="'８月（中旬）'!Print_Titles" display="８月中旬"/>
    <hyperlink ref="H8" location="'８月（下旬）'!Print_Titles" display="８月下旬"/>
    <hyperlink ref="I8" location="'８月月間'!Print_Area" display="８月月間"/>
    <hyperlink ref="J8" location="'８月上旬'!Print_Area" display="８月上旬"/>
    <hyperlink ref="K8" location="'８月中旬'!Print_Area" display="８月中旬"/>
    <hyperlink ref="L8" location="'８月下旬'!Print_Area" display="８月下旬"/>
    <hyperlink ref="E9" location="'９月（月間）'!Print_Titles" display="９月月間"/>
    <hyperlink ref="F9" location="'９月（上旬）'!Print_Titles" display="９月上旬"/>
    <hyperlink ref="G9" location="'９月（中旬）'!Print_Titles" display="９月中旬"/>
    <hyperlink ref="H9" location="'９月（下旬）'!Print_Titles" display="９月下旬"/>
    <hyperlink ref="I9" location="'９月月間'!Print_Area" display="９月月間"/>
    <hyperlink ref="J9" location="'９月上旬'!Print_Area" display="９月上旬"/>
    <hyperlink ref="K9" location="'９月中旬'!Print_Area" display="９月中旬"/>
    <hyperlink ref="L9" location="'９月下旬'!Print_Area" display="９月下旬"/>
    <hyperlink ref="E10" location="'10月（月間）'!Print_Titles" display="10月月間"/>
    <hyperlink ref="F10" location="'10月（上旬）'!Print_Titles" display="10月上旬"/>
    <hyperlink ref="G10" location="'10月（中旬）'!Print_Titles" display="10月中旬"/>
    <hyperlink ref="H10" location="'10月（下旬）'!Print_Titles" display="10月下旬"/>
    <hyperlink ref="I10" location="'10月月間'!Print_Area" display="10月月間"/>
    <hyperlink ref="J10" location="'10月上旬'!Print_Area" display="10月上旬"/>
    <hyperlink ref="K10" location="'10月中旬'!Print_Area" display="10月中旬"/>
    <hyperlink ref="L10" location="'10月下旬'!Print_Area" display="10月下旬"/>
    <hyperlink ref="H11" location="'11月（下旬）'!Print_Titles" display="11月下旬"/>
    <hyperlink ref="E11" location="'11月（月間）'!Print_Titles" display="11月月間"/>
    <hyperlink ref="F11" location="'11月（上旬）'!Print_Titles" display="11月上旬"/>
    <hyperlink ref="G11" location="'11月（中旬）'!Print_Titles" display="11月中旬"/>
    <hyperlink ref="I11" location="'11月月間'!Print_Area" display="11月月間"/>
    <hyperlink ref="J11" location="'11月上旬'!Print_Area" display="11月上旬"/>
    <hyperlink ref="K11" location="'11月中旬'!Print_Area" display="11月中旬"/>
    <hyperlink ref="L11" location="'11月下旬'!Print_Area" display="11月下旬"/>
    <hyperlink ref="E12" location="'12月（月間）'!Print_Titles" display="12月月間"/>
    <hyperlink ref="F12" location="'12月（上旬）'!Print_Titles" display="12月上旬"/>
    <hyperlink ref="G12" location="'12月（中旬）'!Print_Titles" display="12月中旬"/>
    <hyperlink ref="H12" location="'12月（下旬）'!Print_Titles" display="12月下旬"/>
    <hyperlink ref="I12" location="'12月月間'!A1" display="12月月間"/>
    <hyperlink ref="J12" location="'12月上旬'!Print_Area" display="12月上旬"/>
    <hyperlink ref="K12" location="'12月中旬'!Print_Area" display="12月中旬"/>
    <hyperlink ref="L12" location="'12月下旬'!Print_Area" display="12月下旬"/>
    <hyperlink ref="E13" location="'１月（月間）'!Print_Titles" display="１月月間"/>
    <hyperlink ref="I13" location="'１月月間'!Print_Area" display="１月月間"/>
    <hyperlink ref="F13" location="'１月（上旬）'!Print_Titles" display="１月上旬"/>
    <hyperlink ref="G13" location="'１月（中旬）'!Print_Titles" display="１月中旬"/>
    <hyperlink ref="H13" location="'１月（下旬）'!Print_Titles" display="１月下旬"/>
    <hyperlink ref="J13" location="'１月上旬'!Print_Area" display="１月上旬"/>
    <hyperlink ref="K13" location="'１月中旬'!Print_Area" display="１月中旬"/>
    <hyperlink ref="L13" location="'１月下旬'!Print_Area" display="１月下旬"/>
    <hyperlink ref="E14" location="'２月（月間）'!Print_Titles" display="２月月間"/>
    <hyperlink ref="I14" location="'２月月間'!Print_Area" display="２月月間"/>
    <hyperlink ref="F14" location="'２月（上旬）'!Print_Titles" display="２月上旬"/>
    <hyperlink ref="G14" location="'２月（中旬）'!Print_Titles" display="２月中旬"/>
    <hyperlink ref="H14" location="'２月（下旬）'!Print_Titles" display="２月下旬"/>
    <hyperlink ref="J14" location="'２月上旬'!Print_Area" display="２月上旬"/>
    <hyperlink ref="K14" location="'２月中旬'!Print_Area" display="２月中旬"/>
    <hyperlink ref="L14" location="'２月下旬'!Print_Area" display="２月下旬"/>
    <hyperlink ref="E15" location="'３月（月間）'!Print_Titles" display="３月月間"/>
    <hyperlink ref="F15" location="'３月（上旬）'!Print_Titles" display="３月上旬"/>
    <hyperlink ref="G15" location="'３月（中旬）'!Print_Titles" display="３月中旬"/>
    <hyperlink ref="H15" location="'３月（下旬）'!Print_Titles" display="３月下旬"/>
    <hyperlink ref="I15" location="'３月月間'!Print_Area" display="３月月間"/>
    <hyperlink ref="J15" location="'３月上旬'!Print_Area" display="３月上旬"/>
    <hyperlink ref="K15" location="'３月中旬'!Print_Area" display="３月中旬"/>
    <hyperlink ref="L15" location="'３月下旬'!Print_Area" display="３月下旬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５月（月間）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5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191</v>
      </c>
      <c r="H3" s="329" t="s">
        <v>190</v>
      </c>
      <c r="I3" s="325" t="s">
        <v>138</v>
      </c>
      <c r="J3" s="326"/>
      <c r="K3" s="338" t="s">
        <v>191</v>
      </c>
      <c r="L3" s="329" t="s">
        <v>190</v>
      </c>
      <c r="M3" s="325" t="s">
        <v>138</v>
      </c>
      <c r="N3" s="326"/>
      <c r="O3" s="321" t="s">
        <v>191</v>
      </c>
      <c r="P3" s="336" t="s">
        <v>190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133</v>
      </c>
      <c r="B5" s="255"/>
      <c r="C5" s="255"/>
      <c r="D5" s="255"/>
      <c r="E5" s="255"/>
      <c r="F5" s="255"/>
      <c r="G5" s="254">
        <v>533091</v>
      </c>
      <c r="H5" s="253">
        <v>487941</v>
      </c>
      <c r="I5" s="252">
        <v>1.0925316790349653</v>
      </c>
      <c r="J5" s="251">
        <v>45150</v>
      </c>
      <c r="K5" s="254">
        <v>765468</v>
      </c>
      <c r="L5" s="253">
        <v>762601</v>
      </c>
      <c r="M5" s="252">
        <v>1.0037595020200603</v>
      </c>
      <c r="N5" s="251">
        <v>2867</v>
      </c>
      <c r="O5" s="250">
        <v>0.69642493219834145</v>
      </c>
      <c r="P5" s="249">
        <v>0.63983787065582132</v>
      </c>
      <c r="Q5" s="248">
        <v>5.6587061542520134E-2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192315</v>
      </c>
      <c r="H6" s="182">
        <v>176769</v>
      </c>
      <c r="I6" s="181">
        <v>1.0879452845238702</v>
      </c>
      <c r="J6" s="180">
        <v>15546</v>
      </c>
      <c r="K6" s="235">
        <v>261378</v>
      </c>
      <c r="L6" s="182">
        <v>264245</v>
      </c>
      <c r="M6" s="181">
        <v>0.98915022043936496</v>
      </c>
      <c r="N6" s="180">
        <v>-2867</v>
      </c>
      <c r="O6" s="179">
        <v>0.73577347749236732</v>
      </c>
      <c r="P6" s="178">
        <v>0.66895873148025509</v>
      </c>
      <c r="Q6" s="177">
        <v>6.6814746012112236E-2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118864</v>
      </c>
      <c r="H7" s="182">
        <v>112498</v>
      </c>
      <c r="I7" s="181">
        <v>1.0565876726697363</v>
      </c>
      <c r="J7" s="180">
        <v>6366</v>
      </c>
      <c r="K7" s="183">
        <v>166071</v>
      </c>
      <c r="L7" s="182">
        <v>174582</v>
      </c>
      <c r="M7" s="181">
        <v>0.9512492696841599</v>
      </c>
      <c r="N7" s="180">
        <v>-8511</v>
      </c>
      <c r="O7" s="179">
        <v>0.71574206213005276</v>
      </c>
      <c r="P7" s="178">
        <v>0.64438487358376006</v>
      </c>
      <c r="Q7" s="177">
        <v>7.1357188546292694E-2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96675</v>
      </c>
      <c r="H8" s="191">
        <v>89689</v>
      </c>
      <c r="I8" s="190">
        <v>1.0778913802138501</v>
      </c>
      <c r="J8" s="189">
        <v>6986</v>
      </c>
      <c r="K8" s="192">
        <v>135071</v>
      </c>
      <c r="L8" s="191">
        <v>143582</v>
      </c>
      <c r="M8" s="190">
        <v>0.94072376760318144</v>
      </c>
      <c r="N8" s="189">
        <v>-8511</v>
      </c>
      <c r="O8" s="188">
        <v>0.71573468768277426</v>
      </c>
      <c r="P8" s="187">
        <v>0.62465350809990106</v>
      </c>
      <c r="Q8" s="186">
        <v>9.1081179582873206E-2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22189</v>
      </c>
      <c r="H9" s="191">
        <v>22809</v>
      </c>
      <c r="I9" s="190">
        <v>0.97281774738042004</v>
      </c>
      <c r="J9" s="189">
        <v>-620</v>
      </c>
      <c r="K9" s="192">
        <v>31000</v>
      </c>
      <c r="L9" s="191">
        <v>31000</v>
      </c>
      <c r="M9" s="190">
        <v>1</v>
      </c>
      <c r="N9" s="189">
        <v>0</v>
      </c>
      <c r="O9" s="188">
        <v>0.71577419354838712</v>
      </c>
      <c r="P9" s="187">
        <v>0.73577419354838713</v>
      </c>
      <c r="Q9" s="186">
        <v>-2.0000000000000018E-2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71133</v>
      </c>
      <c r="H17" s="182">
        <v>62164</v>
      </c>
      <c r="I17" s="181">
        <v>1.1442796473843382</v>
      </c>
      <c r="J17" s="180">
        <v>8969</v>
      </c>
      <c r="K17" s="183">
        <v>92140</v>
      </c>
      <c r="L17" s="182">
        <v>86635</v>
      </c>
      <c r="M17" s="181">
        <v>1.0635424482022278</v>
      </c>
      <c r="N17" s="180">
        <v>5505</v>
      </c>
      <c r="O17" s="179">
        <v>0.77200998480573046</v>
      </c>
      <c r="P17" s="178">
        <v>0.71753910082530159</v>
      </c>
      <c r="Q17" s="177">
        <v>5.4470883980428875E-2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10848</v>
      </c>
      <c r="H19" s="191">
        <v>10481</v>
      </c>
      <c r="I19" s="190">
        <v>1.0350157427726363</v>
      </c>
      <c r="J19" s="189">
        <v>367</v>
      </c>
      <c r="K19" s="192">
        <v>13925</v>
      </c>
      <c r="L19" s="191">
        <v>13505</v>
      </c>
      <c r="M19" s="190">
        <v>1.0310995927434283</v>
      </c>
      <c r="N19" s="189">
        <v>420</v>
      </c>
      <c r="O19" s="188">
        <v>0.77903052064631961</v>
      </c>
      <c r="P19" s="187">
        <v>0.77608293224731584</v>
      </c>
      <c r="Q19" s="186">
        <v>2.9475883990037755E-3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20886</v>
      </c>
      <c r="H20" s="191">
        <v>16752</v>
      </c>
      <c r="I20" s="200">
        <v>1.2467765042979944</v>
      </c>
      <c r="J20" s="199">
        <v>4134</v>
      </c>
      <c r="K20" s="198">
        <v>29600</v>
      </c>
      <c r="L20" s="201">
        <v>28045</v>
      </c>
      <c r="M20" s="200">
        <v>1.0554466036726688</v>
      </c>
      <c r="N20" s="189">
        <v>1555</v>
      </c>
      <c r="O20" s="188">
        <v>0.70560810810810815</v>
      </c>
      <c r="P20" s="187">
        <v>0.59732572651096449</v>
      </c>
      <c r="Q20" s="186">
        <v>0.10828238159714365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7650</v>
      </c>
      <c r="H21" s="201">
        <v>6528</v>
      </c>
      <c r="I21" s="190">
        <v>1.171875</v>
      </c>
      <c r="J21" s="189">
        <v>1122</v>
      </c>
      <c r="K21" s="192">
        <v>8990</v>
      </c>
      <c r="L21" s="201">
        <v>8845</v>
      </c>
      <c r="M21" s="190">
        <v>1.0163934426229508</v>
      </c>
      <c r="N21" s="189">
        <v>145</v>
      </c>
      <c r="O21" s="188">
        <v>0.85094549499443828</v>
      </c>
      <c r="P21" s="187">
        <v>0.73804409270774451</v>
      </c>
      <c r="Q21" s="186">
        <v>0.11290140228669376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4510</v>
      </c>
      <c r="H22" s="191">
        <v>3807</v>
      </c>
      <c r="I22" s="190">
        <v>1.1846598371421067</v>
      </c>
      <c r="J22" s="189">
        <v>703</v>
      </c>
      <c r="K22" s="192">
        <v>5115</v>
      </c>
      <c r="L22" s="191">
        <v>4495</v>
      </c>
      <c r="M22" s="190">
        <v>1.1379310344827587</v>
      </c>
      <c r="N22" s="189">
        <v>620</v>
      </c>
      <c r="O22" s="188">
        <v>0.88172043010752688</v>
      </c>
      <c r="P22" s="187">
        <v>0.84694104560622918</v>
      </c>
      <c r="Q22" s="186">
        <v>3.4779384501297694E-2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3515</v>
      </c>
      <c r="H24" s="191">
        <v>3127</v>
      </c>
      <c r="I24" s="190">
        <v>1.1240805884234091</v>
      </c>
      <c r="J24" s="189">
        <v>388</v>
      </c>
      <c r="K24" s="192">
        <v>4495</v>
      </c>
      <c r="L24" s="191">
        <v>4635</v>
      </c>
      <c r="M24" s="190">
        <v>0.96979503775620279</v>
      </c>
      <c r="N24" s="189">
        <v>-140</v>
      </c>
      <c r="O24" s="188">
        <v>0.78197997775305894</v>
      </c>
      <c r="P24" s="187">
        <v>0.67464940668824169</v>
      </c>
      <c r="Q24" s="186">
        <v>0.10733057106481725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5866</v>
      </c>
      <c r="H31" s="191">
        <v>3965</v>
      </c>
      <c r="I31" s="190">
        <v>1.4794451450189154</v>
      </c>
      <c r="J31" s="189">
        <v>1901</v>
      </c>
      <c r="K31" s="192">
        <v>7250</v>
      </c>
      <c r="L31" s="191">
        <v>4495</v>
      </c>
      <c r="M31" s="190">
        <v>1.6129032258064515</v>
      </c>
      <c r="N31" s="189">
        <v>2755</v>
      </c>
      <c r="O31" s="188">
        <v>0.80910344827586211</v>
      </c>
      <c r="P31" s="187">
        <v>0.88209121245828703</v>
      </c>
      <c r="Q31" s="186">
        <v>-7.2987764182424919E-2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3191</v>
      </c>
      <c r="H33" s="191">
        <v>2980</v>
      </c>
      <c r="I33" s="190">
        <v>1.0708053691275168</v>
      </c>
      <c r="J33" s="189">
        <v>211</v>
      </c>
      <c r="K33" s="192">
        <v>4640</v>
      </c>
      <c r="L33" s="191">
        <v>4495</v>
      </c>
      <c r="M33" s="190">
        <v>1.032258064516129</v>
      </c>
      <c r="N33" s="189">
        <v>145</v>
      </c>
      <c r="O33" s="188">
        <v>0.68771551724137936</v>
      </c>
      <c r="P33" s="187">
        <v>0.66295884315906561</v>
      </c>
      <c r="Q33" s="186">
        <v>2.4756674082313745E-2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14667</v>
      </c>
      <c r="H36" s="171">
        <v>14524</v>
      </c>
      <c r="I36" s="170">
        <v>1.0098457725144587</v>
      </c>
      <c r="J36" s="169">
        <v>143</v>
      </c>
      <c r="K36" s="172">
        <v>18125</v>
      </c>
      <c r="L36" s="171">
        <v>18120</v>
      </c>
      <c r="M36" s="170">
        <v>1.0002759381898454</v>
      </c>
      <c r="N36" s="169">
        <v>5</v>
      </c>
      <c r="O36" s="168">
        <v>0.80921379310344832</v>
      </c>
      <c r="P36" s="167">
        <v>0.80154525386313469</v>
      </c>
      <c r="Q36" s="166">
        <v>7.6685392403136321E-3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2318</v>
      </c>
      <c r="H37" s="182">
        <v>2107</v>
      </c>
      <c r="I37" s="181">
        <v>1.1001423825344092</v>
      </c>
      <c r="J37" s="180">
        <v>211</v>
      </c>
      <c r="K37" s="183">
        <v>3167</v>
      </c>
      <c r="L37" s="182">
        <v>3028</v>
      </c>
      <c r="M37" s="181">
        <v>1.0459048877146631</v>
      </c>
      <c r="N37" s="180">
        <v>139</v>
      </c>
      <c r="O37" s="179">
        <v>0.73192295547837072</v>
      </c>
      <c r="P37" s="178">
        <v>0.69583883751651254</v>
      </c>
      <c r="Q37" s="177">
        <v>3.6084117961858175E-2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1384</v>
      </c>
      <c r="H38" s="191">
        <v>1335</v>
      </c>
      <c r="I38" s="190">
        <v>1.0367041198501872</v>
      </c>
      <c r="J38" s="189">
        <v>49</v>
      </c>
      <c r="K38" s="192">
        <v>1567</v>
      </c>
      <c r="L38" s="191">
        <v>1528</v>
      </c>
      <c r="M38" s="190">
        <v>1.0255235602094241</v>
      </c>
      <c r="N38" s="189">
        <v>39</v>
      </c>
      <c r="O38" s="188">
        <v>0.88321633694958523</v>
      </c>
      <c r="P38" s="187">
        <v>0.87369109947643975</v>
      </c>
      <c r="Q38" s="186">
        <v>9.525237473145487E-3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934</v>
      </c>
      <c r="H39" s="241">
        <v>772</v>
      </c>
      <c r="I39" s="240">
        <v>1.2098445595854923</v>
      </c>
      <c r="J39" s="239">
        <v>162</v>
      </c>
      <c r="K39" s="242">
        <v>1600</v>
      </c>
      <c r="L39" s="241">
        <v>1500</v>
      </c>
      <c r="M39" s="240">
        <v>1.0666666666666667</v>
      </c>
      <c r="N39" s="239">
        <v>100</v>
      </c>
      <c r="O39" s="238">
        <v>0.58374999999999999</v>
      </c>
      <c r="P39" s="237">
        <v>0.51466666666666672</v>
      </c>
      <c r="Q39" s="236">
        <v>6.9083333333333274E-2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273252</v>
      </c>
      <c r="H40" s="182">
        <v>257574</v>
      </c>
      <c r="I40" s="181">
        <v>1.0608679447459759</v>
      </c>
      <c r="J40" s="180">
        <v>15678</v>
      </c>
      <c r="K40" s="235">
        <v>410811</v>
      </c>
      <c r="L40" s="182">
        <v>420122</v>
      </c>
      <c r="M40" s="181">
        <v>0.97783739009144965</v>
      </c>
      <c r="N40" s="180">
        <v>-9311</v>
      </c>
      <c r="O40" s="179">
        <v>0.6651525884165711</v>
      </c>
      <c r="P40" s="178">
        <v>0.61309333955374867</v>
      </c>
      <c r="Q40" s="177">
        <v>5.2059248862822427E-2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266432</v>
      </c>
      <c r="H41" s="182">
        <v>250912</v>
      </c>
      <c r="I41" s="181">
        <v>1.0618543553118225</v>
      </c>
      <c r="J41" s="180">
        <v>15520</v>
      </c>
      <c r="K41" s="183">
        <v>397617</v>
      </c>
      <c r="L41" s="182">
        <v>409211</v>
      </c>
      <c r="M41" s="181">
        <v>0.97166742829493835</v>
      </c>
      <c r="N41" s="180">
        <v>-11594</v>
      </c>
      <c r="O41" s="179">
        <v>0.670071953663953</v>
      </c>
      <c r="P41" s="178">
        <v>0.61316044778854917</v>
      </c>
      <c r="Q41" s="177">
        <v>5.6911505875403834E-2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87497</v>
      </c>
      <c r="H42" s="191">
        <v>80935</v>
      </c>
      <c r="I42" s="190">
        <v>1.0810774077963798</v>
      </c>
      <c r="J42" s="189">
        <v>6562</v>
      </c>
      <c r="K42" s="192">
        <v>140174</v>
      </c>
      <c r="L42" s="191">
        <v>144599</v>
      </c>
      <c r="M42" s="190">
        <v>0.96939812861776364</v>
      </c>
      <c r="N42" s="189">
        <v>-4425</v>
      </c>
      <c r="O42" s="188">
        <v>0.62420277654914602</v>
      </c>
      <c r="P42" s="187">
        <v>0.55972033001611354</v>
      </c>
      <c r="Q42" s="186">
        <v>6.4482446533032478E-2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31028</v>
      </c>
      <c r="H43" s="191">
        <v>27977</v>
      </c>
      <c r="I43" s="190">
        <v>1.1090538656753761</v>
      </c>
      <c r="J43" s="189">
        <v>3051</v>
      </c>
      <c r="K43" s="192">
        <v>41115</v>
      </c>
      <c r="L43" s="191">
        <v>37923</v>
      </c>
      <c r="M43" s="190">
        <v>1.0841705561268886</v>
      </c>
      <c r="N43" s="189">
        <v>3192</v>
      </c>
      <c r="O43" s="188">
        <v>0.75466374802383562</v>
      </c>
      <c r="P43" s="187">
        <v>0.73773171953695649</v>
      </c>
      <c r="Q43" s="186">
        <v>1.6932028486879136E-2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14108</v>
      </c>
      <c r="H44" s="191">
        <v>18503</v>
      </c>
      <c r="I44" s="190">
        <v>0.76247095065665027</v>
      </c>
      <c r="J44" s="189">
        <v>-4395</v>
      </c>
      <c r="K44" s="192">
        <v>19486</v>
      </c>
      <c r="L44" s="191">
        <v>27816</v>
      </c>
      <c r="M44" s="190">
        <v>0.70053206787460454</v>
      </c>
      <c r="N44" s="189">
        <v>-8330</v>
      </c>
      <c r="O44" s="188">
        <v>0.72400697936980396</v>
      </c>
      <c r="P44" s="187">
        <v>0.66519269485188381</v>
      </c>
      <c r="Q44" s="186">
        <v>5.8814284517920146E-2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7435</v>
      </c>
      <c r="H45" s="191">
        <v>8285</v>
      </c>
      <c r="I45" s="190">
        <v>0.89740494870247434</v>
      </c>
      <c r="J45" s="189">
        <v>-850</v>
      </c>
      <c r="K45" s="192">
        <v>10455</v>
      </c>
      <c r="L45" s="191">
        <v>11494</v>
      </c>
      <c r="M45" s="190">
        <v>0.90960501131024885</v>
      </c>
      <c r="N45" s="189">
        <v>-1039</v>
      </c>
      <c r="O45" s="188">
        <v>0.71114299378287904</v>
      </c>
      <c r="P45" s="187">
        <v>0.72081085783887244</v>
      </c>
      <c r="Q45" s="186">
        <v>-9.6678640559934026E-3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15487</v>
      </c>
      <c r="H46" s="191">
        <v>14362</v>
      </c>
      <c r="I46" s="190">
        <v>1.0783317086756719</v>
      </c>
      <c r="J46" s="189">
        <v>1125</v>
      </c>
      <c r="K46" s="192">
        <v>19489</v>
      </c>
      <c r="L46" s="191">
        <v>19250</v>
      </c>
      <c r="M46" s="190">
        <v>1.0124155844155844</v>
      </c>
      <c r="N46" s="189">
        <v>239</v>
      </c>
      <c r="O46" s="188">
        <v>0.7946533942223819</v>
      </c>
      <c r="P46" s="187">
        <v>0.74607792207792212</v>
      </c>
      <c r="Q46" s="186">
        <v>4.8575472144459786E-2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31207</v>
      </c>
      <c r="H47" s="191">
        <v>26885</v>
      </c>
      <c r="I47" s="190">
        <v>1.1607587874279337</v>
      </c>
      <c r="J47" s="189">
        <v>4322</v>
      </c>
      <c r="K47" s="192">
        <v>47425</v>
      </c>
      <c r="L47" s="191">
        <v>52719</v>
      </c>
      <c r="M47" s="190">
        <v>0.8995807962973501</v>
      </c>
      <c r="N47" s="189">
        <v>-5294</v>
      </c>
      <c r="O47" s="188">
        <v>0.65802846599894571</v>
      </c>
      <c r="P47" s="187">
        <v>0.50996794324626793</v>
      </c>
      <c r="Q47" s="186">
        <v>0.14806052275267778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4213</v>
      </c>
      <c r="H48" s="191">
        <v>4945</v>
      </c>
      <c r="I48" s="190">
        <v>0.85197168857431749</v>
      </c>
      <c r="J48" s="189">
        <v>-732</v>
      </c>
      <c r="K48" s="192">
        <v>8370</v>
      </c>
      <c r="L48" s="191">
        <v>8370</v>
      </c>
      <c r="M48" s="190">
        <v>1</v>
      </c>
      <c r="N48" s="189">
        <v>0</v>
      </c>
      <c r="O48" s="188">
        <v>0.50334528076463558</v>
      </c>
      <c r="P48" s="187">
        <v>0.5908004778972521</v>
      </c>
      <c r="Q48" s="186">
        <v>-8.7455197132616513E-2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3837</v>
      </c>
      <c r="H49" s="191">
        <v>3876</v>
      </c>
      <c r="I49" s="190">
        <v>0.98993808049535603</v>
      </c>
      <c r="J49" s="189">
        <v>-39</v>
      </c>
      <c r="K49" s="192">
        <v>5146</v>
      </c>
      <c r="L49" s="191">
        <v>5144</v>
      </c>
      <c r="M49" s="190">
        <v>1.0003888024883358</v>
      </c>
      <c r="N49" s="189">
        <v>2</v>
      </c>
      <c r="O49" s="188">
        <v>0.74562767197823554</v>
      </c>
      <c r="P49" s="187">
        <v>0.75349922239502332</v>
      </c>
      <c r="Q49" s="186">
        <v>-7.8715504167877759E-3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5392</v>
      </c>
      <c r="H50" s="191">
        <v>5075</v>
      </c>
      <c r="I50" s="190">
        <v>1.0624630541871922</v>
      </c>
      <c r="J50" s="189">
        <v>317</v>
      </c>
      <c r="K50" s="192">
        <v>8370</v>
      </c>
      <c r="L50" s="191">
        <v>8367</v>
      </c>
      <c r="M50" s="190">
        <v>1.0003585514521334</v>
      </c>
      <c r="N50" s="189">
        <v>3</v>
      </c>
      <c r="O50" s="188">
        <v>0.64420549581839903</v>
      </c>
      <c r="P50" s="187">
        <v>0.60654953985896976</v>
      </c>
      <c r="Q50" s="186">
        <v>3.7655955959429277E-2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1821</v>
      </c>
      <c r="H51" s="191">
        <v>1762</v>
      </c>
      <c r="I51" s="190">
        <v>1.0334846765039727</v>
      </c>
      <c r="J51" s="189">
        <v>59</v>
      </c>
      <c r="K51" s="192">
        <v>3780</v>
      </c>
      <c r="L51" s="191">
        <v>3906</v>
      </c>
      <c r="M51" s="190">
        <v>0.967741935483871</v>
      </c>
      <c r="N51" s="189">
        <v>-126</v>
      </c>
      <c r="O51" s="188">
        <v>0.48174603174603176</v>
      </c>
      <c r="P51" s="187">
        <v>0.45110087045570918</v>
      </c>
      <c r="Q51" s="186">
        <v>3.0645161290322576E-2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2644</v>
      </c>
      <c r="H52" s="191">
        <v>2469</v>
      </c>
      <c r="I52" s="190">
        <v>1.0708788983394086</v>
      </c>
      <c r="J52" s="189">
        <v>175</v>
      </c>
      <c r="K52" s="192">
        <v>5146</v>
      </c>
      <c r="L52" s="191">
        <v>5146</v>
      </c>
      <c r="M52" s="190">
        <v>1</v>
      </c>
      <c r="N52" s="189">
        <v>0</v>
      </c>
      <c r="O52" s="188">
        <v>0.51379712397979016</v>
      </c>
      <c r="P52" s="187">
        <v>0.47979012825495532</v>
      </c>
      <c r="Q52" s="186">
        <v>3.4006995724834843E-2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5478</v>
      </c>
      <c r="H53" s="191">
        <v>5281</v>
      </c>
      <c r="I53" s="190">
        <v>1.0373035409960234</v>
      </c>
      <c r="J53" s="189">
        <v>197</v>
      </c>
      <c r="K53" s="192">
        <v>8775</v>
      </c>
      <c r="L53" s="191">
        <v>8370</v>
      </c>
      <c r="M53" s="190">
        <v>1.0483870967741935</v>
      </c>
      <c r="N53" s="189">
        <v>405</v>
      </c>
      <c r="O53" s="188">
        <v>0.62427350427350425</v>
      </c>
      <c r="P53" s="187">
        <v>0.63094384707287932</v>
      </c>
      <c r="Q53" s="186">
        <v>-6.6703427993750619E-3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2646</v>
      </c>
      <c r="H54" s="209">
        <v>2347</v>
      </c>
      <c r="I54" s="208">
        <v>1.1273966766084362</v>
      </c>
      <c r="J54" s="207">
        <v>299</v>
      </c>
      <c r="K54" s="210">
        <v>5146</v>
      </c>
      <c r="L54" s="209">
        <v>5175</v>
      </c>
      <c r="M54" s="208">
        <v>0.99439613526570048</v>
      </c>
      <c r="N54" s="207">
        <v>-29</v>
      </c>
      <c r="O54" s="206">
        <v>0.51418577535950249</v>
      </c>
      <c r="P54" s="205">
        <v>0.45352657004830915</v>
      </c>
      <c r="Q54" s="204">
        <v>6.0659205311193343E-2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7287</v>
      </c>
      <c r="H55" s="191">
        <v>6463</v>
      </c>
      <c r="I55" s="190">
        <v>1.1274949713755222</v>
      </c>
      <c r="J55" s="189">
        <v>824</v>
      </c>
      <c r="K55" s="192">
        <v>8370</v>
      </c>
      <c r="L55" s="191">
        <v>8370</v>
      </c>
      <c r="M55" s="190">
        <v>1</v>
      </c>
      <c r="N55" s="189">
        <v>0</v>
      </c>
      <c r="O55" s="188">
        <v>0.8706093189964158</v>
      </c>
      <c r="P55" s="187">
        <v>0.77216248506571084</v>
      </c>
      <c r="Q55" s="186">
        <v>9.8446833930704969E-2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3577</v>
      </c>
      <c r="H56" s="191">
        <v>3164</v>
      </c>
      <c r="I56" s="190">
        <v>1.1305309734513274</v>
      </c>
      <c r="J56" s="189">
        <v>413</v>
      </c>
      <c r="K56" s="192">
        <v>5146</v>
      </c>
      <c r="L56" s="191">
        <v>5146</v>
      </c>
      <c r="M56" s="190">
        <v>1</v>
      </c>
      <c r="N56" s="189">
        <v>0</v>
      </c>
      <c r="O56" s="188">
        <v>0.6951029926156238</v>
      </c>
      <c r="P56" s="187">
        <v>0.61484648270501363</v>
      </c>
      <c r="Q56" s="186">
        <v>8.0256509910610174E-2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192">
        <v>2956</v>
      </c>
      <c r="H57" s="191">
        <v>2030</v>
      </c>
      <c r="I57" s="190">
        <v>1.4561576354679804</v>
      </c>
      <c r="J57" s="189">
        <v>926</v>
      </c>
      <c r="K57" s="192">
        <v>3905</v>
      </c>
      <c r="L57" s="191">
        <v>3905</v>
      </c>
      <c r="M57" s="190">
        <v>1</v>
      </c>
      <c r="N57" s="189">
        <v>0</v>
      </c>
      <c r="O57" s="188">
        <v>0.75697823303457101</v>
      </c>
      <c r="P57" s="187">
        <v>0.51984635083226638</v>
      </c>
      <c r="Q57" s="186">
        <v>0.23713188220230463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192">
        <v>2361</v>
      </c>
      <c r="H58" s="191">
        <v>2048</v>
      </c>
      <c r="I58" s="190">
        <v>1.15283203125</v>
      </c>
      <c r="J58" s="189">
        <v>313</v>
      </c>
      <c r="K58" s="192">
        <v>5147</v>
      </c>
      <c r="L58" s="191">
        <v>5146</v>
      </c>
      <c r="M58" s="190">
        <v>1.0001943256898562</v>
      </c>
      <c r="N58" s="189">
        <v>1</v>
      </c>
      <c r="O58" s="188">
        <v>0.45871381387215854</v>
      </c>
      <c r="P58" s="187">
        <v>0.39797901282549553</v>
      </c>
      <c r="Q58" s="186">
        <v>6.0734801046663012E-2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192">
        <v>2188</v>
      </c>
      <c r="H59" s="191">
        <v>2154</v>
      </c>
      <c r="I59" s="190">
        <v>1.0157845868152275</v>
      </c>
      <c r="J59" s="189">
        <v>34</v>
      </c>
      <c r="K59" s="192">
        <v>3392</v>
      </c>
      <c r="L59" s="191">
        <v>3721</v>
      </c>
      <c r="M59" s="190">
        <v>0.91158290782047835</v>
      </c>
      <c r="N59" s="189">
        <v>-329</v>
      </c>
      <c r="O59" s="188">
        <v>0.64504716981132071</v>
      </c>
      <c r="P59" s="187">
        <v>0.57887664606288636</v>
      </c>
      <c r="Q59" s="186">
        <v>6.6170523748434351E-2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192">
        <v>4745</v>
      </c>
      <c r="H60" s="191">
        <v>4200</v>
      </c>
      <c r="I60" s="190">
        <v>1.1297619047619047</v>
      </c>
      <c r="J60" s="189">
        <v>545</v>
      </c>
      <c r="K60" s="192">
        <v>6644</v>
      </c>
      <c r="L60" s="191">
        <v>7291</v>
      </c>
      <c r="M60" s="190">
        <v>0.91126045809902623</v>
      </c>
      <c r="N60" s="189">
        <v>-647</v>
      </c>
      <c r="O60" s="188">
        <v>0.7141782059000602</v>
      </c>
      <c r="P60" s="187">
        <v>0.57605266767247287</v>
      </c>
      <c r="Q60" s="186">
        <v>0.13812553822758733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192">
        <v>12667</v>
      </c>
      <c r="H61" s="191">
        <v>12339</v>
      </c>
      <c r="I61" s="190">
        <v>1.0265823810681578</v>
      </c>
      <c r="J61" s="189">
        <v>328</v>
      </c>
      <c r="K61" s="192">
        <v>17123</v>
      </c>
      <c r="L61" s="191">
        <v>16375</v>
      </c>
      <c r="M61" s="190">
        <v>1.045679389312977</v>
      </c>
      <c r="N61" s="189">
        <v>748</v>
      </c>
      <c r="O61" s="188">
        <v>0.73976522805583134</v>
      </c>
      <c r="P61" s="187">
        <v>0.75352671755725187</v>
      </c>
      <c r="Q61" s="186">
        <v>-1.3761489501420532E-2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6372</v>
      </c>
      <c r="H62" s="209">
        <v>4227</v>
      </c>
      <c r="I62" s="208">
        <v>1.5074520936834634</v>
      </c>
      <c r="J62" s="207">
        <v>2145</v>
      </c>
      <c r="K62" s="210">
        <v>8694</v>
      </c>
      <c r="L62" s="209">
        <v>5176</v>
      </c>
      <c r="M62" s="208">
        <v>1.6796754250386399</v>
      </c>
      <c r="N62" s="207">
        <v>3518</v>
      </c>
      <c r="O62" s="206">
        <v>0.73291925465838514</v>
      </c>
      <c r="P62" s="205">
        <v>0.81665378670788258</v>
      </c>
      <c r="Q62" s="204">
        <v>-8.3734532049497434E-2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3937</v>
      </c>
      <c r="H63" s="191">
        <v>3686</v>
      </c>
      <c r="I63" s="190">
        <v>1.0680954964731417</v>
      </c>
      <c r="J63" s="189">
        <v>251</v>
      </c>
      <c r="K63" s="192">
        <v>5146</v>
      </c>
      <c r="L63" s="191">
        <v>5146</v>
      </c>
      <c r="M63" s="190">
        <v>1</v>
      </c>
      <c r="N63" s="189">
        <v>0</v>
      </c>
      <c r="O63" s="188">
        <v>0.76506024096385539</v>
      </c>
      <c r="P63" s="187">
        <v>0.71628449280994944</v>
      </c>
      <c r="Q63" s="186">
        <v>4.8775748153905951E-2</v>
      </c>
      <c r="R63" s="165"/>
      <c r="S63" s="165"/>
    </row>
    <row r="64" spans="1:19" s="214" customFormat="1" x14ac:dyDescent="0.4">
      <c r="A64" s="219"/>
      <c r="B64" s="219"/>
      <c r="C64" s="194" t="s">
        <v>98</v>
      </c>
      <c r="D64" s="12" t="s">
        <v>0</v>
      </c>
      <c r="E64" s="193" t="s">
        <v>107</v>
      </c>
      <c r="F64" s="6" t="s">
        <v>94</v>
      </c>
      <c r="G64" s="198">
        <v>3746</v>
      </c>
      <c r="H64" s="201">
        <v>4092</v>
      </c>
      <c r="I64" s="200">
        <v>0.91544477028347992</v>
      </c>
      <c r="J64" s="199">
        <v>-346</v>
      </c>
      <c r="K64" s="198">
        <v>5146</v>
      </c>
      <c r="L64" s="201">
        <v>5146</v>
      </c>
      <c r="M64" s="200">
        <v>1</v>
      </c>
      <c r="N64" s="199">
        <v>0</v>
      </c>
      <c r="O64" s="218">
        <v>0.72794403420132137</v>
      </c>
      <c r="P64" s="217">
        <v>0.79518072289156627</v>
      </c>
      <c r="Q64" s="216">
        <v>-6.7236688690244906E-2</v>
      </c>
      <c r="R64" s="215"/>
      <c r="S64" s="215"/>
    </row>
    <row r="65" spans="1:19" s="214" customFormat="1" x14ac:dyDescent="0.4">
      <c r="A65" s="219"/>
      <c r="B65" s="219"/>
      <c r="C65" s="194" t="s">
        <v>95</v>
      </c>
      <c r="D65" s="12" t="s">
        <v>0</v>
      </c>
      <c r="E65" s="193" t="s">
        <v>87</v>
      </c>
      <c r="F65" s="8" t="s">
        <v>94</v>
      </c>
      <c r="G65" s="198">
        <v>3178</v>
      </c>
      <c r="H65" s="201">
        <v>3187</v>
      </c>
      <c r="I65" s="200">
        <v>0.9971760276121745</v>
      </c>
      <c r="J65" s="199">
        <v>-9</v>
      </c>
      <c r="K65" s="198">
        <v>5145</v>
      </c>
      <c r="L65" s="201">
        <v>4502</v>
      </c>
      <c r="M65" s="200">
        <v>1.1428254109284763</v>
      </c>
      <c r="N65" s="199">
        <v>643</v>
      </c>
      <c r="O65" s="218">
        <v>0.61768707482993201</v>
      </c>
      <c r="P65" s="217">
        <v>0.70790759662372282</v>
      </c>
      <c r="Q65" s="216">
        <v>-9.0220521793790809E-2</v>
      </c>
      <c r="R65" s="215"/>
      <c r="S65" s="215"/>
    </row>
    <row r="66" spans="1:19" s="214" customFormat="1" x14ac:dyDescent="0.4">
      <c r="A66" s="219"/>
      <c r="B66" s="219"/>
      <c r="C66" s="194" t="s">
        <v>99</v>
      </c>
      <c r="D66" s="12" t="s">
        <v>0</v>
      </c>
      <c r="E66" s="193" t="s">
        <v>87</v>
      </c>
      <c r="F66" s="8" t="s">
        <v>92</v>
      </c>
      <c r="G66" s="198">
        <v>625</v>
      </c>
      <c r="H66" s="201">
        <v>620</v>
      </c>
      <c r="I66" s="200">
        <v>1.0080645161290323</v>
      </c>
      <c r="J66" s="199">
        <v>5</v>
      </c>
      <c r="K66" s="198">
        <v>882</v>
      </c>
      <c r="L66" s="201">
        <v>1008</v>
      </c>
      <c r="M66" s="200">
        <v>0.875</v>
      </c>
      <c r="N66" s="199">
        <v>-126</v>
      </c>
      <c r="O66" s="218">
        <v>0.70861678004535145</v>
      </c>
      <c r="P66" s="217">
        <v>0.61507936507936511</v>
      </c>
      <c r="Q66" s="216">
        <v>9.3537414965986332E-2</v>
      </c>
      <c r="R66" s="215"/>
      <c r="S66" s="215"/>
    </row>
    <row r="67" spans="1:19" s="214" customFormat="1" x14ac:dyDescent="0.4">
      <c r="A67" s="219"/>
      <c r="B67" s="230" t="s">
        <v>1</v>
      </c>
      <c r="C67" s="229"/>
      <c r="D67" s="11"/>
      <c r="E67" s="229"/>
      <c r="F67" s="228"/>
      <c r="G67" s="227">
        <v>6820</v>
      </c>
      <c r="H67" s="226">
        <v>6662</v>
      </c>
      <c r="I67" s="225">
        <v>1.0237166016211348</v>
      </c>
      <c r="J67" s="224">
        <v>158</v>
      </c>
      <c r="K67" s="227">
        <v>13194</v>
      </c>
      <c r="L67" s="226">
        <v>10911</v>
      </c>
      <c r="M67" s="225">
        <v>1.2092383832829254</v>
      </c>
      <c r="N67" s="224">
        <v>2283</v>
      </c>
      <c r="O67" s="223">
        <v>0.51690162194937095</v>
      </c>
      <c r="P67" s="222">
        <v>0.61057648244890472</v>
      </c>
      <c r="Q67" s="221">
        <v>-9.3674860499533774E-2</v>
      </c>
      <c r="R67" s="215"/>
      <c r="S67" s="215"/>
    </row>
    <row r="68" spans="1:19" s="214" customFormat="1" x14ac:dyDescent="0.4">
      <c r="A68" s="219"/>
      <c r="B68" s="219"/>
      <c r="C68" s="194" t="s">
        <v>106</v>
      </c>
      <c r="D68" s="193"/>
      <c r="E68" s="193"/>
      <c r="F68" s="8" t="s">
        <v>94</v>
      </c>
      <c r="G68" s="201">
        <v>1164</v>
      </c>
      <c r="H68" s="201">
        <v>1088</v>
      </c>
      <c r="I68" s="200">
        <v>1.0698529411764706</v>
      </c>
      <c r="J68" s="199">
        <v>76</v>
      </c>
      <c r="K68" s="201">
        <v>2002</v>
      </c>
      <c r="L68" s="201">
        <v>1673</v>
      </c>
      <c r="M68" s="200">
        <v>1.1966527196652719</v>
      </c>
      <c r="N68" s="199">
        <v>329</v>
      </c>
      <c r="O68" s="218">
        <v>0.58141858141858138</v>
      </c>
      <c r="P68" s="217">
        <v>0.65032875074716079</v>
      </c>
      <c r="Q68" s="216">
        <v>-6.8910169328579407E-2</v>
      </c>
      <c r="R68" s="215"/>
      <c r="S68" s="215"/>
    </row>
    <row r="69" spans="1:19" s="214" customFormat="1" x14ac:dyDescent="0.4">
      <c r="A69" s="219"/>
      <c r="B69" s="219"/>
      <c r="C69" s="194" t="s">
        <v>105</v>
      </c>
      <c r="D69" s="193"/>
      <c r="E69" s="193"/>
      <c r="F69" s="220"/>
      <c r="G69" s="201">
        <v>0</v>
      </c>
      <c r="H69" s="201">
        <v>0</v>
      </c>
      <c r="I69" s="200" t="e">
        <v>#DIV/0!</v>
      </c>
      <c r="J69" s="199">
        <v>0</v>
      </c>
      <c r="K69" s="201">
        <v>0</v>
      </c>
      <c r="L69" s="201">
        <v>0</v>
      </c>
      <c r="M69" s="200" t="e">
        <v>#DIV/0!</v>
      </c>
      <c r="N69" s="199">
        <v>0</v>
      </c>
      <c r="O69" s="218" t="e">
        <v>#DIV/0!</v>
      </c>
      <c r="P69" s="217" t="e">
        <v>#DIV/0!</v>
      </c>
      <c r="Q69" s="216" t="e">
        <v>#DIV/0!</v>
      </c>
      <c r="R69" s="215"/>
      <c r="S69" s="215"/>
    </row>
    <row r="70" spans="1:19" s="214" customFormat="1" x14ac:dyDescent="0.4">
      <c r="A70" s="219"/>
      <c r="B70" s="219"/>
      <c r="C70" s="194" t="s">
        <v>104</v>
      </c>
      <c r="D70" s="193"/>
      <c r="E70" s="193"/>
      <c r="F70" s="220"/>
      <c r="G70" s="201">
        <v>0</v>
      </c>
      <c r="H70" s="201">
        <v>0</v>
      </c>
      <c r="I70" s="200" t="e">
        <v>#DIV/0!</v>
      </c>
      <c r="J70" s="199">
        <v>0</v>
      </c>
      <c r="K70" s="201">
        <v>0</v>
      </c>
      <c r="L70" s="201">
        <v>0</v>
      </c>
      <c r="M70" s="200" t="e">
        <v>#DIV/0!</v>
      </c>
      <c r="N70" s="199">
        <v>0</v>
      </c>
      <c r="O70" s="218" t="e">
        <v>#DIV/0!</v>
      </c>
      <c r="P70" s="217" t="e">
        <v>#DIV/0!</v>
      </c>
      <c r="Q70" s="216" t="e">
        <v>#DIV/0!</v>
      </c>
      <c r="R70" s="215"/>
      <c r="S70" s="215"/>
    </row>
    <row r="71" spans="1:19" s="214" customFormat="1" x14ac:dyDescent="0.4">
      <c r="A71" s="219"/>
      <c r="B71" s="219"/>
      <c r="C71" s="194" t="s">
        <v>95</v>
      </c>
      <c r="D71" s="193"/>
      <c r="E71" s="193"/>
      <c r="F71" s="8" t="s">
        <v>94</v>
      </c>
      <c r="G71" s="201">
        <v>613</v>
      </c>
      <c r="H71" s="201">
        <v>428</v>
      </c>
      <c r="I71" s="200">
        <v>1.4322429906542056</v>
      </c>
      <c r="J71" s="199">
        <v>185</v>
      </c>
      <c r="K71" s="201">
        <v>1496</v>
      </c>
      <c r="L71" s="201">
        <v>1053</v>
      </c>
      <c r="M71" s="200">
        <v>1.4207027540360875</v>
      </c>
      <c r="N71" s="199">
        <v>443</v>
      </c>
      <c r="O71" s="218">
        <v>0.40975935828877003</v>
      </c>
      <c r="P71" s="217">
        <v>0.40645773979107314</v>
      </c>
      <c r="Q71" s="216">
        <v>3.3016184976968899E-3</v>
      </c>
      <c r="R71" s="215"/>
      <c r="S71" s="21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213">
        <v>2951</v>
      </c>
      <c r="H72" s="213">
        <v>2557</v>
      </c>
      <c r="I72" s="190">
        <v>1.154086820492765</v>
      </c>
      <c r="J72" s="189">
        <v>394</v>
      </c>
      <c r="K72" s="213">
        <v>4143</v>
      </c>
      <c r="L72" s="213">
        <v>3497</v>
      </c>
      <c r="M72" s="190">
        <v>1.184729768372891</v>
      </c>
      <c r="N72" s="189">
        <v>646</v>
      </c>
      <c r="O72" s="188">
        <v>0.7122857832488535</v>
      </c>
      <c r="P72" s="187">
        <v>0.73119816985987984</v>
      </c>
      <c r="Q72" s="186">
        <v>-1.8912386611026344E-2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213">
        <v>2092</v>
      </c>
      <c r="H73" s="213">
        <v>2589</v>
      </c>
      <c r="I73" s="170">
        <v>0.80803398995751252</v>
      </c>
      <c r="J73" s="169">
        <v>-497</v>
      </c>
      <c r="K73" s="213">
        <v>5553</v>
      </c>
      <c r="L73" s="213">
        <v>4688</v>
      </c>
      <c r="M73" s="170">
        <v>1.1845136518771331</v>
      </c>
      <c r="N73" s="169">
        <v>865</v>
      </c>
      <c r="O73" s="168">
        <v>0.37673329731676569</v>
      </c>
      <c r="P73" s="167">
        <v>0.55226109215017061</v>
      </c>
      <c r="Q73" s="166">
        <v>-0.17552779483340492</v>
      </c>
      <c r="R73" s="165"/>
      <c r="S73" s="165"/>
    </row>
    <row r="74" spans="1:19" x14ac:dyDescent="0.4">
      <c r="A74" s="185" t="s">
        <v>102</v>
      </c>
      <c r="B74" s="184" t="s">
        <v>101</v>
      </c>
      <c r="C74" s="184"/>
      <c r="D74" s="184"/>
      <c r="E74" s="184"/>
      <c r="F74" s="184"/>
      <c r="G74" s="183">
        <v>67524</v>
      </c>
      <c r="H74" s="182">
        <v>53598</v>
      </c>
      <c r="I74" s="181">
        <v>1.2598231277286467</v>
      </c>
      <c r="J74" s="180">
        <v>13926</v>
      </c>
      <c r="K74" s="183">
        <v>93279</v>
      </c>
      <c r="L74" s="182">
        <v>78234</v>
      </c>
      <c r="M74" s="181">
        <v>1.1923076923076923</v>
      </c>
      <c r="N74" s="180">
        <v>15045</v>
      </c>
      <c r="O74" s="179">
        <v>0.72389283761618373</v>
      </c>
      <c r="P74" s="178">
        <v>0.68509855050233914</v>
      </c>
      <c r="Q74" s="177">
        <v>3.8794287113844583E-2</v>
      </c>
      <c r="R74" s="165"/>
      <c r="S74" s="165"/>
    </row>
    <row r="75" spans="1:19" x14ac:dyDescent="0.4">
      <c r="A75" s="195"/>
      <c r="B75" s="203"/>
      <c r="C75" s="202" t="s">
        <v>100</v>
      </c>
      <c r="D75" s="202"/>
      <c r="E75" s="202"/>
      <c r="F75" s="6" t="s">
        <v>94</v>
      </c>
      <c r="G75" s="192">
        <v>25359</v>
      </c>
      <c r="H75" s="191">
        <v>23210</v>
      </c>
      <c r="I75" s="190">
        <v>1.0925894011202069</v>
      </c>
      <c r="J75" s="189">
        <v>2149</v>
      </c>
      <c r="K75" s="192">
        <v>32922</v>
      </c>
      <c r="L75" s="191">
        <v>33984</v>
      </c>
      <c r="M75" s="190">
        <v>0.96875</v>
      </c>
      <c r="N75" s="189">
        <v>-1062</v>
      </c>
      <c r="O75" s="188">
        <v>0.7702751959176235</v>
      </c>
      <c r="P75" s="187">
        <v>0.68296845574387943</v>
      </c>
      <c r="Q75" s="186">
        <v>8.7306740173744068E-2</v>
      </c>
      <c r="R75" s="165"/>
      <c r="S75" s="165"/>
    </row>
    <row r="76" spans="1:19" x14ac:dyDescent="0.4">
      <c r="A76" s="195"/>
      <c r="B76" s="203"/>
      <c r="C76" s="202" t="s">
        <v>89</v>
      </c>
      <c r="D76" s="202"/>
      <c r="E76" s="202"/>
      <c r="F76" s="6"/>
      <c r="G76" s="192"/>
      <c r="H76" s="191"/>
      <c r="I76" s="190" t="e">
        <v>#DIV/0!</v>
      </c>
      <c r="J76" s="189">
        <v>0</v>
      </c>
      <c r="K76" s="192"/>
      <c r="L76" s="191"/>
      <c r="M76" s="190" t="e">
        <v>#DIV/0!</v>
      </c>
      <c r="N76" s="189">
        <v>0</v>
      </c>
      <c r="O76" s="188" t="e">
        <v>#DIV/0!</v>
      </c>
      <c r="P76" s="187" t="e">
        <v>#DIV/0!</v>
      </c>
      <c r="Q76" s="186" t="e">
        <v>#DIV/0!</v>
      </c>
      <c r="R76" s="165"/>
      <c r="S76" s="165"/>
    </row>
    <row r="77" spans="1:19" x14ac:dyDescent="0.4">
      <c r="A77" s="195"/>
      <c r="B77" s="203"/>
      <c r="C77" s="202" t="s">
        <v>99</v>
      </c>
      <c r="D77" s="202"/>
      <c r="E77" s="202"/>
      <c r="F77" s="6" t="s">
        <v>94</v>
      </c>
      <c r="G77" s="192">
        <v>16145</v>
      </c>
      <c r="H77" s="191">
        <v>14883</v>
      </c>
      <c r="I77" s="190">
        <v>1.084794732244843</v>
      </c>
      <c r="J77" s="189">
        <v>1262</v>
      </c>
      <c r="K77" s="192">
        <v>21948</v>
      </c>
      <c r="L77" s="191">
        <v>21948</v>
      </c>
      <c r="M77" s="190">
        <v>1</v>
      </c>
      <c r="N77" s="189">
        <v>0</v>
      </c>
      <c r="O77" s="188">
        <v>0.73560233278658649</v>
      </c>
      <c r="P77" s="187">
        <v>0.67810278840896665</v>
      </c>
      <c r="Q77" s="186">
        <v>5.7499544377619838E-2</v>
      </c>
      <c r="R77" s="165"/>
      <c r="S77" s="165"/>
    </row>
    <row r="78" spans="1:19" x14ac:dyDescent="0.4">
      <c r="A78" s="195"/>
      <c r="B78" s="203"/>
      <c r="C78" s="202" t="s">
        <v>98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88</v>
      </c>
      <c r="D79" s="202"/>
      <c r="E79" s="202"/>
      <c r="F79" s="6" t="s">
        <v>94</v>
      </c>
      <c r="G79" s="192">
        <v>10858</v>
      </c>
      <c r="H79" s="191">
        <v>4887</v>
      </c>
      <c r="I79" s="190">
        <v>2.2218129731941887</v>
      </c>
      <c r="J79" s="189">
        <v>5971</v>
      </c>
      <c r="K79" s="192">
        <v>16461</v>
      </c>
      <c r="L79" s="191">
        <v>6018</v>
      </c>
      <c r="M79" s="190">
        <v>2.7352941176470589</v>
      </c>
      <c r="N79" s="189">
        <v>10443</v>
      </c>
      <c r="O79" s="188">
        <v>0.65961970718668372</v>
      </c>
      <c r="P79" s="187">
        <v>0.81206380857427718</v>
      </c>
      <c r="Q79" s="186">
        <v>-0.15244410138759346</v>
      </c>
      <c r="R79" s="165"/>
      <c r="S79" s="165"/>
    </row>
    <row r="80" spans="1:19" x14ac:dyDescent="0.4">
      <c r="A80" s="195"/>
      <c r="B80" s="203"/>
      <c r="C80" s="212" t="s">
        <v>97</v>
      </c>
      <c r="D80" s="212"/>
      <c r="E80" s="212"/>
      <c r="F80" s="211" t="s">
        <v>92</v>
      </c>
      <c r="G80" s="210">
        <v>2567</v>
      </c>
      <c r="H80" s="209">
        <v>1954</v>
      </c>
      <c r="I80" s="208">
        <v>1.3137154554759467</v>
      </c>
      <c r="J80" s="207">
        <v>613</v>
      </c>
      <c r="K80" s="210">
        <v>5487</v>
      </c>
      <c r="L80" s="209">
        <v>5310</v>
      </c>
      <c r="M80" s="208">
        <v>1.0333333333333334</v>
      </c>
      <c r="N80" s="207">
        <v>177</v>
      </c>
      <c r="O80" s="206">
        <v>0.46783305995990521</v>
      </c>
      <c r="P80" s="205">
        <v>0.36798493408662902</v>
      </c>
      <c r="Q80" s="204">
        <v>9.9848125873276183E-2</v>
      </c>
      <c r="R80" s="165"/>
      <c r="S80" s="165"/>
    </row>
    <row r="81" spans="1:19" x14ac:dyDescent="0.4">
      <c r="A81" s="195"/>
      <c r="B81" s="203"/>
      <c r="C81" s="202" t="s">
        <v>96</v>
      </c>
      <c r="D81" s="202"/>
      <c r="E81" s="202"/>
      <c r="F81" s="6"/>
      <c r="G81" s="192"/>
      <c r="H81" s="191"/>
      <c r="I81" s="190" t="e">
        <v>#DIV/0!</v>
      </c>
      <c r="J81" s="189">
        <v>0</v>
      </c>
      <c r="K81" s="192"/>
      <c r="L81" s="191"/>
      <c r="M81" s="190" t="e">
        <v>#DIV/0!</v>
      </c>
      <c r="N81" s="189">
        <v>0</v>
      </c>
      <c r="O81" s="188" t="e">
        <v>#DIV/0!</v>
      </c>
      <c r="P81" s="187" t="e">
        <v>#DIV/0!</v>
      </c>
      <c r="Q81" s="186" t="e">
        <v>#DIV/0!</v>
      </c>
      <c r="R81" s="165"/>
      <c r="S81" s="165"/>
    </row>
    <row r="82" spans="1:19" x14ac:dyDescent="0.4">
      <c r="A82" s="195"/>
      <c r="B82" s="203"/>
      <c r="C82" s="202" t="s">
        <v>95</v>
      </c>
      <c r="D82" s="202"/>
      <c r="E82" s="202"/>
      <c r="F82" s="6" t="s">
        <v>94</v>
      </c>
      <c r="G82" s="192">
        <v>12595</v>
      </c>
      <c r="H82" s="191">
        <v>8664</v>
      </c>
      <c r="I82" s="190">
        <v>1.4537165281625115</v>
      </c>
      <c r="J82" s="189">
        <v>3931</v>
      </c>
      <c r="K82" s="192">
        <v>16461</v>
      </c>
      <c r="L82" s="191">
        <v>10974</v>
      </c>
      <c r="M82" s="190">
        <v>1.5</v>
      </c>
      <c r="N82" s="189">
        <v>5487</v>
      </c>
      <c r="O82" s="188">
        <v>0.76514185043436</v>
      </c>
      <c r="P82" s="187">
        <v>0.78950246036085292</v>
      </c>
      <c r="Q82" s="186">
        <v>-2.4360609926492915E-2</v>
      </c>
      <c r="R82" s="165"/>
      <c r="S82" s="165"/>
    </row>
    <row r="83" spans="1:19" x14ac:dyDescent="0.4">
      <c r="A83" s="195"/>
      <c r="B83" s="194"/>
      <c r="C83" s="193" t="s">
        <v>93</v>
      </c>
      <c r="D83" s="193"/>
      <c r="E83" s="193"/>
      <c r="F83" s="8" t="s">
        <v>92</v>
      </c>
      <c r="G83" s="198"/>
      <c r="H83" s="201">
        <v>0</v>
      </c>
      <c r="I83" s="200" t="e">
        <v>#DIV/0!</v>
      </c>
      <c r="J83" s="199">
        <v>0</v>
      </c>
      <c r="K83" s="198"/>
      <c r="L83" s="191">
        <v>0</v>
      </c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194"/>
      <c r="C84" s="193" t="s">
        <v>91</v>
      </c>
      <c r="D84" s="193"/>
      <c r="E84" s="193"/>
      <c r="F84" s="8"/>
      <c r="G84" s="192"/>
      <c r="H84" s="191"/>
      <c r="I84" s="190" t="e">
        <v>#DIV/0!</v>
      </c>
      <c r="J84" s="189">
        <v>0</v>
      </c>
      <c r="K84" s="192"/>
      <c r="L84" s="191"/>
      <c r="M84" s="190" t="e">
        <v>#DIV/0!</v>
      </c>
      <c r="N84" s="189">
        <v>0</v>
      </c>
      <c r="O84" s="188" t="e">
        <v>#DIV/0!</v>
      </c>
      <c r="P84" s="187" t="e">
        <v>#DIV/0!</v>
      </c>
      <c r="Q84" s="186" t="e">
        <v>#DIV/0!</v>
      </c>
      <c r="R84" s="165"/>
      <c r="S84" s="165"/>
    </row>
    <row r="85" spans="1:19" x14ac:dyDescent="0.4">
      <c r="A85" s="195"/>
      <c r="B85" s="197"/>
      <c r="C85" s="196" t="s">
        <v>90</v>
      </c>
      <c r="D85" s="196"/>
      <c r="E85" s="196"/>
      <c r="F85" s="8"/>
      <c r="G85" s="192"/>
      <c r="H85" s="191">
        <v>0</v>
      </c>
      <c r="I85" s="190" t="e">
        <v>#DIV/0!</v>
      </c>
      <c r="J85" s="189">
        <v>0</v>
      </c>
      <c r="K85" s="192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89</v>
      </c>
      <c r="D86" s="12" t="s">
        <v>0</v>
      </c>
      <c r="E86" s="193" t="s">
        <v>87</v>
      </c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76"/>
      <c r="B87" s="175"/>
      <c r="C87" s="173" t="s">
        <v>88</v>
      </c>
      <c r="D87" s="13" t="s">
        <v>0</v>
      </c>
      <c r="E87" s="173" t="s">
        <v>87</v>
      </c>
      <c r="F87" s="6"/>
      <c r="G87" s="172"/>
      <c r="H87" s="171"/>
      <c r="I87" s="170" t="e">
        <v>#DIV/0!</v>
      </c>
      <c r="J87" s="169">
        <v>0</v>
      </c>
      <c r="K87" s="172"/>
      <c r="L87" s="171"/>
      <c r="M87" s="170" t="e">
        <v>#DIV/0!</v>
      </c>
      <c r="N87" s="169">
        <v>0</v>
      </c>
      <c r="O87" s="168" t="e">
        <v>#DIV/0!</v>
      </c>
      <c r="P87" s="167" t="e">
        <v>#DIV/0!</v>
      </c>
      <c r="Q87" s="166" t="e">
        <v>#DIV/0!</v>
      </c>
      <c r="R87" s="165"/>
      <c r="S87" s="165"/>
    </row>
    <row r="88" spans="1:19" x14ac:dyDescent="0.4">
      <c r="A88" s="185" t="s">
        <v>86</v>
      </c>
      <c r="B88" s="184" t="s">
        <v>85</v>
      </c>
      <c r="C88" s="184"/>
      <c r="D88" s="184"/>
      <c r="E88" s="184"/>
      <c r="F88" s="184"/>
      <c r="G88" s="183">
        <v>0</v>
      </c>
      <c r="H88" s="182">
        <v>0</v>
      </c>
      <c r="I88" s="181" t="e">
        <v>#DIV/0!</v>
      </c>
      <c r="J88" s="180">
        <v>0</v>
      </c>
      <c r="K88" s="183">
        <v>0</v>
      </c>
      <c r="L88" s="182">
        <v>0</v>
      </c>
      <c r="M88" s="181" t="e">
        <v>#DIV/0!</v>
      </c>
      <c r="N88" s="180">
        <v>0</v>
      </c>
      <c r="O88" s="179" t="e">
        <v>#DIV/0!</v>
      </c>
      <c r="P88" s="178" t="e">
        <v>#DIV/0!</v>
      </c>
      <c r="Q88" s="177" t="e">
        <v>#DIV/0!</v>
      </c>
      <c r="R88" s="165"/>
      <c r="S88" s="165"/>
    </row>
    <row r="89" spans="1:19" ht="18.75" x14ac:dyDescent="0.4">
      <c r="A89" s="176"/>
      <c r="B89" s="175"/>
      <c r="C89" s="174" t="s">
        <v>84</v>
      </c>
      <c r="D89" s="173"/>
      <c r="E89" s="173"/>
      <c r="F89" s="14"/>
      <c r="G89" s="172">
        <v>0</v>
      </c>
      <c r="H89" s="171">
        <v>0</v>
      </c>
      <c r="I89" s="170" t="e">
        <v>#DIV/0!</v>
      </c>
      <c r="J89" s="169">
        <v>0</v>
      </c>
      <c r="K89" s="172">
        <v>0</v>
      </c>
      <c r="L89" s="171">
        <v>0</v>
      </c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G90" s="164"/>
      <c r="H90" s="164"/>
      <c r="I90" s="164"/>
      <c r="J90" s="164"/>
      <c r="K90" s="164"/>
      <c r="L90" s="164"/>
      <c r="M90" s="164"/>
      <c r="N90" s="164"/>
      <c r="O90" s="163"/>
      <c r="P90" s="163"/>
      <c r="Q90" s="163"/>
    </row>
    <row r="91" spans="1:19" x14ac:dyDescent="0.4">
      <c r="C91" s="9" t="s">
        <v>83</v>
      </c>
    </row>
    <row r="92" spans="1:19" x14ac:dyDescent="0.4">
      <c r="C92" s="10" t="s">
        <v>82</v>
      </c>
    </row>
    <row r="93" spans="1:19" x14ac:dyDescent="0.4">
      <c r="C93" s="9" t="s">
        <v>81</v>
      </c>
    </row>
    <row r="94" spans="1:19" x14ac:dyDescent="0.4">
      <c r="C94" s="9" t="s">
        <v>80</v>
      </c>
    </row>
    <row r="95" spans="1:19" x14ac:dyDescent="0.4">
      <c r="C95" s="9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５月（上旬）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5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193</v>
      </c>
      <c r="H3" s="329" t="s">
        <v>192</v>
      </c>
      <c r="I3" s="325" t="s">
        <v>138</v>
      </c>
      <c r="J3" s="326"/>
      <c r="K3" s="338" t="s">
        <v>193</v>
      </c>
      <c r="L3" s="329" t="s">
        <v>192</v>
      </c>
      <c r="M3" s="325" t="s">
        <v>138</v>
      </c>
      <c r="N3" s="326"/>
      <c r="O3" s="321" t="s">
        <v>193</v>
      </c>
      <c r="P3" s="336" t="s">
        <v>192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159292</v>
      </c>
      <c r="H5" s="253">
        <v>141965</v>
      </c>
      <c r="I5" s="252">
        <v>1.1220512098052338</v>
      </c>
      <c r="J5" s="251">
        <v>17327</v>
      </c>
      <c r="K5" s="254">
        <v>228607</v>
      </c>
      <c r="L5" s="253">
        <v>223701</v>
      </c>
      <c r="M5" s="252">
        <v>1.0219310597628084</v>
      </c>
      <c r="N5" s="251">
        <v>4906</v>
      </c>
      <c r="O5" s="250">
        <v>0.69679406142419087</v>
      </c>
      <c r="P5" s="249">
        <v>0.63461942503609725</v>
      </c>
      <c r="Q5" s="248">
        <v>6.2174636388093618E-2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64037</v>
      </c>
      <c r="H6" s="182">
        <v>56982</v>
      </c>
      <c r="I6" s="181">
        <v>1.1238110280439437</v>
      </c>
      <c r="J6" s="180">
        <v>7055</v>
      </c>
      <c r="K6" s="235">
        <v>87034</v>
      </c>
      <c r="L6" s="182">
        <v>85769</v>
      </c>
      <c r="M6" s="181">
        <v>1.0147489186069558</v>
      </c>
      <c r="N6" s="180">
        <v>1265</v>
      </c>
      <c r="O6" s="179">
        <v>0.73576992899326699</v>
      </c>
      <c r="P6" s="178">
        <v>0.66436591309214288</v>
      </c>
      <c r="Q6" s="177">
        <v>7.1404015901124107E-2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40403</v>
      </c>
      <c r="H7" s="182">
        <v>36697</v>
      </c>
      <c r="I7" s="181">
        <v>1.1009891816769763</v>
      </c>
      <c r="J7" s="180">
        <v>3706</v>
      </c>
      <c r="K7" s="183">
        <v>56041</v>
      </c>
      <c r="L7" s="182">
        <v>56769</v>
      </c>
      <c r="M7" s="181">
        <v>0.98717609963184128</v>
      </c>
      <c r="N7" s="180">
        <v>-728</v>
      </c>
      <c r="O7" s="179">
        <v>0.72095430131510863</v>
      </c>
      <c r="P7" s="178">
        <v>0.64642674699219649</v>
      </c>
      <c r="Q7" s="177">
        <v>7.4527554322912137E-2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33134</v>
      </c>
      <c r="H8" s="191">
        <v>29558</v>
      </c>
      <c r="I8" s="190">
        <v>1.1209824751336355</v>
      </c>
      <c r="J8" s="189">
        <v>3576</v>
      </c>
      <c r="K8" s="192">
        <v>46041</v>
      </c>
      <c r="L8" s="191">
        <v>46769</v>
      </c>
      <c r="M8" s="190">
        <v>0.98443413372105459</v>
      </c>
      <c r="N8" s="189">
        <v>-728</v>
      </c>
      <c r="O8" s="188">
        <v>0.71966290914619579</v>
      </c>
      <c r="P8" s="187">
        <v>0.6319998289465244</v>
      </c>
      <c r="Q8" s="186">
        <v>8.7663080199671395E-2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7269</v>
      </c>
      <c r="H9" s="191">
        <v>7139</v>
      </c>
      <c r="I9" s="190">
        <v>1.0182098333099874</v>
      </c>
      <c r="J9" s="189">
        <v>130</v>
      </c>
      <c r="K9" s="192">
        <v>10000</v>
      </c>
      <c r="L9" s="191">
        <v>10000</v>
      </c>
      <c r="M9" s="190">
        <v>1</v>
      </c>
      <c r="N9" s="189">
        <v>0</v>
      </c>
      <c r="O9" s="188">
        <v>0.72689999999999999</v>
      </c>
      <c r="P9" s="187">
        <v>0.71389999999999998</v>
      </c>
      <c r="Q9" s="186">
        <v>1.3000000000000012E-2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22774</v>
      </c>
      <c r="H17" s="182">
        <v>19534</v>
      </c>
      <c r="I17" s="181">
        <v>1.1658646462578068</v>
      </c>
      <c r="J17" s="180">
        <v>3240</v>
      </c>
      <c r="K17" s="183">
        <v>29915</v>
      </c>
      <c r="L17" s="182">
        <v>28050</v>
      </c>
      <c r="M17" s="181">
        <v>1.066488413547237</v>
      </c>
      <c r="N17" s="180">
        <v>1865</v>
      </c>
      <c r="O17" s="179">
        <v>0.76129032258064511</v>
      </c>
      <c r="P17" s="178">
        <v>0.69639928698752229</v>
      </c>
      <c r="Q17" s="177">
        <v>6.4891035593122814E-2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3728</v>
      </c>
      <c r="H19" s="191">
        <v>3249</v>
      </c>
      <c r="I19" s="190">
        <v>1.1474299784549091</v>
      </c>
      <c r="J19" s="189">
        <v>479</v>
      </c>
      <c r="K19" s="192">
        <v>4790</v>
      </c>
      <c r="L19" s="191">
        <v>4370</v>
      </c>
      <c r="M19" s="190">
        <v>1.0961098398169336</v>
      </c>
      <c r="N19" s="189">
        <v>420</v>
      </c>
      <c r="O19" s="188">
        <v>0.77828810020876826</v>
      </c>
      <c r="P19" s="187">
        <v>0.74347826086956526</v>
      </c>
      <c r="Q19" s="186">
        <v>3.4809839339203008E-2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6815</v>
      </c>
      <c r="H20" s="191">
        <v>5147</v>
      </c>
      <c r="I20" s="190">
        <v>1.3240722751117155</v>
      </c>
      <c r="J20" s="189">
        <v>1668</v>
      </c>
      <c r="K20" s="192">
        <v>9700</v>
      </c>
      <c r="L20" s="191">
        <v>9090</v>
      </c>
      <c r="M20" s="190">
        <v>1.0671067106710672</v>
      </c>
      <c r="N20" s="189">
        <v>610</v>
      </c>
      <c r="O20" s="188">
        <v>0.70257731958762881</v>
      </c>
      <c r="P20" s="187">
        <v>0.5662266226622662</v>
      </c>
      <c r="Q20" s="186">
        <v>0.13635069692536261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2474</v>
      </c>
      <c r="H21" s="191">
        <v>2319</v>
      </c>
      <c r="I21" s="190">
        <v>1.0668391548081069</v>
      </c>
      <c r="J21" s="189">
        <v>155</v>
      </c>
      <c r="K21" s="192">
        <v>2900</v>
      </c>
      <c r="L21" s="191">
        <v>2900</v>
      </c>
      <c r="M21" s="190">
        <v>1</v>
      </c>
      <c r="N21" s="189">
        <v>0</v>
      </c>
      <c r="O21" s="188">
        <v>0.85310344827586204</v>
      </c>
      <c r="P21" s="187">
        <v>0.79965517241379314</v>
      </c>
      <c r="Q21" s="186">
        <v>5.3448275862068906E-2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1394</v>
      </c>
      <c r="H22" s="191">
        <v>1267</v>
      </c>
      <c r="I22" s="190">
        <v>1.100236779794791</v>
      </c>
      <c r="J22" s="189">
        <v>127</v>
      </c>
      <c r="K22" s="192">
        <v>1650</v>
      </c>
      <c r="L22" s="191">
        <v>1450</v>
      </c>
      <c r="M22" s="190">
        <v>1.1379310344827587</v>
      </c>
      <c r="N22" s="189">
        <v>200</v>
      </c>
      <c r="O22" s="188">
        <v>0.84484848484848485</v>
      </c>
      <c r="P22" s="187">
        <v>0.87379310344827588</v>
      </c>
      <c r="Q22" s="186">
        <v>-2.8944618599791028E-2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1175</v>
      </c>
      <c r="H24" s="191">
        <v>1182</v>
      </c>
      <c r="I24" s="190">
        <v>0.99407783417935702</v>
      </c>
      <c r="J24" s="189">
        <v>-7</v>
      </c>
      <c r="K24" s="192">
        <v>1450</v>
      </c>
      <c r="L24" s="191">
        <v>1495</v>
      </c>
      <c r="M24" s="190">
        <v>0.96989966555183948</v>
      </c>
      <c r="N24" s="189">
        <v>-45</v>
      </c>
      <c r="O24" s="188">
        <v>0.81034482758620685</v>
      </c>
      <c r="P24" s="187">
        <v>0.79063545150501668</v>
      </c>
      <c r="Q24" s="186">
        <v>1.9709376081190166E-2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1428</v>
      </c>
      <c r="H31" s="191">
        <v>1035</v>
      </c>
      <c r="I31" s="190">
        <v>1.3797101449275362</v>
      </c>
      <c r="J31" s="189">
        <v>393</v>
      </c>
      <c r="K31" s="192">
        <v>1885</v>
      </c>
      <c r="L31" s="191">
        <v>1450</v>
      </c>
      <c r="M31" s="190">
        <v>1.3</v>
      </c>
      <c r="N31" s="189">
        <v>435</v>
      </c>
      <c r="O31" s="188">
        <v>0.75755968169761279</v>
      </c>
      <c r="P31" s="187">
        <v>0.71379310344827585</v>
      </c>
      <c r="Q31" s="186">
        <v>4.376657824933694E-2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1026</v>
      </c>
      <c r="H33" s="191">
        <v>987</v>
      </c>
      <c r="I33" s="190">
        <v>1.0395136778115501</v>
      </c>
      <c r="J33" s="189">
        <v>39</v>
      </c>
      <c r="K33" s="192">
        <v>1450</v>
      </c>
      <c r="L33" s="191">
        <v>1450</v>
      </c>
      <c r="M33" s="190">
        <v>1</v>
      </c>
      <c r="N33" s="189">
        <v>0</v>
      </c>
      <c r="O33" s="188">
        <v>0.70758620689655172</v>
      </c>
      <c r="P33" s="187">
        <v>0.68068965517241375</v>
      </c>
      <c r="Q33" s="186">
        <v>2.6896551724137963E-2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4734</v>
      </c>
      <c r="H36" s="171">
        <v>4348</v>
      </c>
      <c r="I36" s="170">
        <v>1.0887764489420424</v>
      </c>
      <c r="J36" s="169">
        <v>386</v>
      </c>
      <c r="K36" s="172">
        <v>6090</v>
      </c>
      <c r="L36" s="171">
        <v>5845</v>
      </c>
      <c r="M36" s="170">
        <v>1.0419161676646707</v>
      </c>
      <c r="N36" s="169">
        <v>245</v>
      </c>
      <c r="O36" s="168">
        <v>0.7773399014778325</v>
      </c>
      <c r="P36" s="167">
        <v>0.74388366124893068</v>
      </c>
      <c r="Q36" s="166">
        <v>3.3456240228901812E-2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860</v>
      </c>
      <c r="H37" s="182">
        <v>751</v>
      </c>
      <c r="I37" s="181">
        <v>1.1451398135818909</v>
      </c>
      <c r="J37" s="180">
        <v>109</v>
      </c>
      <c r="K37" s="183">
        <v>1078</v>
      </c>
      <c r="L37" s="182">
        <v>950</v>
      </c>
      <c r="M37" s="181">
        <v>1.1347368421052633</v>
      </c>
      <c r="N37" s="180">
        <v>128</v>
      </c>
      <c r="O37" s="179">
        <v>0.79777365491651209</v>
      </c>
      <c r="P37" s="178">
        <v>0.79052631578947363</v>
      </c>
      <c r="Q37" s="177">
        <v>7.2473391270384546E-3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506</v>
      </c>
      <c r="H38" s="191">
        <v>466</v>
      </c>
      <c r="I38" s="190">
        <v>1.0858369098712446</v>
      </c>
      <c r="J38" s="189">
        <v>40</v>
      </c>
      <c r="K38" s="192">
        <v>528</v>
      </c>
      <c r="L38" s="191">
        <v>500</v>
      </c>
      <c r="M38" s="190">
        <v>1.056</v>
      </c>
      <c r="N38" s="189">
        <v>28</v>
      </c>
      <c r="O38" s="188">
        <v>0.95833333333333337</v>
      </c>
      <c r="P38" s="187">
        <v>0.93200000000000005</v>
      </c>
      <c r="Q38" s="186">
        <v>2.633333333333332E-2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354</v>
      </c>
      <c r="H39" s="241">
        <v>285</v>
      </c>
      <c r="I39" s="240">
        <v>1.2421052631578948</v>
      </c>
      <c r="J39" s="239">
        <v>69</v>
      </c>
      <c r="K39" s="242">
        <v>550</v>
      </c>
      <c r="L39" s="241">
        <v>450</v>
      </c>
      <c r="M39" s="240">
        <v>1.2222222222222223</v>
      </c>
      <c r="N39" s="239">
        <v>100</v>
      </c>
      <c r="O39" s="238">
        <v>0.64363636363636367</v>
      </c>
      <c r="P39" s="237">
        <v>0.6333333333333333</v>
      </c>
      <c r="Q39" s="236">
        <v>1.0303030303030369E-2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95255</v>
      </c>
      <c r="H40" s="182">
        <v>84983</v>
      </c>
      <c r="I40" s="181">
        <v>1.1208712330701434</v>
      </c>
      <c r="J40" s="180">
        <v>10272</v>
      </c>
      <c r="K40" s="235">
        <v>141573</v>
      </c>
      <c r="L40" s="182">
        <v>137932</v>
      </c>
      <c r="M40" s="181">
        <v>1.0263970652205434</v>
      </c>
      <c r="N40" s="180">
        <v>3641</v>
      </c>
      <c r="O40" s="179">
        <v>0.67283309670629288</v>
      </c>
      <c r="P40" s="178">
        <v>0.61612243714294002</v>
      </c>
      <c r="Q40" s="177">
        <v>5.6710659563352861E-2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92452</v>
      </c>
      <c r="H41" s="182">
        <v>82252</v>
      </c>
      <c r="I41" s="181">
        <v>1.1240091426348295</v>
      </c>
      <c r="J41" s="180">
        <v>10200</v>
      </c>
      <c r="K41" s="183">
        <v>137296</v>
      </c>
      <c r="L41" s="182">
        <v>134259</v>
      </c>
      <c r="M41" s="181">
        <v>1.0226204574739868</v>
      </c>
      <c r="N41" s="180">
        <v>3037</v>
      </c>
      <c r="O41" s="179">
        <v>0.67337722876121664</v>
      </c>
      <c r="P41" s="178">
        <v>0.61263676922962329</v>
      </c>
      <c r="Q41" s="177">
        <v>6.0740459531593349E-2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32841</v>
      </c>
      <c r="H42" s="201">
        <v>29376</v>
      </c>
      <c r="I42" s="200">
        <v>1.117953431372549</v>
      </c>
      <c r="J42" s="199">
        <v>3465</v>
      </c>
      <c r="K42" s="198">
        <v>50394</v>
      </c>
      <c r="L42" s="201">
        <v>50577</v>
      </c>
      <c r="M42" s="200">
        <v>0.99638175455246458</v>
      </c>
      <c r="N42" s="189">
        <v>-183</v>
      </c>
      <c r="O42" s="188">
        <v>0.65168472437194902</v>
      </c>
      <c r="P42" s="187">
        <v>0.58081736757814817</v>
      </c>
      <c r="Q42" s="186">
        <v>7.0867356793800851E-2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8932</v>
      </c>
      <c r="H43" s="191">
        <v>7678</v>
      </c>
      <c r="I43" s="190">
        <v>1.1633237822349569</v>
      </c>
      <c r="J43" s="189">
        <v>1254</v>
      </c>
      <c r="K43" s="192">
        <v>12779</v>
      </c>
      <c r="L43" s="191">
        <v>11108</v>
      </c>
      <c r="M43" s="190">
        <v>1.1504321209938784</v>
      </c>
      <c r="N43" s="189">
        <v>1671</v>
      </c>
      <c r="O43" s="188">
        <v>0.69895922998669691</v>
      </c>
      <c r="P43" s="187">
        <v>0.69121353979114153</v>
      </c>
      <c r="Q43" s="186">
        <v>7.745690195555377E-3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4574</v>
      </c>
      <c r="H44" s="191">
        <v>4551</v>
      </c>
      <c r="I44" s="190">
        <v>1.0050538343221269</v>
      </c>
      <c r="J44" s="189">
        <v>23</v>
      </c>
      <c r="K44" s="192">
        <v>6300</v>
      </c>
      <c r="L44" s="191">
        <v>6634</v>
      </c>
      <c r="M44" s="190">
        <v>0.94965330117576119</v>
      </c>
      <c r="N44" s="189">
        <v>-334</v>
      </c>
      <c r="O44" s="188">
        <v>0.72603174603174603</v>
      </c>
      <c r="P44" s="187">
        <v>0.68601145613506176</v>
      </c>
      <c r="Q44" s="186">
        <v>4.0020289896684269E-2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2236</v>
      </c>
      <c r="H45" s="201">
        <v>2641</v>
      </c>
      <c r="I45" s="200">
        <v>0.84664899659219994</v>
      </c>
      <c r="J45" s="199">
        <v>-405</v>
      </c>
      <c r="K45" s="198">
        <v>3229</v>
      </c>
      <c r="L45" s="201">
        <v>3626</v>
      </c>
      <c r="M45" s="200">
        <v>0.8905129619415334</v>
      </c>
      <c r="N45" s="199">
        <v>-397</v>
      </c>
      <c r="O45" s="218">
        <v>0.69247445029420873</v>
      </c>
      <c r="P45" s="217">
        <v>0.72835079977937123</v>
      </c>
      <c r="Q45" s="186">
        <v>-3.5876349485162495E-2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4842</v>
      </c>
      <c r="H46" s="191">
        <v>4105</v>
      </c>
      <c r="I46" s="190">
        <v>1.179537149817296</v>
      </c>
      <c r="J46" s="189">
        <v>737</v>
      </c>
      <c r="K46" s="192">
        <v>6742</v>
      </c>
      <c r="L46" s="191">
        <v>6280</v>
      </c>
      <c r="M46" s="190">
        <v>1.0735668789808916</v>
      </c>
      <c r="N46" s="189">
        <v>462</v>
      </c>
      <c r="O46" s="188">
        <v>0.71818451498071789</v>
      </c>
      <c r="P46" s="187">
        <v>0.6536624203821656</v>
      </c>
      <c r="Q46" s="186">
        <v>6.4522094598552293E-2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11197</v>
      </c>
      <c r="H47" s="191">
        <v>8492</v>
      </c>
      <c r="I47" s="190">
        <v>1.318535091851154</v>
      </c>
      <c r="J47" s="189">
        <v>2705</v>
      </c>
      <c r="K47" s="192">
        <v>17552</v>
      </c>
      <c r="L47" s="191">
        <v>17495</v>
      </c>
      <c r="M47" s="190">
        <v>1.0032580737353529</v>
      </c>
      <c r="N47" s="189">
        <v>57</v>
      </c>
      <c r="O47" s="188">
        <v>0.63793299908842294</v>
      </c>
      <c r="P47" s="187">
        <v>0.48539582737925119</v>
      </c>
      <c r="Q47" s="186">
        <v>0.15253717170917175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1392</v>
      </c>
      <c r="H48" s="191">
        <v>1368</v>
      </c>
      <c r="I48" s="190">
        <v>1.0175438596491229</v>
      </c>
      <c r="J48" s="189">
        <v>24</v>
      </c>
      <c r="K48" s="192">
        <v>2700</v>
      </c>
      <c r="L48" s="191">
        <v>2700</v>
      </c>
      <c r="M48" s="190">
        <v>1</v>
      </c>
      <c r="N48" s="189">
        <v>0</v>
      </c>
      <c r="O48" s="188">
        <v>0.51555555555555554</v>
      </c>
      <c r="P48" s="187">
        <v>0.50666666666666671</v>
      </c>
      <c r="Q48" s="186">
        <v>8.8888888888888351E-3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1490</v>
      </c>
      <c r="H49" s="191">
        <v>1395</v>
      </c>
      <c r="I49" s="190">
        <v>1.0681003584229392</v>
      </c>
      <c r="J49" s="189">
        <v>95</v>
      </c>
      <c r="K49" s="192">
        <v>1660</v>
      </c>
      <c r="L49" s="191">
        <v>1660</v>
      </c>
      <c r="M49" s="190">
        <v>1</v>
      </c>
      <c r="N49" s="189">
        <v>0</v>
      </c>
      <c r="O49" s="188">
        <v>0.89759036144578308</v>
      </c>
      <c r="P49" s="187">
        <v>0.84036144578313254</v>
      </c>
      <c r="Q49" s="186">
        <v>5.7228915662650537E-2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1817</v>
      </c>
      <c r="H50" s="191">
        <v>1778</v>
      </c>
      <c r="I50" s="190">
        <v>1.0219347581552305</v>
      </c>
      <c r="J50" s="189">
        <v>39</v>
      </c>
      <c r="K50" s="192">
        <v>2700</v>
      </c>
      <c r="L50" s="191">
        <v>2697</v>
      </c>
      <c r="M50" s="190">
        <v>1.0011123470522802</v>
      </c>
      <c r="N50" s="189">
        <v>3</v>
      </c>
      <c r="O50" s="188">
        <v>0.67296296296296299</v>
      </c>
      <c r="P50" s="187">
        <v>0.6592510196514646</v>
      </c>
      <c r="Q50" s="186">
        <v>1.3711943311498387E-2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685</v>
      </c>
      <c r="H51" s="191">
        <v>612</v>
      </c>
      <c r="I51" s="190">
        <v>1.119281045751634</v>
      </c>
      <c r="J51" s="189">
        <v>73</v>
      </c>
      <c r="K51" s="192">
        <v>1260</v>
      </c>
      <c r="L51" s="191">
        <v>1260</v>
      </c>
      <c r="M51" s="190">
        <v>1</v>
      </c>
      <c r="N51" s="189">
        <v>0</v>
      </c>
      <c r="O51" s="188">
        <v>0.54365079365079361</v>
      </c>
      <c r="P51" s="187">
        <v>0.48571428571428571</v>
      </c>
      <c r="Q51" s="186">
        <v>5.7936507936507897E-2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984</v>
      </c>
      <c r="H52" s="191">
        <v>889</v>
      </c>
      <c r="I52" s="190">
        <v>1.1068616422947131</v>
      </c>
      <c r="J52" s="189">
        <v>95</v>
      </c>
      <c r="K52" s="192">
        <v>1660</v>
      </c>
      <c r="L52" s="191">
        <v>1660</v>
      </c>
      <c r="M52" s="190">
        <v>1</v>
      </c>
      <c r="N52" s="189">
        <v>0</v>
      </c>
      <c r="O52" s="188">
        <v>0.59277108433734937</v>
      </c>
      <c r="P52" s="187">
        <v>0.53554216867469884</v>
      </c>
      <c r="Q52" s="186">
        <v>5.7228915662650537E-2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1768</v>
      </c>
      <c r="H53" s="191">
        <v>1863</v>
      </c>
      <c r="I53" s="190">
        <v>0.94900697799248523</v>
      </c>
      <c r="J53" s="189">
        <v>-95</v>
      </c>
      <c r="K53" s="192">
        <v>2835</v>
      </c>
      <c r="L53" s="191">
        <v>2700</v>
      </c>
      <c r="M53" s="190">
        <v>1.05</v>
      </c>
      <c r="N53" s="189">
        <v>135</v>
      </c>
      <c r="O53" s="188">
        <v>0.62363315696649035</v>
      </c>
      <c r="P53" s="187">
        <v>0.69</v>
      </c>
      <c r="Q53" s="186">
        <v>-6.6366843033509593E-2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978</v>
      </c>
      <c r="H54" s="209">
        <v>828</v>
      </c>
      <c r="I54" s="208">
        <v>1.181159420289855</v>
      </c>
      <c r="J54" s="207">
        <v>150</v>
      </c>
      <c r="K54" s="210">
        <v>1660</v>
      </c>
      <c r="L54" s="209">
        <v>1669</v>
      </c>
      <c r="M54" s="208">
        <v>0.99460754943079688</v>
      </c>
      <c r="N54" s="207">
        <v>-9</v>
      </c>
      <c r="O54" s="206">
        <v>0.58915662650602407</v>
      </c>
      <c r="P54" s="205">
        <v>0.49610545236668663</v>
      </c>
      <c r="Q54" s="204">
        <v>9.3051174139337445E-2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2025</v>
      </c>
      <c r="H55" s="191">
        <v>1544</v>
      </c>
      <c r="I55" s="190">
        <v>1.3115284974093264</v>
      </c>
      <c r="J55" s="189">
        <v>481</v>
      </c>
      <c r="K55" s="192">
        <v>2700</v>
      </c>
      <c r="L55" s="191">
        <v>2700</v>
      </c>
      <c r="M55" s="190">
        <v>1</v>
      </c>
      <c r="N55" s="189">
        <v>0</v>
      </c>
      <c r="O55" s="188">
        <v>0.75</v>
      </c>
      <c r="P55" s="187">
        <v>0.57185185185185183</v>
      </c>
      <c r="Q55" s="186">
        <v>0.17814814814814817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1254</v>
      </c>
      <c r="H56" s="191">
        <v>1012</v>
      </c>
      <c r="I56" s="190">
        <v>1.2391304347826086</v>
      </c>
      <c r="J56" s="189">
        <v>242</v>
      </c>
      <c r="K56" s="192">
        <v>1660</v>
      </c>
      <c r="L56" s="191">
        <v>1660</v>
      </c>
      <c r="M56" s="190">
        <v>1</v>
      </c>
      <c r="N56" s="189">
        <v>0</v>
      </c>
      <c r="O56" s="188">
        <v>0.75542168674698795</v>
      </c>
      <c r="P56" s="187">
        <v>0.60963855421686752</v>
      </c>
      <c r="Q56" s="186">
        <v>0.14578313253012043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192">
        <v>1066</v>
      </c>
      <c r="H57" s="191">
        <v>766</v>
      </c>
      <c r="I57" s="190">
        <v>1.3916449086161879</v>
      </c>
      <c r="J57" s="189">
        <v>300</v>
      </c>
      <c r="K57" s="192">
        <v>1260</v>
      </c>
      <c r="L57" s="191">
        <v>1260</v>
      </c>
      <c r="M57" s="190">
        <v>1</v>
      </c>
      <c r="N57" s="189">
        <v>0</v>
      </c>
      <c r="O57" s="188">
        <v>0.84603174603174602</v>
      </c>
      <c r="P57" s="187">
        <v>0.60793650793650789</v>
      </c>
      <c r="Q57" s="186">
        <v>0.23809523809523814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192">
        <v>967</v>
      </c>
      <c r="H58" s="191">
        <v>807</v>
      </c>
      <c r="I58" s="190">
        <v>1.198265179677819</v>
      </c>
      <c r="J58" s="189">
        <v>160</v>
      </c>
      <c r="K58" s="192">
        <v>1661</v>
      </c>
      <c r="L58" s="191">
        <v>1660</v>
      </c>
      <c r="M58" s="190">
        <v>1.0006024096385542</v>
      </c>
      <c r="N58" s="189">
        <v>1</v>
      </c>
      <c r="O58" s="188">
        <v>0.58217940999397955</v>
      </c>
      <c r="P58" s="187">
        <v>0.48614457831325303</v>
      </c>
      <c r="Q58" s="186">
        <v>9.6034831680726518E-2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192">
        <v>898</v>
      </c>
      <c r="H59" s="191">
        <v>771</v>
      </c>
      <c r="I59" s="190">
        <v>1.164721141374838</v>
      </c>
      <c r="J59" s="189">
        <v>127</v>
      </c>
      <c r="K59" s="192">
        <v>1124</v>
      </c>
      <c r="L59" s="191">
        <v>1206</v>
      </c>
      <c r="M59" s="190">
        <v>0.93200663349917079</v>
      </c>
      <c r="N59" s="189">
        <v>-82</v>
      </c>
      <c r="O59" s="188">
        <v>0.79893238434163705</v>
      </c>
      <c r="P59" s="187">
        <v>0.63930348258706471</v>
      </c>
      <c r="Q59" s="186">
        <v>0.15962890175457234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192">
        <v>1625</v>
      </c>
      <c r="H60" s="201">
        <v>1396</v>
      </c>
      <c r="I60" s="190">
        <v>1.1640401146131805</v>
      </c>
      <c r="J60" s="189">
        <v>229</v>
      </c>
      <c r="K60" s="192">
        <v>2123</v>
      </c>
      <c r="L60" s="201">
        <v>2275</v>
      </c>
      <c r="M60" s="190">
        <v>0.93318681318681318</v>
      </c>
      <c r="N60" s="189">
        <v>-152</v>
      </c>
      <c r="O60" s="188">
        <v>0.76542628356099862</v>
      </c>
      <c r="P60" s="187">
        <v>0.61362637362637362</v>
      </c>
      <c r="Q60" s="186">
        <v>0.151799909934625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192">
        <v>4649</v>
      </c>
      <c r="H61" s="191">
        <v>4616</v>
      </c>
      <c r="I61" s="190">
        <v>1.0071490467937609</v>
      </c>
      <c r="J61" s="189">
        <v>33</v>
      </c>
      <c r="K61" s="192">
        <v>6542</v>
      </c>
      <c r="L61" s="191">
        <v>5855</v>
      </c>
      <c r="M61" s="190">
        <v>1.11733561058924</v>
      </c>
      <c r="N61" s="189">
        <v>687</v>
      </c>
      <c r="O61" s="188">
        <v>0.71063894833384289</v>
      </c>
      <c r="P61" s="187">
        <v>0.78838599487617422</v>
      </c>
      <c r="Q61" s="186">
        <v>-7.7747046542331333E-2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2043</v>
      </c>
      <c r="H62" s="209">
        <v>1381</v>
      </c>
      <c r="I62" s="208">
        <v>1.4793627805937726</v>
      </c>
      <c r="J62" s="207">
        <v>662</v>
      </c>
      <c r="K62" s="210">
        <v>2894</v>
      </c>
      <c r="L62" s="209">
        <v>1669</v>
      </c>
      <c r="M62" s="208">
        <v>1.7339724385859796</v>
      </c>
      <c r="N62" s="207">
        <v>1225</v>
      </c>
      <c r="O62" s="206">
        <v>0.70594333102971663</v>
      </c>
      <c r="P62" s="205">
        <v>0.82744158178550031</v>
      </c>
      <c r="Q62" s="204">
        <v>-0.12149825075578369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1137</v>
      </c>
      <c r="H63" s="191">
        <v>1257</v>
      </c>
      <c r="I63" s="200">
        <v>0.90453460620525061</v>
      </c>
      <c r="J63" s="189">
        <v>-120</v>
      </c>
      <c r="K63" s="192">
        <v>1660</v>
      </c>
      <c r="L63" s="191">
        <v>1660</v>
      </c>
      <c r="M63" s="190">
        <v>1</v>
      </c>
      <c r="N63" s="189">
        <v>0</v>
      </c>
      <c r="O63" s="188">
        <v>0.68493975903614457</v>
      </c>
      <c r="P63" s="187">
        <v>0.7572289156626506</v>
      </c>
      <c r="Q63" s="186">
        <v>-7.2289156626506035E-2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192">
        <v>1273</v>
      </c>
      <c r="H64" s="191">
        <v>1412</v>
      </c>
      <c r="I64" s="190">
        <v>0.90155807365439089</v>
      </c>
      <c r="J64" s="189">
        <v>-139</v>
      </c>
      <c r="K64" s="192">
        <v>1660</v>
      </c>
      <c r="L64" s="191">
        <v>1660</v>
      </c>
      <c r="M64" s="190">
        <v>1</v>
      </c>
      <c r="N64" s="189">
        <v>0</v>
      </c>
      <c r="O64" s="188">
        <v>0.76686746987951804</v>
      </c>
      <c r="P64" s="187">
        <v>0.85060240963855427</v>
      </c>
      <c r="Q64" s="186">
        <v>-8.3734939759036231E-2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192">
        <v>1154</v>
      </c>
      <c r="H65" s="191">
        <v>1094</v>
      </c>
      <c r="I65" s="190">
        <v>1.0548446069469835</v>
      </c>
      <c r="J65" s="189">
        <v>60</v>
      </c>
      <c r="K65" s="192">
        <v>1659</v>
      </c>
      <c r="L65" s="191">
        <v>1580</v>
      </c>
      <c r="M65" s="190">
        <v>1.05</v>
      </c>
      <c r="N65" s="189">
        <v>79</v>
      </c>
      <c r="O65" s="188">
        <v>0.69559975889089809</v>
      </c>
      <c r="P65" s="187">
        <v>0.69240506329113927</v>
      </c>
      <c r="Q65" s="186">
        <v>3.1946955997588233E-3</v>
      </c>
      <c r="R65" s="165"/>
      <c r="S65" s="165"/>
    </row>
    <row r="66" spans="1:19" x14ac:dyDescent="0.4">
      <c r="A66" s="195"/>
      <c r="B66" s="195"/>
      <c r="C66" s="194" t="s">
        <v>99</v>
      </c>
      <c r="D66" s="12" t="s">
        <v>0</v>
      </c>
      <c r="E66" s="193" t="s">
        <v>87</v>
      </c>
      <c r="F66" s="8" t="s">
        <v>92</v>
      </c>
      <c r="G66" s="192">
        <v>625</v>
      </c>
      <c r="H66" s="191">
        <v>620</v>
      </c>
      <c r="I66" s="190">
        <v>1.0080645161290323</v>
      </c>
      <c r="J66" s="189">
        <v>5</v>
      </c>
      <c r="K66" s="192">
        <v>882</v>
      </c>
      <c r="L66" s="191">
        <v>1008</v>
      </c>
      <c r="M66" s="190">
        <v>0.875</v>
      </c>
      <c r="N66" s="189">
        <v>-126</v>
      </c>
      <c r="O66" s="188">
        <v>0.70861678004535145</v>
      </c>
      <c r="P66" s="187">
        <v>0.61507936507936511</v>
      </c>
      <c r="Q66" s="186">
        <v>9.3537414965986332E-2</v>
      </c>
      <c r="R66" s="165"/>
      <c r="S66" s="165"/>
    </row>
    <row r="67" spans="1:19" x14ac:dyDescent="0.4">
      <c r="A67" s="195"/>
      <c r="B67" s="185" t="s">
        <v>145</v>
      </c>
      <c r="C67" s="229"/>
      <c r="D67" s="11"/>
      <c r="E67" s="229"/>
      <c r="F67" s="228"/>
      <c r="G67" s="183">
        <v>2803</v>
      </c>
      <c r="H67" s="182">
        <v>2731</v>
      </c>
      <c r="I67" s="181">
        <v>1.0263639692420359</v>
      </c>
      <c r="J67" s="180">
        <v>72</v>
      </c>
      <c r="K67" s="183">
        <v>4277</v>
      </c>
      <c r="L67" s="182">
        <v>3673</v>
      </c>
      <c r="M67" s="181">
        <v>1.1644432344132862</v>
      </c>
      <c r="N67" s="180">
        <v>604</v>
      </c>
      <c r="O67" s="179">
        <v>0.65536591068505967</v>
      </c>
      <c r="P67" s="178">
        <v>0.74353389599782194</v>
      </c>
      <c r="Q67" s="177">
        <v>-8.8167985312762265E-2</v>
      </c>
      <c r="R67" s="165"/>
      <c r="S67" s="165"/>
    </row>
    <row r="68" spans="1:19" x14ac:dyDescent="0.4">
      <c r="A68" s="195"/>
      <c r="B68" s="195"/>
      <c r="C68" s="194" t="s">
        <v>106</v>
      </c>
      <c r="D68" s="193"/>
      <c r="E68" s="193"/>
      <c r="F68" s="8" t="s">
        <v>94</v>
      </c>
      <c r="G68" s="192">
        <v>477</v>
      </c>
      <c r="H68" s="191">
        <v>436</v>
      </c>
      <c r="I68" s="190">
        <v>1.0940366972477065</v>
      </c>
      <c r="J68" s="189">
        <v>41</v>
      </c>
      <c r="K68" s="192">
        <v>616</v>
      </c>
      <c r="L68" s="191">
        <v>534</v>
      </c>
      <c r="M68" s="190">
        <v>1.1535580524344569</v>
      </c>
      <c r="N68" s="189">
        <v>82</v>
      </c>
      <c r="O68" s="188">
        <v>0.77435064935064934</v>
      </c>
      <c r="P68" s="187">
        <v>0.81647940074906367</v>
      </c>
      <c r="Q68" s="186">
        <v>-4.2128751398414321E-2</v>
      </c>
      <c r="R68" s="165"/>
      <c r="S68" s="165"/>
    </row>
    <row r="69" spans="1:19" x14ac:dyDescent="0.4">
      <c r="A69" s="195"/>
      <c r="B69" s="195"/>
      <c r="C69" s="194" t="s">
        <v>105</v>
      </c>
      <c r="D69" s="193"/>
      <c r="E69" s="193"/>
      <c r="F69" s="220"/>
      <c r="G69" s="192"/>
      <c r="H69" s="191"/>
      <c r="I69" s="190" t="e">
        <v>#DIV/0!</v>
      </c>
      <c r="J69" s="189">
        <v>0</v>
      </c>
      <c r="K69" s="192"/>
      <c r="L69" s="191"/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95"/>
      <c r="C70" s="194" t="s">
        <v>104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95</v>
      </c>
      <c r="D71" s="193"/>
      <c r="E71" s="193"/>
      <c r="F71" s="8" t="s">
        <v>94</v>
      </c>
      <c r="G71" s="192">
        <v>286</v>
      </c>
      <c r="H71" s="191">
        <v>199</v>
      </c>
      <c r="I71" s="190">
        <v>1.4371859296482412</v>
      </c>
      <c r="J71" s="189">
        <v>87</v>
      </c>
      <c r="K71" s="192">
        <v>488</v>
      </c>
      <c r="L71" s="191">
        <v>340</v>
      </c>
      <c r="M71" s="190">
        <v>1.4352941176470588</v>
      </c>
      <c r="N71" s="189">
        <v>148</v>
      </c>
      <c r="O71" s="188">
        <v>0.58606557377049184</v>
      </c>
      <c r="P71" s="187">
        <v>0.58529411764705885</v>
      </c>
      <c r="Q71" s="186">
        <v>7.7145612343298975E-4</v>
      </c>
      <c r="R71" s="165"/>
      <c r="S71" s="16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192">
        <v>1141</v>
      </c>
      <c r="H72" s="191">
        <v>1051</v>
      </c>
      <c r="I72" s="190">
        <v>1.0856327307326357</v>
      </c>
      <c r="J72" s="189">
        <v>90</v>
      </c>
      <c r="K72" s="192">
        <v>1356</v>
      </c>
      <c r="L72" s="191">
        <v>1205</v>
      </c>
      <c r="M72" s="190">
        <v>1.1253112033195021</v>
      </c>
      <c r="N72" s="189">
        <v>151</v>
      </c>
      <c r="O72" s="188">
        <v>0.84144542772861353</v>
      </c>
      <c r="P72" s="187">
        <v>0.87219917012448134</v>
      </c>
      <c r="Q72" s="186">
        <v>-3.0753742395867811E-2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172">
        <v>899</v>
      </c>
      <c r="H73" s="171">
        <v>1045</v>
      </c>
      <c r="I73" s="170">
        <v>0.86028708133971288</v>
      </c>
      <c r="J73" s="169">
        <v>-146</v>
      </c>
      <c r="K73" s="172">
        <v>1817</v>
      </c>
      <c r="L73" s="171">
        <v>1594</v>
      </c>
      <c r="M73" s="170">
        <v>1.1398996235884566</v>
      </c>
      <c r="N73" s="169">
        <v>223</v>
      </c>
      <c r="O73" s="168">
        <v>0.49477160154100164</v>
      </c>
      <c r="P73" s="167">
        <v>0.65558343789209539</v>
      </c>
      <c r="Q73" s="166">
        <v>-0.16081183635109375</v>
      </c>
      <c r="R73" s="165"/>
      <c r="S73" s="165"/>
    </row>
    <row r="74" spans="1:19" x14ac:dyDescent="0.4">
      <c r="C74" s="256"/>
      <c r="G74" s="164"/>
      <c r="H74" s="164"/>
      <c r="I74" s="164"/>
      <c r="J74" s="164"/>
      <c r="K74" s="164"/>
      <c r="L74" s="164"/>
      <c r="M74" s="164"/>
      <c r="N74" s="164"/>
      <c r="O74" s="163"/>
      <c r="P74" s="163"/>
      <c r="Q74" s="163"/>
    </row>
    <row r="75" spans="1:19" x14ac:dyDescent="0.4">
      <c r="C75" s="9" t="s">
        <v>83</v>
      </c>
    </row>
    <row r="76" spans="1:19" x14ac:dyDescent="0.4">
      <c r="C76" s="10" t="s">
        <v>82</v>
      </c>
    </row>
    <row r="77" spans="1:19" x14ac:dyDescent="0.4">
      <c r="C77" s="9" t="s">
        <v>81</v>
      </c>
    </row>
    <row r="78" spans="1:19" x14ac:dyDescent="0.4">
      <c r="C78" s="9" t="s">
        <v>80</v>
      </c>
    </row>
    <row r="79" spans="1:19" x14ac:dyDescent="0.4">
      <c r="C79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５月（中旬）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5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195</v>
      </c>
      <c r="H3" s="329" t="s">
        <v>194</v>
      </c>
      <c r="I3" s="325" t="s">
        <v>138</v>
      </c>
      <c r="J3" s="326"/>
      <c r="K3" s="338" t="s">
        <v>195</v>
      </c>
      <c r="L3" s="329" t="s">
        <v>194</v>
      </c>
      <c r="M3" s="325" t="s">
        <v>138</v>
      </c>
      <c r="N3" s="326"/>
      <c r="O3" s="321" t="s">
        <v>195</v>
      </c>
      <c r="P3" s="336" t="s">
        <v>194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153298</v>
      </c>
      <c r="H5" s="253">
        <v>145085</v>
      </c>
      <c r="I5" s="252">
        <v>1.0566081951959196</v>
      </c>
      <c r="J5" s="251">
        <v>8213</v>
      </c>
      <c r="K5" s="254">
        <v>210921</v>
      </c>
      <c r="L5" s="253">
        <v>220511</v>
      </c>
      <c r="M5" s="252">
        <v>0.95651010607180598</v>
      </c>
      <c r="N5" s="251">
        <v>-9590</v>
      </c>
      <c r="O5" s="250">
        <v>0.72680292621408016</v>
      </c>
      <c r="P5" s="249">
        <v>0.65794903655599946</v>
      </c>
      <c r="Q5" s="248">
        <v>6.8853889658080702E-2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63999</v>
      </c>
      <c r="H6" s="182">
        <v>59513</v>
      </c>
      <c r="I6" s="181">
        <v>1.075378488733554</v>
      </c>
      <c r="J6" s="180">
        <v>4486</v>
      </c>
      <c r="K6" s="235">
        <v>82606</v>
      </c>
      <c r="L6" s="182">
        <v>86272</v>
      </c>
      <c r="M6" s="181">
        <v>0.95750649109792285</v>
      </c>
      <c r="N6" s="180">
        <v>-3666</v>
      </c>
      <c r="O6" s="179">
        <v>0.77475001815848732</v>
      </c>
      <c r="P6" s="178">
        <v>0.68982984050445106</v>
      </c>
      <c r="Q6" s="177">
        <v>8.4920177654036255E-2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39200</v>
      </c>
      <c r="H7" s="182">
        <v>38029</v>
      </c>
      <c r="I7" s="181">
        <v>1.0307922900944015</v>
      </c>
      <c r="J7" s="180">
        <v>1171</v>
      </c>
      <c r="K7" s="183">
        <v>51796</v>
      </c>
      <c r="L7" s="182">
        <v>57397</v>
      </c>
      <c r="M7" s="181">
        <v>0.90241650260466577</v>
      </c>
      <c r="N7" s="180">
        <v>-5601</v>
      </c>
      <c r="O7" s="179">
        <v>0.75681519808479414</v>
      </c>
      <c r="P7" s="178">
        <v>0.66256076101538408</v>
      </c>
      <c r="Q7" s="177">
        <v>9.4254437069410058E-2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32065</v>
      </c>
      <c r="H8" s="191">
        <v>30264</v>
      </c>
      <c r="I8" s="190">
        <v>1.0595096484271742</v>
      </c>
      <c r="J8" s="189">
        <v>1801</v>
      </c>
      <c r="K8" s="192">
        <v>41796</v>
      </c>
      <c r="L8" s="191">
        <v>47397</v>
      </c>
      <c r="M8" s="190">
        <v>0.88182796379517692</v>
      </c>
      <c r="N8" s="189">
        <v>-5601</v>
      </c>
      <c r="O8" s="188">
        <v>0.76717867738539569</v>
      </c>
      <c r="P8" s="187">
        <v>0.63852142540667134</v>
      </c>
      <c r="Q8" s="186">
        <v>0.12865725197872435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7135</v>
      </c>
      <c r="H9" s="191">
        <v>7765</v>
      </c>
      <c r="I9" s="190">
        <v>0.91886670959433359</v>
      </c>
      <c r="J9" s="189">
        <v>-630</v>
      </c>
      <c r="K9" s="192">
        <v>10000</v>
      </c>
      <c r="L9" s="191">
        <v>10000</v>
      </c>
      <c r="M9" s="190">
        <v>1</v>
      </c>
      <c r="N9" s="189">
        <v>0</v>
      </c>
      <c r="O9" s="188">
        <v>0.71350000000000002</v>
      </c>
      <c r="P9" s="187">
        <v>0.77649999999999997</v>
      </c>
      <c r="Q9" s="186">
        <v>-6.2999999999999945E-2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24119</v>
      </c>
      <c r="H17" s="182">
        <v>20820</v>
      </c>
      <c r="I17" s="181">
        <v>1.1584534101825168</v>
      </c>
      <c r="J17" s="180">
        <v>3299</v>
      </c>
      <c r="K17" s="183">
        <v>29810</v>
      </c>
      <c r="L17" s="182">
        <v>27875</v>
      </c>
      <c r="M17" s="181">
        <v>1.0694170403587444</v>
      </c>
      <c r="N17" s="180">
        <v>1935</v>
      </c>
      <c r="O17" s="179">
        <v>0.80909090909090908</v>
      </c>
      <c r="P17" s="178">
        <v>0.74690582959641261</v>
      </c>
      <c r="Q17" s="177">
        <v>6.2185079494496476E-2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3455</v>
      </c>
      <c r="H19" s="191">
        <v>3388</v>
      </c>
      <c r="I19" s="190">
        <v>1.0197756788665879</v>
      </c>
      <c r="J19" s="189">
        <v>67</v>
      </c>
      <c r="K19" s="192">
        <v>4350</v>
      </c>
      <c r="L19" s="191">
        <v>4350</v>
      </c>
      <c r="M19" s="190">
        <v>1</v>
      </c>
      <c r="N19" s="189">
        <v>0</v>
      </c>
      <c r="O19" s="188">
        <v>0.79425287356321839</v>
      </c>
      <c r="P19" s="187">
        <v>0.77885057471264363</v>
      </c>
      <c r="Q19" s="186">
        <v>1.5402298850574758E-2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6923</v>
      </c>
      <c r="H20" s="191">
        <v>5753</v>
      </c>
      <c r="I20" s="190">
        <v>1.2033721536589606</v>
      </c>
      <c r="J20" s="189">
        <v>1170</v>
      </c>
      <c r="K20" s="192">
        <v>9310</v>
      </c>
      <c r="L20" s="191">
        <v>8945</v>
      </c>
      <c r="M20" s="190">
        <v>1.0408049189491335</v>
      </c>
      <c r="N20" s="189">
        <v>365</v>
      </c>
      <c r="O20" s="188">
        <v>0.74360902255639094</v>
      </c>
      <c r="P20" s="187">
        <v>0.64315259921743995</v>
      </c>
      <c r="Q20" s="186">
        <v>0.100456423338951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2515</v>
      </c>
      <c r="H21" s="191">
        <v>2167</v>
      </c>
      <c r="I21" s="190">
        <v>1.1605906783571758</v>
      </c>
      <c r="J21" s="189">
        <v>348</v>
      </c>
      <c r="K21" s="192">
        <v>2900</v>
      </c>
      <c r="L21" s="191">
        <v>2900</v>
      </c>
      <c r="M21" s="190">
        <v>1</v>
      </c>
      <c r="N21" s="189">
        <v>0</v>
      </c>
      <c r="O21" s="188">
        <v>0.86724137931034484</v>
      </c>
      <c r="P21" s="187">
        <v>0.74724137931034484</v>
      </c>
      <c r="Q21" s="186">
        <v>0.12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1529</v>
      </c>
      <c r="H22" s="191">
        <v>1253</v>
      </c>
      <c r="I22" s="190">
        <v>1.2202713487629688</v>
      </c>
      <c r="J22" s="189">
        <v>276</v>
      </c>
      <c r="K22" s="192">
        <v>1650</v>
      </c>
      <c r="L22" s="191">
        <v>1450</v>
      </c>
      <c r="M22" s="190">
        <v>1.1379310344827587</v>
      </c>
      <c r="N22" s="189">
        <v>200</v>
      </c>
      <c r="O22" s="188">
        <v>0.92666666666666664</v>
      </c>
      <c r="P22" s="187">
        <v>0.86413793103448278</v>
      </c>
      <c r="Q22" s="186">
        <v>6.2528735632183863E-2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1149</v>
      </c>
      <c r="H24" s="191">
        <v>1021</v>
      </c>
      <c r="I24" s="190">
        <v>1.1253672869735554</v>
      </c>
      <c r="J24" s="189">
        <v>128</v>
      </c>
      <c r="K24" s="192">
        <v>1450</v>
      </c>
      <c r="L24" s="191">
        <v>1490</v>
      </c>
      <c r="M24" s="190">
        <v>0.97315436241610742</v>
      </c>
      <c r="N24" s="189">
        <v>-40</v>
      </c>
      <c r="O24" s="188">
        <v>0.79241379310344828</v>
      </c>
      <c r="P24" s="187">
        <v>0.68523489932885906</v>
      </c>
      <c r="Q24" s="186">
        <v>0.10717889377458922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2616</v>
      </c>
      <c r="H31" s="191">
        <v>1429</v>
      </c>
      <c r="I31" s="190">
        <v>1.8306508047585723</v>
      </c>
      <c r="J31" s="189">
        <v>1187</v>
      </c>
      <c r="K31" s="192">
        <v>3045</v>
      </c>
      <c r="L31" s="191">
        <v>1450</v>
      </c>
      <c r="M31" s="190">
        <v>2.1</v>
      </c>
      <c r="N31" s="189">
        <v>1595</v>
      </c>
      <c r="O31" s="188">
        <v>0.85911330049261081</v>
      </c>
      <c r="P31" s="187">
        <v>0.98551724137931029</v>
      </c>
      <c r="Q31" s="186">
        <v>-0.12640394088669948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1009</v>
      </c>
      <c r="H33" s="191">
        <v>913</v>
      </c>
      <c r="I33" s="190">
        <v>1.1051478641840087</v>
      </c>
      <c r="J33" s="189">
        <v>96</v>
      </c>
      <c r="K33" s="192">
        <v>1450</v>
      </c>
      <c r="L33" s="191">
        <v>1450</v>
      </c>
      <c r="M33" s="190">
        <v>1</v>
      </c>
      <c r="N33" s="189">
        <v>0</v>
      </c>
      <c r="O33" s="188">
        <v>0.69586206896551728</v>
      </c>
      <c r="P33" s="187">
        <v>0.6296551724137931</v>
      </c>
      <c r="Q33" s="186">
        <v>6.6206896551724181E-2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4923</v>
      </c>
      <c r="H36" s="171">
        <v>4896</v>
      </c>
      <c r="I36" s="170">
        <v>1.005514705882353</v>
      </c>
      <c r="J36" s="169">
        <v>27</v>
      </c>
      <c r="K36" s="172">
        <v>5655</v>
      </c>
      <c r="L36" s="171">
        <v>5840</v>
      </c>
      <c r="M36" s="170">
        <v>0.96832191780821919</v>
      </c>
      <c r="N36" s="169">
        <v>-185</v>
      </c>
      <c r="O36" s="168">
        <v>0.87055702917771882</v>
      </c>
      <c r="P36" s="167">
        <v>0.83835616438356164</v>
      </c>
      <c r="Q36" s="166">
        <v>3.220086479415718E-2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680</v>
      </c>
      <c r="H37" s="182">
        <v>664</v>
      </c>
      <c r="I37" s="181">
        <v>1.0240963855421688</v>
      </c>
      <c r="J37" s="180">
        <v>16</v>
      </c>
      <c r="K37" s="183">
        <v>1000</v>
      </c>
      <c r="L37" s="182">
        <v>1000</v>
      </c>
      <c r="M37" s="181">
        <v>1</v>
      </c>
      <c r="N37" s="180">
        <v>0</v>
      </c>
      <c r="O37" s="179">
        <v>0.68</v>
      </c>
      <c r="P37" s="178">
        <v>0.66400000000000003</v>
      </c>
      <c r="Q37" s="177">
        <v>1.6000000000000014E-2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390</v>
      </c>
      <c r="H38" s="191">
        <v>418</v>
      </c>
      <c r="I38" s="190">
        <v>0.93301435406698563</v>
      </c>
      <c r="J38" s="189">
        <v>-28</v>
      </c>
      <c r="K38" s="192">
        <v>500</v>
      </c>
      <c r="L38" s="191">
        <v>500</v>
      </c>
      <c r="M38" s="190">
        <v>1</v>
      </c>
      <c r="N38" s="189">
        <v>0</v>
      </c>
      <c r="O38" s="188">
        <v>0.78</v>
      </c>
      <c r="P38" s="187">
        <v>0.83599999999999997</v>
      </c>
      <c r="Q38" s="186">
        <v>-5.5999999999999939E-2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290</v>
      </c>
      <c r="H39" s="241">
        <v>246</v>
      </c>
      <c r="I39" s="240">
        <v>1.1788617886178863</v>
      </c>
      <c r="J39" s="239">
        <v>44</v>
      </c>
      <c r="K39" s="242">
        <v>500</v>
      </c>
      <c r="L39" s="241">
        <v>500</v>
      </c>
      <c r="M39" s="240">
        <v>1</v>
      </c>
      <c r="N39" s="239">
        <v>0</v>
      </c>
      <c r="O39" s="238">
        <v>0.57999999999999996</v>
      </c>
      <c r="P39" s="237">
        <v>0.49199999999999999</v>
      </c>
      <c r="Q39" s="236">
        <v>8.7999999999999967E-2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89299</v>
      </c>
      <c r="H40" s="182">
        <v>85572</v>
      </c>
      <c r="I40" s="181">
        <v>1.0435539662506428</v>
      </c>
      <c r="J40" s="180">
        <v>3727</v>
      </c>
      <c r="K40" s="235">
        <v>128315</v>
      </c>
      <c r="L40" s="182">
        <v>134239</v>
      </c>
      <c r="M40" s="181">
        <v>0.95586975469125957</v>
      </c>
      <c r="N40" s="180">
        <v>-5924</v>
      </c>
      <c r="O40" s="179">
        <v>0.69593578303393988</v>
      </c>
      <c r="P40" s="178">
        <v>0.63746005259276362</v>
      </c>
      <c r="Q40" s="177">
        <v>5.8475730441176266E-2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87430</v>
      </c>
      <c r="H41" s="182">
        <v>83682</v>
      </c>
      <c r="I41" s="181">
        <v>1.0447886044788603</v>
      </c>
      <c r="J41" s="180">
        <v>3748</v>
      </c>
      <c r="K41" s="183">
        <v>124079</v>
      </c>
      <c r="L41" s="182">
        <v>130825</v>
      </c>
      <c r="M41" s="181">
        <v>0.94843493216128416</v>
      </c>
      <c r="N41" s="180">
        <v>-6746</v>
      </c>
      <c r="O41" s="179">
        <v>0.70463172656130368</v>
      </c>
      <c r="P41" s="178">
        <v>0.63964838524746803</v>
      </c>
      <c r="Q41" s="177">
        <v>6.4983341313835652E-2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27463</v>
      </c>
      <c r="H42" s="209">
        <v>26005</v>
      </c>
      <c r="I42" s="190">
        <v>1.0560661411267065</v>
      </c>
      <c r="J42" s="189">
        <v>1458</v>
      </c>
      <c r="K42" s="210">
        <v>43230</v>
      </c>
      <c r="L42" s="209">
        <v>45234</v>
      </c>
      <c r="M42" s="190">
        <v>0.95569704204801698</v>
      </c>
      <c r="N42" s="189">
        <v>-2004</v>
      </c>
      <c r="O42" s="188">
        <v>0.63527642840619936</v>
      </c>
      <c r="P42" s="187">
        <v>0.57489941194676575</v>
      </c>
      <c r="Q42" s="186">
        <v>6.0377016459433608E-2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10722</v>
      </c>
      <c r="H43" s="209">
        <v>9969</v>
      </c>
      <c r="I43" s="190">
        <v>1.0755341558832381</v>
      </c>
      <c r="J43" s="189">
        <v>753</v>
      </c>
      <c r="K43" s="260">
        <v>13605</v>
      </c>
      <c r="L43" s="209">
        <v>13418</v>
      </c>
      <c r="M43" s="190">
        <v>1.0139365032046506</v>
      </c>
      <c r="N43" s="189">
        <v>187</v>
      </c>
      <c r="O43" s="188">
        <v>0.78809261300992284</v>
      </c>
      <c r="P43" s="187">
        <v>0.74295722164256972</v>
      </c>
      <c r="Q43" s="186">
        <v>4.5135391367353117E-2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4492</v>
      </c>
      <c r="H44" s="209">
        <v>6383</v>
      </c>
      <c r="I44" s="190">
        <v>0.70374432085226379</v>
      </c>
      <c r="J44" s="189">
        <v>-1891</v>
      </c>
      <c r="K44" s="260">
        <v>6388</v>
      </c>
      <c r="L44" s="209">
        <v>9188</v>
      </c>
      <c r="M44" s="190">
        <v>0.69525468001741397</v>
      </c>
      <c r="N44" s="189">
        <v>-2800</v>
      </c>
      <c r="O44" s="188">
        <v>0.70319348778960555</v>
      </c>
      <c r="P44" s="187">
        <v>0.69471049194601653</v>
      </c>
      <c r="Q44" s="186">
        <v>8.4829958435890251E-3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2474</v>
      </c>
      <c r="H45" s="209">
        <v>2803</v>
      </c>
      <c r="I45" s="190">
        <v>0.88262575811630395</v>
      </c>
      <c r="J45" s="189">
        <v>-329</v>
      </c>
      <c r="K45" s="260">
        <v>3455</v>
      </c>
      <c r="L45" s="209">
        <v>3783</v>
      </c>
      <c r="M45" s="190">
        <v>0.91329632566745966</v>
      </c>
      <c r="N45" s="189">
        <v>-328</v>
      </c>
      <c r="O45" s="188">
        <v>0.71606367583212738</v>
      </c>
      <c r="P45" s="187">
        <v>0.74094633888448325</v>
      </c>
      <c r="Q45" s="186">
        <v>-2.4882663052355869E-2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4852</v>
      </c>
      <c r="H46" s="209">
        <v>4697</v>
      </c>
      <c r="I46" s="190">
        <v>1.0329997870981478</v>
      </c>
      <c r="J46" s="189">
        <v>155</v>
      </c>
      <c r="K46" s="260">
        <v>5620</v>
      </c>
      <c r="L46" s="209">
        <v>5906</v>
      </c>
      <c r="M46" s="190">
        <v>0.95157466982729433</v>
      </c>
      <c r="N46" s="189">
        <v>-286</v>
      </c>
      <c r="O46" s="188">
        <v>0.86334519572953738</v>
      </c>
      <c r="P46" s="187">
        <v>0.79529292245174399</v>
      </c>
      <c r="Q46" s="186">
        <v>6.8052273277793396E-2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10243</v>
      </c>
      <c r="H47" s="209">
        <v>9156</v>
      </c>
      <c r="I47" s="190">
        <v>1.1187199650502402</v>
      </c>
      <c r="J47" s="189">
        <v>1087</v>
      </c>
      <c r="K47" s="260">
        <v>14098</v>
      </c>
      <c r="L47" s="209">
        <v>16830</v>
      </c>
      <c r="M47" s="190">
        <v>0.83767082590612008</v>
      </c>
      <c r="N47" s="189">
        <v>-2732</v>
      </c>
      <c r="O47" s="188">
        <v>0.7265569584338204</v>
      </c>
      <c r="P47" s="187">
        <v>0.54402852049910877</v>
      </c>
      <c r="Q47" s="186">
        <v>0.18252843793471163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1309</v>
      </c>
      <c r="H48" s="209">
        <v>1751</v>
      </c>
      <c r="I48" s="190">
        <v>0.74757281553398058</v>
      </c>
      <c r="J48" s="189">
        <v>-442</v>
      </c>
      <c r="K48" s="260">
        <v>2700</v>
      </c>
      <c r="L48" s="209">
        <v>2700</v>
      </c>
      <c r="M48" s="190">
        <v>1</v>
      </c>
      <c r="N48" s="189">
        <v>0</v>
      </c>
      <c r="O48" s="188">
        <v>0.48481481481481481</v>
      </c>
      <c r="P48" s="187">
        <v>0.64851851851851849</v>
      </c>
      <c r="Q48" s="186">
        <v>-0.16370370370370368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1280</v>
      </c>
      <c r="H49" s="209">
        <v>1134</v>
      </c>
      <c r="I49" s="190">
        <v>1.128747795414462</v>
      </c>
      <c r="J49" s="189">
        <v>146</v>
      </c>
      <c r="K49" s="260">
        <v>1660</v>
      </c>
      <c r="L49" s="209">
        <v>1660</v>
      </c>
      <c r="M49" s="190">
        <v>1</v>
      </c>
      <c r="N49" s="189">
        <v>0</v>
      </c>
      <c r="O49" s="188">
        <v>0.77108433734939763</v>
      </c>
      <c r="P49" s="187">
        <v>0.68313253012048192</v>
      </c>
      <c r="Q49" s="186">
        <v>8.7951807228915713E-2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1933</v>
      </c>
      <c r="H50" s="209">
        <v>1792</v>
      </c>
      <c r="I50" s="190">
        <v>1.0786830357142858</v>
      </c>
      <c r="J50" s="189">
        <v>141</v>
      </c>
      <c r="K50" s="260">
        <v>2700</v>
      </c>
      <c r="L50" s="209">
        <v>2700</v>
      </c>
      <c r="M50" s="190">
        <v>1</v>
      </c>
      <c r="N50" s="189">
        <v>0</v>
      </c>
      <c r="O50" s="188">
        <v>0.71592592592592597</v>
      </c>
      <c r="P50" s="187">
        <v>0.66370370370370368</v>
      </c>
      <c r="Q50" s="186">
        <v>5.2222222222222281E-2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615</v>
      </c>
      <c r="H51" s="209">
        <v>544</v>
      </c>
      <c r="I51" s="190">
        <v>1.130514705882353</v>
      </c>
      <c r="J51" s="189">
        <v>71</v>
      </c>
      <c r="K51" s="260">
        <v>1134</v>
      </c>
      <c r="L51" s="209">
        <v>1260</v>
      </c>
      <c r="M51" s="190">
        <v>0.9</v>
      </c>
      <c r="N51" s="189">
        <v>-126</v>
      </c>
      <c r="O51" s="188">
        <v>0.54232804232804233</v>
      </c>
      <c r="P51" s="187">
        <v>0.43174603174603177</v>
      </c>
      <c r="Q51" s="186">
        <v>0.11058201058201056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935</v>
      </c>
      <c r="H52" s="209">
        <v>790</v>
      </c>
      <c r="I52" s="190">
        <v>1.1835443037974684</v>
      </c>
      <c r="J52" s="189">
        <v>145</v>
      </c>
      <c r="K52" s="260">
        <v>1660</v>
      </c>
      <c r="L52" s="209">
        <v>1660</v>
      </c>
      <c r="M52" s="190">
        <v>1</v>
      </c>
      <c r="N52" s="189">
        <v>0</v>
      </c>
      <c r="O52" s="188">
        <v>0.56325301204819278</v>
      </c>
      <c r="P52" s="187">
        <v>0.4759036144578313</v>
      </c>
      <c r="Q52" s="186">
        <v>8.7349397590361477E-2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2266</v>
      </c>
      <c r="H53" s="209">
        <v>2099</v>
      </c>
      <c r="I53" s="190">
        <v>1.0795616960457362</v>
      </c>
      <c r="J53" s="189">
        <v>167</v>
      </c>
      <c r="K53" s="260">
        <v>2970</v>
      </c>
      <c r="L53" s="209">
        <v>2700</v>
      </c>
      <c r="M53" s="190">
        <v>1.1000000000000001</v>
      </c>
      <c r="N53" s="189">
        <v>270</v>
      </c>
      <c r="O53" s="188">
        <v>0.76296296296296295</v>
      </c>
      <c r="P53" s="187">
        <v>0.77740740740740744</v>
      </c>
      <c r="Q53" s="186">
        <v>-1.4444444444444482E-2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962</v>
      </c>
      <c r="H54" s="209">
        <v>831</v>
      </c>
      <c r="I54" s="208">
        <v>1.1576413959085439</v>
      </c>
      <c r="J54" s="207">
        <v>131</v>
      </c>
      <c r="K54" s="260">
        <v>1660</v>
      </c>
      <c r="L54" s="209">
        <v>1669</v>
      </c>
      <c r="M54" s="208">
        <v>0.99460754943079688</v>
      </c>
      <c r="N54" s="207">
        <v>-9</v>
      </c>
      <c r="O54" s="206">
        <v>0.57951807228915664</v>
      </c>
      <c r="P54" s="205">
        <v>0.49790293588975432</v>
      </c>
      <c r="Q54" s="204">
        <v>8.1615136399402322E-2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2506</v>
      </c>
      <c r="H55" s="209">
        <v>2435</v>
      </c>
      <c r="I55" s="190">
        <v>1.0291581108829568</v>
      </c>
      <c r="J55" s="189">
        <v>71</v>
      </c>
      <c r="K55" s="260">
        <v>2700</v>
      </c>
      <c r="L55" s="209">
        <v>2700</v>
      </c>
      <c r="M55" s="190">
        <v>1</v>
      </c>
      <c r="N55" s="189">
        <v>0</v>
      </c>
      <c r="O55" s="188">
        <v>0.92814814814814817</v>
      </c>
      <c r="P55" s="187">
        <v>0.9018518518518519</v>
      </c>
      <c r="Q55" s="186">
        <v>2.6296296296296262E-2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1230</v>
      </c>
      <c r="H56" s="209">
        <v>1092</v>
      </c>
      <c r="I56" s="190">
        <v>1.1263736263736264</v>
      </c>
      <c r="J56" s="189">
        <v>138</v>
      </c>
      <c r="K56" s="260">
        <v>1660</v>
      </c>
      <c r="L56" s="209">
        <v>1660</v>
      </c>
      <c r="M56" s="190">
        <v>1</v>
      </c>
      <c r="N56" s="189">
        <v>0</v>
      </c>
      <c r="O56" s="188">
        <v>0.74096385542168675</v>
      </c>
      <c r="P56" s="187">
        <v>0.65783132530120481</v>
      </c>
      <c r="Q56" s="186">
        <v>8.313253012048194E-2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210">
        <v>1091</v>
      </c>
      <c r="H57" s="209">
        <v>610</v>
      </c>
      <c r="I57" s="190">
        <v>1.7885245901639344</v>
      </c>
      <c r="J57" s="189">
        <v>481</v>
      </c>
      <c r="K57" s="260">
        <v>1260</v>
      </c>
      <c r="L57" s="209">
        <v>1260</v>
      </c>
      <c r="M57" s="190">
        <v>1</v>
      </c>
      <c r="N57" s="189">
        <v>0</v>
      </c>
      <c r="O57" s="188">
        <v>0.86587301587301591</v>
      </c>
      <c r="P57" s="187">
        <v>0.48412698412698413</v>
      </c>
      <c r="Q57" s="186">
        <v>0.38174603174603178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210">
        <v>779</v>
      </c>
      <c r="H58" s="209">
        <v>570</v>
      </c>
      <c r="I58" s="190">
        <v>1.3666666666666667</v>
      </c>
      <c r="J58" s="189">
        <v>209</v>
      </c>
      <c r="K58" s="260">
        <v>1660</v>
      </c>
      <c r="L58" s="209">
        <v>1660</v>
      </c>
      <c r="M58" s="190">
        <v>1</v>
      </c>
      <c r="N58" s="189">
        <v>0</v>
      </c>
      <c r="O58" s="188">
        <v>0.46927710843373494</v>
      </c>
      <c r="P58" s="187">
        <v>0.34337349397590361</v>
      </c>
      <c r="Q58" s="186">
        <v>0.12590361445783133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210">
        <v>767</v>
      </c>
      <c r="H59" s="209">
        <v>765</v>
      </c>
      <c r="I59" s="190">
        <v>1.0026143790849673</v>
      </c>
      <c r="J59" s="189">
        <v>2</v>
      </c>
      <c r="K59" s="260">
        <v>1080</v>
      </c>
      <c r="L59" s="209">
        <v>1195</v>
      </c>
      <c r="M59" s="190">
        <v>0.90376569037656906</v>
      </c>
      <c r="N59" s="189">
        <v>-115</v>
      </c>
      <c r="O59" s="188">
        <v>0.71018518518518514</v>
      </c>
      <c r="P59" s="187">
        <v>0.64016736401673635</v>
      </c>
      <c r="Q59" s="186">
        <v>7.0017821168448791E-2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210">
        <v>1628</v>
      </c>
      <c r="H60" s="209">
        <v>1383</v>
      </c>
      <c r="I60" s="190">
        <v>1.1771511207519885</v>
      </c>
      <c r="J60" s="189">
        <v>245</v>
      </c>
      <c r="K60" s="260">
        <v>2149</v>
      </c>
      <c r="L60" s="209">
        <v>2387</v>
      </c>
      <c r="M60" s="190">
        <v>0.90029325513196479</v>
      </c>
      <c r="N60" s="189">
        <v>-238</v>
      </c>
      <c r="O60" s="188">
        <v>0.75756165658445784</v>
      </c>
      <c r="P60" s="187">
        <v>0.57938835358190199</v>
      </c>
      <c r="Q60" s="186">
        <v>0.17817330300255585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210">
        <v>4081</v>
      </c>
      <c r="H61" s="209">
        <v>3984</v>
      </c>
      <c r="I61" s="190">
        <v>1.0243473895582329</v>
      </c>
      <c r="J61" s="189">
        <v>97</v>
      </c>
      <c r="K61" s="260">
        <v>5010</v>
      </c>
      <c r="L61" s="209">
        <v>5009</v>
      </c>
      <c r="M61" s="190">
        <v>1.0001996406468356</v>
      </c>
      <c r="N61" s="189">
        <v>1</v>
      </c>
      <c r="O61" s="188">
        <v>0.81457085828343312</v>
      </c>
      <c r="P61" s="187">
        <v>0.79536833699341181</v>
      </c>
      <c r="Q61" s="186">
        <v>1.9202521290021313E-2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2022</v>
      </c>
      <c r="H62" s="209">
        <v>1351</v>
      </c>
      <c r="I62" s="208">
        <v>1.4966691339748335</v>
      </c>
      <c r="J62" s="207">
        <v>671</v>
      </c>
      <c r="K62" s="260">
        <v>2700</v>
      </c>
      <c r="L62" s="209">
        <v>1670</v>
      </c>
      <c r="M62" s="208">
        <v>1.6167664670658684</v>
      </c>
      <c r="N62" s="207">
        <v>1030</v>
      </c>
      <c r="O62" s="206">
        <v>0.74888888888888894</v>
      </c>
      <c r="P62" s="205">
        <v>0.80898203592814366</v>
      </c>
      <c r="Q62" s="204">
        <v>-6.0093147039254724E-2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210">
        <v>1374</v>
      </c>
      <c r="H63" s="209">
        <v>1237</v>
      </c>
      <c r="I63" s="190">
        <v>1.110751818916734</v>
      </c>
      <c r="J63" s="189">
        <v>137</v>
      </c>
      <c r="K63" s="260">
        <v>1660</v>
      </c>
      <c r="L63" s="209">
        <v>1660</v>
      </c>
      <c r="M63" s="190">
        <v>1</v>
      </c>
      <c r="N63" s="189">
        <v>0</v>
      </c>
      <c r="O63" s="188">
        <v>0.82771084337349399</v>
      </c>
      <c r="P63" s="187">
        <v>0.74518072289156623</v>
      </c>
      <c r="Q63" s="186">
        <v>8.253012048192776E-2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210">
        <v>1321</v>
      </c>
      <c r="H64" s="209">
        <v>1306</v>
      </c>
      <c r="I64" s="190">
        <v>1.0114854517611025</v>
      </c>
      <c r="J64" s="189">
        <v>15</v>
      </c>
      <c r="K64" s="260">
        <v>1660</v>
      </c>
      <c r="L64" s="209">
        <v>1660</v>
      </c>
      <c r="M64" s="190">
        <v>1</v>
      </c>
      <c r="N64" s="189">
        <v>0</v>
      </c>
      <c r="O64" s="188">
        <v>0.79578313253012045</v>
      </c>
      <c r="P64" s="187">
        <v>0.7867469879518072</v>
      </c>
      <c r="Q64" s="186">
        <v>9.0361445783132543E-3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210">
        <v>1085</v>
      </c>
      <c r="H65" s="209">
        <v>995</v>
      </c>
      <c r="I65" s="190">
        <v>1.0904522613065326</v>
      </c>
      <c r="J65" s="189">
        <v>90</v>
      </c>
      <c r="K65" s="260">
        <v>1660</v>
      </c>
      <c r="L65" s="209">
        <v>1256</v>
      </c>
      <c r="M65" s="190">
        <v>1.3216560509554141</v>
      </c>
      <c r="N65" s="189">
        <v>404</v>
      </c>
      <c r="O65" s="188">
        <v>0.65361445783132532</v>
      </c>
      <c r="P65" s="187">
        <v>0.79219745222929938</v>
      </c>
      <c r="Q65" s="186">
        <v>-0.13858299439797406</v>
      </c>
      <c r="R65" s="165"/>
      <c r="S65" s="165"/>
    </row>
    <row r="66" spans="1:19" x14ac:dyDescent="0.4">
      <c r="A66" s="195"/>
      <c r="B66" s="195"/>
      <c r="C66" s="194" t="s">
        <v>99</v>
      </c>
      <c r="D66" s="12" t="s">
        <v>0</v>
      </c>
      <c r="E66" s="193" t="s">
        <v>87</v>
      </c>
      <c r="F66" s="8" t="s">
        <v>92</v>
      </c>
      <c r="G66" s="210">
        <v>0</v>
      </c>
      <c r="H66" s="209">
        <v>0</v>
      </c>
      <c r="I66" s="190" t="e">
        <v>#DIV/0!</v>
      </c>
      <c r="J66" s="189">
        <v>0</v>
      </c>
      <c r="K66" s="260">
        <v>0</v>
      </c>
      <c r="L66" s="209">
        <v>0</v>
      </c>
      <c r="M66" s="190" t="e">
        <v>#DIV/0!</v>
      </c>
      <c r="N66" s="189">
        <v>0</v>
      </c>
      <c r="O66" s="188" t="e">
        <v>#DIV/0!</v>
      </c>
      <c r="P66" s="187" t="e">
        <v>#DIV/0!</v>
      </c>
      <c r="Q66" s="186" t="e">
        <v>#DIV/0!</v>
      </c>
      <c r="R66" s="165"/>
      <c r="S66" s="165"/>
    </row>
    <row r="67" spans="1:19" x14ac:dyDescent="0.4">
      <c r="A67" s="195"/>
      <c r="B67" s="185" t="s">
        <v>1</v>
      </c>
      <c r="C67" s="229"/>
      <c r="D67" s="11"/>
      <c r="E67" s="229"/>
      <c r="F67" s="228"/>
      <c r="G67" s="183">
        <v>1869</v>
      </c>
      <c r="H67" s="182">
        <v>1890</v>
      </c>
      <c r="I67" s="181">
        <v>0.98888888888888893</v>
      </c>
      <c r="J67" s="180">
        <v>-21</v>
      </c>
      <c r="K67" s="183">
        <v>4236</v>
      </c>
      <c r="L67" s="182">
        <v>3414</v>
      </c>
      <c r="M67" s="181">
        <v>1.2407732864674867</v>
      </c>
      <c r="N67" s="180">
        <v>822</v>
      </c>
      <c r="O67" s="179">
        <v>0.44121813031161472</v>
      </c>
      <c r="P67" s="178">
        <v>0.55360281195079086</v>
      </c>
      <c r="Q67" s="177">
        <v>-0.11238468163917614</v>
      </c>
      <c r="R67" s="165"/>
      <c r="S67" s="165"/>
    </row>
    <row r="68" spans="1:19" x14ac:dyDescent="0.4">
      <c r="A68" s="195"/>
      <c r="B68" s="195"/>
      <c r="C68" s="194" t="s">
        <v>106</v>
      </c>
      <c r="D68" s="193"/>
      <c r="E68" s="193"/>
      <c r="F68" s="8" t="s">
        <v>94</v>
      </c>
      <c r="G68" s="192">
        <v>380</v>
      </c>
      <c r="H68" s="191">
        <v>335</v>
      </c>
      <c r="I68" s="190">
        <v>1.1343283582089552</v>
      </c>
      <c r="J68" s="189">
        <v>45</v>
      </c>
      <c r="K68" s="192">
        <v>660</v>
      </c>
      <c r="L68" s="191">
        <v>545</v>
      </c>
      <c r="M68" s="190">
        <v>1.2110091743119267</v>
      </c>
      <c r="N68" s="189">
        <v>115</v>
      </c>
      <c r="O68" s="188">
        <v>0.5757575757575758</v>
      </c>
      <c r="P68" s="187">
        <v>0.61467889908256879</v>
      </c>
      <c r="Q68" s="186">
        <v>-3.8921323324992985E-2</v>
      </c>
      <c r="R68" s="165"/>
      <c r="S68" s="165"/>
    </row>
    <row r="69" spans="1:19" x14ac:dyDescent="0.4">
      <c r="A69" s="195"/>
      <c r="B69" s="195"/>
      <c r="C69" s="194" t="s">
        <v>105</v>
      </c>
      <c r="D69" s="193"/>
      <c r="E69" s="193"/>
      <c r="F69" s="220"/>
      <c r="G69" s="192"/>
      <c r="H69" s="191"/>
      <c r="I69" s="190" t="e">
        <v>#DIV/0!</v>
      </c>
      <c r="J69" s="189">
        <v>0</v>
      </c>
      <c r="K69" s="192"/>
      <c r="L69" s="191"/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95"/>
      <c r="C70" s="194" t="s">
        <v>104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95</v>
      </c>
      <c r="D71" s="193"/>
      <c r="E71" s="193"/>
      <c r="F71" s="8" t="s">
        <v>94</v>
      </c>
      <c r="G71" s="192">
        <v>111</v>
      </c>
      <c r="H71" s="191">
        <v>98</v>
      </c>
      <c r="I71" s="190">
        <v>1.1326530612244898</v>
      </c>
      <c r="J71" s="189">
        <v>13</v>
      </c>
      <c r="K71" s="192">
        <v>480</v>
      </c>
      <c r="L71" s="191">
        <v>339</v>
      </c>
      <c r="M71" s="190">
        <v>1.415929203539823</v>
      </c>
      <c r="N71" s="189">
        <v>141</v>
      </c>
      <c r="O71" s="188">
        <v>0.23125000000000001</v>
      </c>
      <c r="P71" s="187">
        <v>0.28908554572271389</v>
      </c>
      <c r="Q71" s="186">
        <v>-5.7835545722713877E-2</v>
      </c>
      <c r="R71" s="165"/>
      <c r="S71" s="16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192">
        <v>900</v>
      </c>
      <c r="H72" s="191">
        <v>746</v>
      </c>
      <c r="I72" s="190">
        <v>1.2064343163538873</v>
      </c>
      <c r="J72" s="189">
        <v>154</v>
      </c>
      <c r="K72" s="192">
        <v>1331</v>
      </c>
      <c r="L72" s="191">
        <v>1093</v>
      </c>
      <c r="M72" s="190">
        <v>1.2177493138151876</v>
      </c>
      <c r="N72" s="189">
        <v>238</v>
      </c>
      <c r="O72" s="188">
        <v>0.67618332081141996</v>
      </c>
      <c r="P72" s="187">
        <v>0.68252516010978959</v>
      </c>
      <c r="Q72" s="186">
        <v>-6.3418392983696226E-3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172">
        <v>478</v>
      </c>
      <c r="H73" s="171">
        <v>711</v>
      </c>
      <c r="I73" s="170">
        <v>0.6722925457102672</v>
      </c>
      <c r="J73" s="169">
        <v>-233</v>
      </c>
      <c r="K73" s="172">
        <v>1765</v>
      </c>
      <c r="L73" s="171">
        <v>1437</v>
      </c>
      <c r="M73" s="170">
        <v>1.2282533054975644</v>
      </c>
      <c r="N73" s="169">
        <v>328</v>
      </c>
      <c r="O73" s="168">
        <v>0.27082152974504248</v>
      </c>
      <c r="P73" s="167">
        <v>0.49478079331941544</v>
      </c>
      <c r="Q73" s="166">
        <v>-0.22395926357437296</v>
      </c>
      <c r="R73" s="165"/>
      <c r="S73" s="165"/>
    </row>
    <row r="74" spans="1:19" x14ac:dyDescent="0.4">
      <c r="G74" s="164"/>
      <c r="H74" s="164"/>
      <c r="I74" s="164"/>
      <c r="J74" s="164"/>
      <c r="K74" s="164"/>
      <c r="L74" s="164"/>
      <c r="M74" s="164"/>
      <c r="N74" s="164"/>
      <c r="O74" s="163"/>
      <c r="P74" s="163"/>
      <c r="Q74" s="163"/>
    </row>
    <row r="75" spans="1:19" x14ac:dyDescent="0.4">
      <c r="C75" s="9" t="s">
        <v>83</v>
      </c>
    </row>
    <row r="76" spans="1:19" x14ac:dyDescent="0.4">
      <c r="C76" s="10" t="s">
        <v>82</v>
      </c>
    </row>
    <row r="77" spans="1:19" x14ac:dyDescent="0.4">
      <c r="C77" s="9" t="s">
        <v>81</v>
      </c>
    </row>
    <row r="78" spans="1:19" x14ac:dyDescent="0.4">
      <c r="C78" s="9" t="s">
        <v>80</v>
      </c>
    </row>
    <row r="79" spans="1:19" x14ac:dyDescent="0.4">
      <c r="C79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27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５月（下旬）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5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197</v>
      </c>
      <c r="H3" s="329" t="s">
        <v>196</v>
      </c>
      <c r="I3" s="325" t="s">
        <v>138</v>
      </c>
      <c r="J3" s="326"/>
      <c r="K3" s="338" t="s">
        <v>197</v>
      </c>
      <c r="L3" s="329" t="s">
        <v>196</v>
      </c>
      <c r="M3" s="325" t="s">
        <v>138</v>
      </c>
      <c r="N3" s="326"/>
      <c r="O3" s="321" t="s">
        <v>197</v>
      </c>
      <c r="P3" s="336" t="s">
        <v>196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152977</v>
      </c>
      <c r="H5" s="253">
        <v>147293</v>
      </c>
      <c r="I5" s="252">
        <v>1.0385897496826053</v>
      </c>
      <c r="J5" s="251">
        <v>5684</v>
      </c>
      <c r="K5" s="254">
        <v>232661</v>
      </c>
      <c r="L5" s="253">
        <v>240155</v>
      </c>
      <c r="M5" s="252">
        <v>0.96879515313026998</v>
      </c>
      <c r="N5" s="251">
        <v>-7494</v>
      </c>
      <c r="O5" s="250">
        <v>0.65751028320173988</v>
      </c>
      <c r="P5" s="249">
        <v>0.61332472777997549</v>
      </c>
      <c r="Q5" s="248">
        <v>4.4185555421764389E-2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64279</v>
      </c>
      <c r="H6" s="182">
        <v>60274</v>
      </c>
      <c r="I6" s="181">
        <v>1.0664465607061087</v>
      </c>
      <c r="J6" s="180">
        <v>4005</v>
      </c>
      <c r="K6" s="235">
        <v>91738</v>
      </c>
      <c r="L6" s="182">
        <v>92204</v>
      </c>
      <c r="M6" s="181">
        <v>0.99494598932801182</v>
      </c>
      <c r="N6" s="180">
        <v>-466</v>
      </c>
      <c r="O6" s="179">
        <v>0.70068019795504588</v>
      </c>
      <c r="P6" s="178">
        <v>0.65370265932063687</v>
      </c>
      <c r="Q6" s="177">
        <v>4.6977538634409011E-2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39261</v>
      </c>
      <c r="H7" s="182">
        <v>37772</v>
      </c>
      <c r="I7" s="181">
        <v>1.0394207349359315</v>
      </c>
      <c r="J7" s="180">
        <v>1489</v>
      </c>
      <c r="K7" s="183">
        <v>58234</v>
      </c>
      <c r="L7" s="182">
        <v>60416</v>
      </c>
      <c r="M7" s="181">
        <v>0.96388373940677963</v>
      </c>
      <c r="N7" s="180">
        <v>-2182</v>
      </c>
      <c r="O7" s="179">
        <v>0.67419376996256486</v>
      </c>
      <c r="P7" s="178">
        <v>0.62519862288135597</v>
      </c>
      <c r="Q7" s="177">
        <v>4.899514708120889E-2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31476</v>
      </c>
      <c r="H8" s="191">
        <v>29867</v>
      </c>
      <c r="I8" s="190">
        <v>1.0538721666052835</v>
      </c>
      <c r="J8" s="189">
        <v>1609</v>
      </c>
      <c r="K8" s="192">
        <v>47234</v>
      </c>
      <c r="L8" s="191">
        <v>49416</v>
      </c>
      <c r="M8" s="190">
        <v>0.95584426096810748</v>
      </c>
      <c r="N8" s="189">
        <v>-2182</v>
      </c>
      <c r="O8" s="188">
        <v>0.66638438413007584</v>
      </c>
      <c r="P8" s="187">
        <v>0.60439938481463495</v>
      </c>
      <c r="Q8" s="186">
        <v>6.1984999315440881E-2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7785</v>
      </c>
      <c r="H9" s="191">
        <v>7905</v>
      </c>
      <c r="I9" s="190">
        <v>0.98481973434535108</v>
      </c>
      <c r="J9" s="189">
        <v>-120</v>
      </c>
      <c r="K9" s="192">
        <v>11000</v>
      </c>
      <c r="L9" s="191">
        <v>11000</v>
      </c>
      <c r="M9" s="190">
        <v>1</v>
      </c>
      <c r="N9" s="189">
        <v>0</v>
      </c>
      <c r="O9" s="188">
        <v>0.70772727272727276</v>
      </c>
      <c r="P9" s="187">
        <v>0.71863636363636363</v>
      </c>
      <c r="Q9" s="186">
        <v>-1.0909090909090868E-2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24240</v>
      </c>
      <c r="H17" s="182">
        <v>21810</v>
      </c>
      <c r="I17" s="181">
        <v>1.1114167812929849</v>
      </c>
      <c r="J17" s="180">
        <v>2430</v>
      </c>
      <c r="K17" s="183">
        <v>32415</v>
      </c>
      <c r="L17" s="182">
        <v>30710</v>
      </c>
      <c r="M17" s="181">
        <v>1.0555193747964833</v>
      </c>
      <c r="N17" s="180">
        <v>1705</v>
      </c>
      <c r="O17" s="179">
        <v>0.74780194354465523</v>
      </c>
      <c r="P17" s="178">
        <v>0.7101921198306741</v>
      </c>
      <c r="Q17" s="177">
        <v>3.7609823713981139E-2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3665</v>
      </c>
      <c r="H19" s="191">
        <v>3844</v>
      </c>
      <c r="I19" s="190">
        <v>0.95343392299687824</v>
      </c>
      <c r="J19" s="189">
        <v>-179</v>
      </c>
      <c r="K19" s="247">
        <v>4785</v>
      </c>
      <c r="L19" s="191">
        <v>4785</v>
      </c>
      <c r="M19" s="190">
        <v>1</v>
      </c>
      <c r="N19" s="189">
        <v>0</v>
      </c>
      <c r="O19" s="188">
        <v>0.76593521421107624</v>
      </c>
      <c r="P19" s="187">
        <v>0.80334378265412754</v>
      </c>
      <c r="Q19" s="186">
        <v>-3.7408568443051293E-2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7148</v>
      </c>
      <c r="H20" s="191">
        <v>5852</v>
      </c>
      <c r="I20" s="190">
        <v>1.2214627477785374</v>
      </c>
      <c r="J20" s="189">
        <v>1296</v>
      </c>
      <c r="K20" s="247">
        <v>10590</v>
      </c>
      <c r="L20" s="191">
        <v>10010</v>
      </c>
      <c r="M20" s="190">
        <v>1.057942057942058</v>
      </c>
      <c r="N20" s="189">
        <v>580</v>
      </c>
      <c r="O20" s="188">
        <v>0.67497639282341837</v>
      </c>
      <c r="P20" s="187">
        <v>0.58461538461538465</v>
      </c>
      <c r="Q20" s="186">
        <v>9.0361008208033722E-2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2661</v>
      </c>
      <c r="H21" s="191">
        <v>2042</v>
      </c>
      <c r="I21" s="190">
        <v>1.303134182174339</v>
      </c>
      <c r="J21" s="189">
        <v>619</v>
      </c>
      <c r="K21" s="247">
        <v>3190</v>
      </c>
      <c r="L21" s="191">
        <v>3045</v>
      </c>
      <c r="M21" s="190">
        <v>1.0476190476190477</v>
      </c>
      <c r="N21" s="189">
        <v>145</v>
      </c>
      <c r="O21" s="188">
        <v>0.83416927899686522</v>
      </c>
      <c r="P21" s="187">
        <v>0.67060755336617406</v>
      </c>
      <c r="Q21" s="186">
        <v>0.16356172563069116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1587</v>
      </c>
      <c r="H22" s="191">
        <v>1287</v>
      </c>
      <c r="I22" s="190">
        <v>1.2331002331002332</v>
      </c>
      <c r="J22" s="189">
        <v>300</v>
      </c>
      <c r="K22" s="247">
        <v>1815</v>
      </c>
      <c r="L22" s="191">
        <v>1595</v>
      </c>
      <c r="M22" s="190">
        <v>1.1379310344827587</v>
      </c>
      <c r="N22" s="189">
        <v>220</v>
      </c>
      <c r="O22" s="188">
        <v>0.87438016528925622</v>
      </c>
      <c r="P22" s="187">
        <v>0.80689655172413788</v>
      </c>
      <c r="Q22" s="186">
        <v>6.7483613565118339E-2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1191</v>
      </c>
      <c r="H24" s="191">
        <v>924</v>
      </c>
      <c r="I24" s="190">
        <v>1.2889610389610389</v>
      </c>
      <c r="J24" s="189">
        <v>267</v>
      </c>
      <c r="K24" s="247">
        <v>1595</v>
      </c>
      <c r="L24" s="191">
        <v>1650</v>
      </c>
      <c r="M24" s="190">
        <v>0.96666666666666667</v>
      </c>
      <c r="N24" s="189">
        <v>-55</v>
      </c>
      <c r="O24" s="188">
        <v>0.74670846394984325</v>
      </c>
      <c r="P24" s="187">
        <v>0.56000000000000005</v>
      </c>
      <c r="Q24" s="186">
        <v>0.1867084639498432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1822</v>
      </c>
      <c r="H31" s="191">
        <v>1501</v>
      </c>
      <c r="I31" s="190">
        <v>1.2138574283810792</v>
      </c>
      <c r="J31" s="189">
        <v>321</v>
      </c>
      <c r="K31" s="247">
        <v>2320</v>
      </c>
      <c r="L31" s="191">
        <v>1595</v>
      </c>
      <c r="M31" s="190">
        <v>1.4545454545454546</v>
      </c>
      <c r="N31" s="189">
        <v>725</v>
      </c>
      <c r="O31" s="188">
        <v>0.78534482758620694</v>
      </c>
      <c r="P31" s="187">
        <v>0.94106583072100314</v>
      </c>
      <c r="Q31" s="186">
        <v>-0.1557210031347962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1156</v>
      </c>
      <c r="H33" s="191">
        <v>1080</v>
      </c>
      <c r="I33" s="190">
        <v>1.0703703703703704</v>
      </c>
      <c r="J33" s="189">
        <v>76</v>
      </c>
      <c r="K33" s="247">
        <v>1740</v>
      </c>
      <c r="L33" s="191">
        <v>1595</v>
      </c>
      <c r="M33" s="190">
        <v>1.0909090909090908</v>
      </c>
      <c r="N33" s="189">
        <v>145</v>
      </c>
      <c r="O33" s="188">
        <v>0.66436781609195406</v>
      </c>
      <c r="P33" s="187">
        <v>0.67711598746081503</v>
      </c>
      <c r="Q33" s="186">
        <v>-1.2748171368860972E-2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5010</v>
      </c>
      <c r="H36" s="171">
        <v>5280</v>
      </c>
      <c r="I36" s="170">
        <v>0.94886363636363635</v>
      </c>
      <c r="J36" s="169">
        <v>-270</v>
      </c>
      <c r="K36" s="258">
        <v>6380</v>
      </c>
      <c r="L36" s="171">
        <v>6435</v>
      </c>
      <c r="M36" s="170">
        <v>0.99145299145299148</v>
      </c>
      <c r="N36" s="169">
        <v>-55</v>
      </c>
      <c r="O36" s="168">
        <v>0.78526645768025083</v>
      </c>
      <c r="P36" s="167">
        <v>0.82051282051282048</v>
      </c>
      <c r="Q36" s="166">
        <v>-3.5246362832569655E-2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778</v>
      </c>
      <c r="H37" s="182">
        <v>692</v>
      </c>
      <c r="I37" s="181">
        <v>1.1242774566473988</v>
      </c>
      <c r="J37" s="180">
        <v>86</v>
      </c>
      <c r="K37" s="183">
        <v>1089</v>
      </c>
      <c r="L37" s="182">
        <v>1078</v>
      </c>
      <c r="M37" s="181">
        <v>1.010204081632653</v>
      </c>
      <c r="N37" s="180">
        <v>11</v>
      </c>
      <c r="O37" s="179">
        <v>0.71441689623507809</v>
      </c>
      <c r="P37" s="178">
        <v>0.64192949907235619</v>
      </c>
      <c r="Q37" s="177">
        <v>7.24873971627219E-2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488</v>
      </c>
      <c r="H38" s="191">
        <v>451</v>
      </c>
      <c r="I38" s="190">
        <v>1.082039911308204</v>
      </c>
      <c r="J38" s="189">
        <v>37</v>
      </c>
      <c r="K38" s="192">
        <v>539</v>
      </c>
      <c r="L38" s="191">
        <v>528</v>
      </c>
      <c r="M38" s="190">
        <v>1.0208333333333333</v>
      </c>
      <c r="N38" s="189">
        <v>11</v>
      </c>
      <c r="O38" s="188">
        <v>0.90538033395176254</v>
      </c>
      <c r="P38" s="187">
        <v>0.85416666666666663</v>
      </c>
      <c r="Q38" s="186">
        <v>5.121366728509591E-2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290</v>
      </c>
      <c r="H39" s="241">
        <v>241</v>
      </c>
      <c r="I39" s="240">
        <v>1.2033195020746887</v>
      </c>
      <c r="J39" s="239">
        <v>49</v>
      </c>
      <c r="K39" s="242">
        <v>550</v>
      </c>
      <c r="L39" s="241">
        <v>550</v>
      </c>
      <c r="M39" s="240">
        <v>1</v>
      </c>
      <c r="N39" s="239">
        <v>0</v>
      </c>
      <c r="O39" s="238">
        <v>0.52727272727272723</v>
      </c>
      <c r="P39" s="237">
        <v>0.43818181818181817</v>
      </c>
      <c r="Q39" s="236">
        <v>8.9090909090909054E-2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88698</v>
      </c>
      <c r="H40" s="182">
        <v>87019</v>
      </c>
      <c r="I40" s="181">
        <v>1.0192946368034568</v>
      </c>
      <c r="J40" s="180">
        <v>1679</v>
      </c>
      <c r="K40" s="235">
        <v>140923</v>
      </c>
      <c r="L40" s="182">
        <v>147951</v>
      </c>
      <c r="M40" s="181">
        <v>0.95249778642929073</v>
      </c>
      <c r="N40" s="180">
        <v>-7028</v>
      </c>
      <c r="O40" s="179">
        <v>0.62940754880324712</v>
      </c>
      <c r="P40" s="178">
        <v>0.58816094517779538</v>
      </c>
      <c r="Q40" s="177">
        <v>4.1246603625451739E-2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86550</v>
      </c>
      <c r="H41" s="182">
        <v>84978</v>
      </c>
      <c r="I41" s="181">
        <v>1.0184989055990963</v>
      </c>
      <c r="J41" s="180">
        <v>1572</v>
      </c>
      <c r="K41" s="183">
        <v>136242</v>
      </c>
      <c r="L41" s="182">
        <v>144127</v>
      </c>
      <c r="M41" s="181">
        <v>0.94529130558465801</v>
      </c>
      <c r="N41" s="180">
        <v>-7885</v>
      </c>
      <c r="O41" s="179">
        <v>0.63526665785881009</v>
      </c>
      <c r="P41" s="178">
        <v>0.58960500114482362</v>
      </c>
      <c r="Q41" s="177">
        <v>4.5661656713986476E-2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27193</v>
      </c>
      <c r="H42" s="191">
        <v>25554</v>
      </c>
      <c r="I42" s="190">
        <v>1.0641386867026688</v>
      </c>
      <c r="J42" s="189">
        <v>1639</v>
      </c>
      <c r="K42" s="192">
        <v>46550</v>
      </c>
      <c r="L42" s="191">
        <v>48788</v>
      </c>
      <c r="M42" s="190">
        <v>0.95412806427810115</v>
      </c>
      <c r="N42" s="189">
        <v>-2238</v>
      </c>
      <c r="O42" s="188">
        <v>0.58416756176154672</v>
      </c>
      <c r="P42" s="187">
        <v>0.52377633844387961</v>
      </c>
      <c r="Q42" s="186">
        <v>6.0391223317667109E-2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11374</v>
      </c>
      <c r="H43" s="191">
        <v>10330</v>
      </c>
      <c r="I43" s="190">
        <v>1.1010648596321393</v>
      </c>
      <c r="J43" s="189">
        <v>1044</v>
      </c>
      <c r="K43" s="192">
        <v>14731</v>
      </c>
      <c r="L43" s="191">
        <v>13397</v>
      </c>
      <c r="M43" s="190">
        <v>1.0995745316115548</v>
      </c>
      <c r="N43" s="189">
        <v>1334</v>
      </c>
      <c r="O43" s="188">
        <v>0.77211323060213155</v>
      </c>
      <c r="P43" s="187">
        <v>0.77106814958572811</v>
      </c>
      <c r="Q43" s="186">
        <v>1.0450810164034374E-3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5042</v>
      </c>
      <c r="H44" s="191">
        <v>7569</v>
      </c>
      <c r="I44" s="190">
        <v>0.66613819527018103</v>
      </c>
      <c r="J44" s="189">
        <v>-2527</v>
      </c>
      <c r="K44" s="192">
        <v>6798</v>
      </c>
      <c r="L44" s="191">
        <v>11994</v>
      </c>
      <c r="M44" s="190">
        <v>0.5667833916958479</v>
      </c>
      <c r="N44" s="189">
        <v>-5196</v>
      </c>
      <c r="O44" s="188">
        <v>0.74168873197999408</v>
      </c>
      <c r="P44" s="187">
        <v>0.63106553276638322</v>
      </c>
      <c r="Q44" s="186">
        <v>0.11062319921361086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2725</v>
      </c>
      <c r="H45" s="191">
        <v>2841</v>
      </c>
      <c r="I45" s="190">
        <v>0.95916930658218935</v>
      </c>
      <c r="J45" s="189">
        <v>-116</v>
      </c>
      <c r="K45" s="192">
        <v>3771</v>
      </c>
      <c r="L45" s="191">
        <v>4085</v>
      </c>
      <c r="M45" s="190">
        <v>0.92313341493268053</v>
      </c>
      <c r="N45" s="189">
        <v>-314</v>
      </c>
      <c r="O45" s="188">
        <v>0.72261999469636706</v>
      </c>
      <c r="P45" s="187">
        <v>0.6954712362301102</v>
      </c>
      <c r="Q45" s="186">
        <v>2.7148758466256862E-2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5793</v>
      </c>
      <c r="H46" s="191">
        <v>5560</v>
      </c>
      <c r="I46" s="190">
        <v>1.0419064748201439</v>
      </c>
      <c r="J46" s="189">
        <v>233</v>
      </c>
      <c r="K46" s="192">
        <v>7127</v>
      </c>
      <c r="L46" s="191">
        <v>7064</v>
      </c>
      <c r="M46" s="190">
        <v>1.0089184597961496</v>
      </c>
      <c r="N46" s="189">
        <v>63</v>
      </c>
      <c r="O46" s="188">
        <v>0.81282447032411953</v>
      </c>
      <c r="P46" s="187">
        <v>0.78708946772366928</v>
      </c>
      <c r="Q46" s="186">
        <v>2.5735002600450252E-2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9767</v>
      </c>
      <c r="H47" s="191">
        <v>9237</v>
      </c>
      <c r="I47" s="190">
        <v>1.0573779365594891</v>
      </c>
      <c r="J47" s="189">
        <v>530</v>
      </c>
      <c r="K47" s="192">
        <v>15775</v>
      </c>
      <c r="L47" s="191">
        <v>18394</v>
      </c>
      <c r="M47" s="190">
        <v>0.85761661411329781</v>
      </c>
      <c r="N47" s="189">
        <v>-2619</v>
      </c>
      <c r="O47" s="188">
        <v>0.61914421553090337</v>
      </c>
      <c r="P47" s="187">
        <v>0.50217462215939979</v>
      </c>
      <c r="Q47" s="186">
        <v>0.11696959337150359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1512</v>
      </c>
      <c r="H48" s="191">
        <v>1826</v>
      </c>
      <c r="I48" s="190">
        <v>0.82803943044906902</v>
      </c>
      <c r="J48" s="189">
        <v>-314</v>
      </c>
      <c r="K48" s="192">
        <v>2970</v>
      </c>
      <c r="L48" s="191">
        <v>2970</v>
      </c>
      <c r="M48" s="190">
        <v>1</v>
      </c>
      <c r="N48" s="189">
        <v>0</v>
      </c>
      <c r="O48" s="188">
        <v>0.50909090909090904</v>
      </c>
      <c r="P48" s="187">
        <v>0.61481481481481481</v>
      </c>
      <c r="Q48" s="186">
        <v>-0.10572390572390578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1067</v>
      </c>
      <c r="H49" s="191">
        <v>1347</v>
      </c>
      <c r="I49" s="190">
        <v>0.79213066072754268</v>
      </c>
      <c r="J49" s="189">
        <v>-280</v>
      </c>
      <c r="K49" s="192">
        <v>1826</v>
      </c>
      <c r="L49" s="191">
        <v>1824</v>
      </c>
      <c r="M49" s="190">
        <v>1.0010964912280702</v>
      </c>
      <c r="N49" s="189">
        <v>2</v>
      </c>
      <c r="O49" s="188">
        <v>0.58433734939759041</v>
      </c>
      <c r="P49" s="187">
        <v>0.73848684210526316</v>
      </c>
      <c r="Q49" s="186">
        <v>-0.15414949270767275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1642</v>
      </c>
      <c r="H50" s="191">
        <v>1505</v>
      </c>
      <c r="I50" s="190">
        <v>1.0910299003322259</v>
      </c>
      <c r="J50" s="189">
        <v>137</v>
      </c>
      <c r="K50" s="192">
        <v>2970</v>
      </c>
      <c r="L50" s="191">
        <v>2970</v>
      </c>
      <c r="M50" s="190">
        <v>1</v>
      </c>
      <c r="N50" s="189">
        <v>0</v>
      </c>
      <c r="O50" s="188">
        <v>0.55286195286195283</v>
      </c>
      <c r="P50" s="187">
        <v>0.5067340067340067</v>
      </c>
      <c r="Q50" s="186">
        <v>4.6127946127946129E-2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521</v>
      </c>
      <c r="H51" s="191">
        <v>606</v>
      </c>
      <c r="I51" s="190">
        <v>0.85973597359735976</v>
      </c>
      <c r="J51" s="189">
        <v>-85</v>
      </c>
      <c r="K51" s="192">
        <v>1386</v>
      </c>
      <c r="L51" s="191">
        <v>1386</v>
      </c>
      <c r="M51" s="190">
        <v>1</v>
      </c>
      <c r="N51" s="189">
        <v>0</v>
      </c>
      <c r="O51" s="188">
        <v>0.3759018759018759</v>
      </c>
      <c r="P51" s="187">
        <v>0.43722943722943725</v>
      </c>
      <c r="Q51" s="186">
        <v>-6.1327561327561342E-2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725</v>
      </c>
      <c r="H52" s="191">
        <v>790</v>
      </c>
      <c r="I52" s="190">
        <v>0.91772151898734178</v>
      </c>
      <c r="J52" s="189">
        <v>-65</v>
      </c>
      <c r="K52" s="192">
        <v>1826</v>
      </c>
      <c r="L52" s="191">
        <v>1826</v>
      </c>
      <c r="M52" s="190">
        <v>1</v>
      </c>
      <c r="N52" s="189">
        <v>0</v>
      </c>
      <c r="O52" s="188">
        <v>0.39704271631982474</v>
      </c>
      <c r="P52" s="187">
        <v>0.43263964950711936</v>
      </c>
      <c r="Q52" s="186">
        <v>-3.5596933187294622E-2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1444</v>
      </c>
      <c r="H53" s="191">
        <v>1319</v>
      </c>
      <c r="I53" s="190">
        <v>1.0947687642153145</v>
      </c>
      <c r="J53" s="189">
        <v>125</v>
      </c>
      <c r="K53" s="192">
        <v>2970</v>
      </c>
      <c r="L53" s="191">
        <v>2970</v>
      </c>
      <c r="M53" s="190">
        <v>1</v>
      </c>
      <c r="N53" s="189">
        <v>0</v>
      </c>
      <c r="O53" s="188">
        <v>0.48619528619528618</v>
      </c>
      <c r="P53" s="187">
        <v>0.44410774410774412</v>
      </c>
      <c r="Q53" s="186">
        <v>4.2087542087542062E-2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706</v>
      </c>
      <c r="H54" s="209">
        <v>688</v>
      </c>
      <c r="I54" s="208">
        <v>1.0261627906976745</v>
      </c>
      <c r="J54" s="207">
        <v>18</v>
      </c>
      <c r="K54" s="210">
        <v>1826</v>
      </c>
      <c r="L54" s="209">
        <v>1837</v>
      </c>
      <c r="M54" s="208">
        <v>0.99401197604790414</v>
      </c>
      <c r="N54" s="207">
        <v>-11</v>
      </c>
      <c r="O54" s="206">
        <v>0.38663745892661555</v>
      </c>
      <c r="P54" s="205">
        <v>0.37452367991290147</v>
      </c>
      <c r="Q54" s="204">
        <v>1.2113779013714077E-2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2756</v>
      </c>
      <c r="H55" s="191">
        <v>2484</v>
      </c>
      <c r="I55" s="190">
        <v>1.1095008051529791</v>
      </c>
      <c r="J55" s="189">
        <v>272</v>
      </c>
      <c r="K55" s="192">
        <v>2970</v>
      </c>
      <c r="L55" s="191">
        <v>2970</v>
      </c>
      <c r="M55" s="190">
        <v>1</v>
      </c>
      <c r="N55" s="189">
        <v>0</v>
      </c>
      <c r="O55" s="188">
        <v>0.92794612794612796</v>
      </c>
      <c r="P55" s="187">
        <v>0.83636363636363631</v>
      </c>
      <c r="Q55" s="186">
        <v>9.1582491582491654E-2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1093</v>
      </c>
      <c r="H56" s="191">
        <v>1060</v>
      </c>
      <c r="I56" s="190">
        <v>1.0311320754716982</v>
      </c>
      <c r="J56" s="189">
        <v>33</v>
      </c>
      <c r="K56" s="192">
        <v>1826</v>
      </c>
      <c r="L56" s="191">
        <v>1826</v>
      </c>
      <c r="M56" s="190">
        <v>1</v>
      </c>
      <c r="N56" s="189">
        <v>0</v>
      </c>
      <c r="O56" s="188">
        <v>0.59857612267250826</v>
      </c>
      <c r="P56" s="187">
        <v>0.58050383351588175</v>
      </c>
      <c r="Q56" s="186">
        <v>1.8072289156626509E-2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192">
        <v>799</v>
      </c>
      <c r="H57" s="191">
        <v>654</v>
      </c>
      <c r="I57" s="190">
        <v>1.2217125382262997</v>
      </c>
      <c r="J57" s="189">
        <v>145</v>
      </c>
      <c r="K57" s="192">
        <v>1385</v>
      </c>
      <c r="L57" s="191">
        <v>1385</v>
      </c>
      <c r="M57" s="190">
        <v>1</v>
      </c>
      <c r="N57" s="189">
        <v>0</v>
      </c>
      <c r="O57" s="188">
        <v>0.57689530685920576</v>
      </c>
      <c r="P57" s="187">
        <v>0.47220216606498194</v>
      </c>
      <c r="Q57" s="186">
        <v>0.10469314079422382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192">
        <v>615</v>
      </c>
      <c r="H58" s="191">
        <v>671</v>
      </c>
      <c r="I58" s="190">
        <v>0.91654247391952315</v>
      </c>
      <c r="J58" s="189">
        <v>-56</v>
      </c>
      <c r="K58" s="192">
        <v>1826</v>
      </c>
      <c r="L58" s="191">
        <v>1826</v>
      </c>
      <c r="M58" s="190">
        <v>1</v>
      </c>
      <c r="N58" s="189">
        <v>0</v>
      </c>
      <c r="O58" s="188">
        <v>0.33680175246440308</v>
      </c>
      <c r="P58" s="187">
        <v>0.36746987951807231</v>
      </c>
      <c r="Q58" s="186">
        <v>-3.0668127053669225E-2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192">
        <v>523</v>
      </c>
      <c r="H59" s="191">
        <v>618</v>
      </c>
      <c r="I59" s="190">
        <v>0.84627831715210355</v>
      </c>
      <c r="J59" s="189">
        <v>-95</v>
      </c>
      <c r="K59" s="192">
        <v>1188</v>
      </c>
      <c r="L59" s="191">
        <v>1320</v>
      </c>
      <c r="M59" s="190">
        <v>0.9</v>
      </c>
      <c r="N59" s="189">
        <v>-132</v>
      </c>
      <c r="O59" s="188">
        <v>0.44023569023569026</v>
      </c>
      <c r="P59" s="187">
        <v>0.4681818181818182</v>
      </c>
      <c r="Q59" s="186">
        <v>-2.7946127946127941E-2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192">
        <v>1492</v>
      </c>
      <c r="H60" s="191">
        <v>1421</v>
      </c>
      <c r="I60" s="190">
        <v>1.0499648135116115</v>
      </c>
      <c r="J60" s="189">
        <v>71</v>
      </c>
      <c r="K60" s="192">
        <v>2372</v>
      </c>
      <c r="L60" s="191">
        <v>2629</v>
      </c>
      <c r="M60" s="190">
        <v>0.90224419931532907</v>
      </c>
      <c r="N60" s="189">
        <v>-257</v>
      </c>
      <c r="O60" s="188">
        <v>0.62900505902192239</v>
      </c>
      <c r="P60" s="187">
        <v>0.54050969950551542</v>
      </c>
      <c r="Q60" s="186">
        <v>8.8495359516406968E-2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192">
        <v>3937</v>
      </c>
      <c r="H61" s="191">
        <v>3739</v>
      </c>
      <c r="I61" s="190">
        <v>1.0529553356512436</v>
      </c>
      <c r="J61" s="189">
        <v>198</v>
      </c>
      <c r="K61" s="192">
        <v>5571</v>
      </c>
      <c r="L61" s="191">
        <v>5511</v>
      </c>
      <c r="M61" s="190">
        <v>1.0108873162765379</v>
      </c>
      <c r="N61" s="189">
        <v>60</v>
      </c>
      <c r="O61" s="188">
        <v>0.70669538682462751</v>
      </c>
      <c r="P61" s="187">
        <v>0.67846125929958268</v>
      </c>
      <c r="Q61" s="186">
        <v>2.8234127525044839E-2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2307</v>
      </c>
      <c r="H62" s="209">
        <v>1495</v>
      </c>
      <c r="I62" s="208">
        <v>1.54314381270903</v>
      </c>
      <c r="J62" s="207">
        <v>812</v>
      </c>
      <c r="K62" s="210">
        <v>3100</v>
      </c>
      <c r="L62" s="209">
        <v>1837</v>
      </c>
      <c r="M62" s="208">
        <v>1.6875340228633642</v>
      </c>
      <c r="N62" s="207">
        <v>1263</v>
      </c>
      <c r="O62" s="206">
        <v>0.74419354838709673</v>
      </c>
      <c r="P62" s="205">
        <v>0.81382689167120303</v>
      </c>
      <c r="Q62" s="204">
        <v>-6.9633343284106308E-2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1426</v>
      </c>
      <c r="H63" s="191">
        <v>1192</v>
      </c>
      <c r="I63" s="190">
        <v>1.1963087248322148</v>
      </c>
      <c r="J63" s="189">
        <v>234</v>
      </c>
      <c r="K63" s="192">
        <v>1826</v>
      </c>
      <c r="L63" s="191">
        <v>1826</v>
      </c>
      <c r="M63" s="190">
        <v>1</v>
      </c>
      <c r="N63" s="189">
        <v>0</v>
      </c>
      <c r="O63" s="188">
        <v>0.78094194961664842</v>
      </c>
      <c r="P63" s="187">
        <v>0.65279299014238779</v>
      </c>
      <c r="Q63" s="186">
        <v>0.12814895947426064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192">
        <v>1152</v>
      </c>
      <c r="H64" s="191">
        <v>1374</v>
      </c>
      <c r="I64" s="190">
        <v>0.83842794759825323</v>
      </c>
      <c r="J64" s="189">
        <v>-222</v>
      </c>
      <c r="K64" s="192">
        <v>1826</v>
      </c>
      <c r="L64" s="191">
        <v>1826</v>
      </c>
      <c r="M64" s="190">
        <v>1</v>
      </c>
      <c r="N64" s="189">
        <v>0</v>
      </c>
      <c r="O64" s="188">
        <v>0.63088718510405262</v>
      </c>
      <c r="P64" s="187">
        <v>0.75246440306681273</v>
      </c>
      <c r="Q64" s="186">
        <v>-0.12157721796276011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192">
        <v>939</v>
      </c>
      <c r="H65" s="191">
        <v>1098</v>
      </c>
      <c r="I65" s="190">
        <v>0.85519125683060104</v>
      </c>
      <c r="J65" s="189">
        <v>-159</v>
      </c>
      <c r="K65" s="192">
        <v>1826</v>
      </c>
      <c r="L65" s="191">
        <v>1666</v>
      </c>
      <c r="M65" s="190">
        <v>1.0960384153661464</v>
      </c>
      <c r="N65" s="189">
        <v>160</v>
      </c>
      <c r="O65" s="188">
        <v>0.51423877327491785</v>
      </c>
      <c r="P65" s="187">
        <v>0.65906362545018005</v>
      </c>
      <c r="Q65" s="186">
        <v>-0.1448248521752622</v>
      </c>
      <c r="R65" s="165"/>
      <c r="S65" s="165"/>
    </row>
    <row r="66" spans="1:19" x14ac:dyDescent="0.4">
      <c r="A66" s="195"/>
      <c r="B66" s="195"/>
      <c r="C66" s="194" t="s">
        <v>99</v>
      </c>
      <c r="D66" s="12" t="s">
        <v>0</v>
      </c>
      <c r="E66" s="193" t="s">
        <v>87</v>
      </c>
      <c r="F66" s="8" t="s">
        <v>92</v>
      </c>
      <c r="G66" s="192">
        <v>0</v>
      </c>
      <c r="H66" s="191">
        <v>0</v>
      </c>
      <c r="I66" s="190" t="e">
        <v>#DIV/0!</v>
      </c>
      <c r="J66" s="189">
        <v>0</v>
      </c>
      <c r="K66" s="192">
        <v>0</v>
      </c>
      <c r="L66" s="191">
        <v>0</v>
      </c>
      <c r="M66" s="190" t="e">
        <v>#DIV/0!</v>
      </c>
      <c r="N66" s="189">
        <v>0</v>
      </c>
      <c r="O66" s="188" t="e">
        <v>#DIV/0!</v>
      </c>
      <c r="P66" s="187" t="e">
        <v>#DIV/0!</v>
      </c>
      <c r="Q66" s="186" t="e">
        <v>#DIV/0!</v>
      </c>
      <c r="R66" s="165"/>
      <c r="S66" s="165"/>
    </row>
    <row r="67" spans="1:19" x14ac:dyDescent="0.4">
      <c r="A67" s="195"/>
      <c r="B67" s="185" t="s">
        <v>1</v>
      </c>
      <c r="C67" s="229"/>
      <c r="D67" s="11"/>
      <c r="E67" s="229"/>
      <c r="F67" s="228"/>
      <c r="G67" s="183">
        <v>2148</v>
      </c>
      <c r="H67" s="182">
        <v>2041</v>
      </c>
      <c r="I67" s="181">
        <v>1.0524252817246449</v>
      </c>
      <c r="J67" s="180">
        <v>107</v>
      </c>
      <c r="K67" s="183">
        <v>4681</v>
      </c>
      <c r="L67" s="182">
        <v>3824</v>
      </c>
      <c r="M67" s="181">
        <v>1.2241108786610879</v>
      </c>
      <c r="N67" s="180">
        <v>857</v>
      </c>
      <c r="O67" s="179">
        <v>0.45887630848109379</v>
      </c>
      <c r="P67" s="178">
        <v>0.53373430962343094</v>
      </c>
      <c r="Q67" s="177">
        <v>-7.4858001142337149E-2</v>
      </c>
      <c r="R67" s="165"/>
      <c r="S67" s="165"/>
    </row>
    <row r="68" spans="1:19" x14ac:dyDescent="0.4">
      <c r="A68" s="195"/>
      <c r="B68" s="195"/>
      <c r="C68" s="194" t="s">
        <v>106</v>
      </c>
      <c r="D68" s="193"/>
      <c r="E68" s="193"/>
      <c r="F68" s="8" t="s">
        <v>94</v>
      </c>
      <c r="G68" s="192">
        <v>307</v>
      </c>
      <c r="H68" s="191">
        <v>317</v>
      </c>
      <c r="I68" s="190">
        <v>0.96845425867507884</v>
      </c>
      <c r="J68" s="189">
        <v>-10</v>
      </c>
      <c r="K68" s="192">
        <v>726</v>
      </c>
      <c r="L68" s="191">
        <v>594</v>
      </c>
      <c r="M68" s="190">
        <v>1.2222222222222223</v>
      </c>
      <c r="N68" s="189">
        <v>132</v>
      </c>
      <c r="O68" s="188">
        <v>0.42286501377410468</v>
      </c>
      <c r="P68" s="187">
        <v>0.53367003367003363</v>
      </c>
      <c r="Q68" s="186">
        <v>-0.11080501989592895</v>
      </c>
      <c r="R68" s="165"/>
      <c r="S68" s="165"/>
    </row>
    <row r="69" spans="1:19" x14ac:dyDescent="0.4">
      <c r="A69" s="195"/>
      <c r="B69" s="195"/>
      <c r="C69" s="194" t="s">
        <v>105</v>
      </c>
      <c r="D69" s="193"/>
      <c r="E69" s="193"/>
      <c r="F69" s="220"/>
      <c r="G69" s="192"/>
      <c r="H69" s="191"/>
      <c r="I69" s="190" t="e">
        <v>#DIV/0!</v>
      </c>
      <c r="J69" s="189">
        <v>0</v>
      </c>
      <c r="K69" s="192"/>
      <c r="L69" s="191"/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95"/>
      <c r="C70" s="194" t="s">
        <v>104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95</v>
      </c>
      <c r="D71" s="193"/>
      <c r="E71" s="193"/>
      <c r="F71" s="8" t="s">
        <v>94</v>
      </c>
      <c r="G71" s="192">
        <v>216</v>
      </c>
      <c r="H71" s="191">
        <v>131</v>
      </c>
      <c r="I71" s="190">
        <v>1.6488549618320612</v>
      </c>
      <c r="J71" s="189">
        <v>85</v>
      </c>
      <c r="K71" s="192">
        <v>528</v>
      </c>
      <c r="L71" s="191">
        <v>374</v>
      </c>
      <c r="M71" s="190">
        <v>1.411764705882353</v>
      </c>
      <c r="N71" s="189">
        <v>154</v>
      </c>
      <c r="O71" s="188">
        <v>0.40909090909090912</v>
      </c>
      <c r="P71" s="187">
        <v>0.3502673796791444</v>
      </c>
      <c r="Q71" s="186">
        <v>5.8823529411764719E-2</v>
      </c>
      <c r="R71" s="165"/>
      <c r="S71" s="16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192">
        <v>910</v>
      </c>
      <c r="H72" s="191">
        <v>760</v>
      </c>
      <c r="I72" s="190">
        <v>1.1973684210526316</v>
      </c>
      <c r="J72" s="189">
        <v>150</v>
      </c>
      <c r="K72" s="192">
        <v>1456</v>
      </c>
      <c r="L72" s="191">
        <v>1199</v>
      </c>
      <c r="M72" s="190">
        <v>1.2143452877397831</v>
      </c>
      <c r="N72" s="189">
        <v>257</v>
      </c>
      <c r="O72" s="188">
        <v>0.625</v>
      </c>
      <c r="P72" s="187">
        <v>0.63386155129274391</v>
      </c>
      <c r="Q72" s="186">
        <v>-8.8615512927439077E-3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172">
        <v>715</v>
      </c>
      <c r="H73" s="171">
        <v>833</v>
      </c>
      <c r="I73" s="170">
        <v>0.85834333733493395</v>
      </c>
      <c r="J73" s="169">
        <v>-118</v>
      </c>
      <c r="K73" s="172">
        <v>1971</v>
      </c>
      <c r="L73" s="171">
        <v>1657</v>
      </c>
      <c r="M73" s="170">
        <v>1.1894990947495474</v>
      </c>
      <c r="N73" s="169">
        <v>314</v>
      </c>
      <c r="O73" s="168">
        <v>0.36276002029426685</v>
      </c>
      <c r="P73" s="167">
        <v>0.50271575135787572</v>
      </c>
      <c r="Q73" s="166">
        <v>-0.13995573106360887</v>
      </c>
      <c r="R73" s="165"/>
      <c r="S73" s="165"/>
    </row>
    <row r="74" spans="1:19" x14ac:dyDescent="0.4">
      <c r="G74" s="164"/>
      <c r="H74" s="164"/>
      <c r="I74" s="164"/>
      <c r="J74" s="164"/>
      <c r="K74" s="164"/>
      <c r="L74" s="164"/>
      <c r="M74" s="164"/>
      <c r="N74" s="164"/>
      <c r="O74" s="163"/>
      <c r="P74" s="163"/>
      <c r="Q74" s="163"/>
    </row>
    <row r="75" spans="1:19" x14ac:dyDescent="0.4">
      <c r="C75" s="9" t="s">
        <v>83</v>
      </c>
    </row>
    <row r="76" spans="1:19" x14ac:dyDescent="0.4">
      <c r="C76" s="10" t="s">
        <v>82</v>
      </c>
    </row>
    <row r="77" spans="1:19" x14ac:dyDescent="0.4">
      <c r="C77" s="9" t="s">
        <v>81</v>
      </c>
    </row>
    <row r="78" spans="1:19" x14ac:dyDescent="0.4">
      <c r="C78" s="9" t="s">
        <v>80</v>
      </c>
    </row>
    <row r="79" spans="1:19" x14ac:dyDescent="0.4">
      <c r="C79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５月月間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201</v>
      </c>
      <c r="D4" s="375" t="s">
        <v>200</v>
      </c>
      <c r="E4" s="376" t="s">
        <v>172</v>
      </c>
      <c r="F4" s="377"/>
      <c r="G4" s="353" t="s">
        <v>199</v>
      </c>
      <c r="H4" s="373" t="s">
        <v>198</v>
      </c>
      <c r="I4" s="376" t="s">
        <v>172</v>
      </c>
      <c r="J4" s="377"/>
      <c r="K4" s="353" t="s">
        <v>199</v>
      </c>
      <c r="L4" s="354" t="s">
        <v>198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533091</v>
      </c>
      <c r="D6" s="378">
        <v>487941</v>
      </c>
      <c r="E6" s="342">
        <v>1.0925316790349653</v>
      </c>
      <c r="F6" s="363">
        <v>45150</v>
      </c>
      <c r="G6" s="369">
        <v>765468</v>
      </c>
      <c r="H6" s="371">
        <v>762601</v>
      </c>
      <c r="I6" s="342">
        <v>1.0037595020200603</v>
      </c>
      <c r="J6" s="363">
        <v>2867</v>
      </c>
      <c r="K6" s="344">
        <v>0.69642493219834145</v>
      </c>
      <c r="L6" s="346">
        <v>0.63983787065582132</v>
      </c>
      <c r="M6" s="348">
        <v>5.6587061542520134E-2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244943</v>
      </c>
      <c r="D8" s="18">
        <v>225680</v>
      </c>
      <c r="E8" s="19">
        <v>1.0853553704360155</v>
      </c>
      <c r="F8" s="20">
        <v>19263</v>
      </c>
      <c r="G8" s="17">
        <v>356459</v>
      </c>
      <c r="H8" s="21">
        <v>365426</v>
      </c>
      <c r="I8" s="19">
        <v>0.97546151614827625</v>
      </c>
      <c r="J8" s="20">
        <v>-8967</v>
      </c>
      <c r="K8" s="22">
        <v>0.68715616662785906</v>
      </c>
      <c r="L8" s="23">
        <v>0.61758057718936255</v>
      </c>
      <c r="M8" s="24">
        <v>6.957558943849651E-2</v>
      </c>
    </row>
    <row r="9" spans="1:13" ht="18" customHeight="1" x14ac:dyDescent="0.4">
      <c r="A9" s="266"/>
      <c r="B9" s="105" t="s">
        <v>159</v>
      </c>
      <c r="C9" s="25">
        <v>96675</v>
      </c>
      <c r="D9" s="26">
        <v>89689</v>
      </c>
      <c r="E9" s="27">
        <v>1.0778913802138501</v>
      </c>
      <c r="F9" s="28">
        <v>6986</v>
      </c>
      <c r="G9" s="25">
        <v>135071</v>
      </c>
      <c r="H9" s="26">
        <v>143582</v>
      </c>
      <c r="I9" s="27">
        <v>0.94072376760318144</v>
      </c>
      <c r="J9" s="28">
        <v>-8511</v>
      </c>
      <c r="K9" s="29">
        <v>0.71573468768277426</v>
      </c>
      <c r="L9" s="30">
        <v>0.62465350809990106</v>
      </c>
      <c r="M9" s="31">
        <v>9.1081179582873206E-2</v>
      </c>
    </row>
    <row r="10" spans="1:13" ht="18" customHeight="1" x14ac:dyDescent="0.4">
      <c r="A10" s="266"/>
      <c r="B10" s="80" t="s">
        <v>158</v>
      </c>
      <c r="C10" s="32">
        <v>12160</v>
      </c>
      <c r="D10" s="33">
        <v>10335</v>
      </c>
      <c r="E10" s="34">
        <v>1.1765844218674408</v>
      </c>
      <c r="F10" s="35">
        <v>1825</v>
      </c>
      <c r="G10" s="32">
        <v>14105</v>
      </c>
      <c r="H10" s="33">
        <v>13340</v>
      </c>
      <c r="I10" s="34">
        <v>1.0573463268365817</v>
      </c>
      <c r="J10" s="35">
        <v>765</v>
      </c>
      <c r="K10" s="36">
        <v>0.86210563629918469</v>
      </c>
      <c r="L10" s="37">
        <v>0.77473763118440775</v>
      </c>
      <c r="M10" s="38">
        <v>8.7368005114776937E-2</v>
      </c>
    </row>
    <row r="11" spans="1:13" ht="18" customHeight="1" x14ac:dyDescent="0.4">
      <c r="A11" s="266"/>
      <c r="B11" s="80" t="s">
        <v>156</v>
      </c>
      <c r="C11" s="32">
        <v>110749</v>
      </c>
      <c r="D11" s="33">
        <v>102446</v>
      </c>
      <c r="E11" s="34">
        <v>1.0810475762840912</v>
      </c>
      <c r="F11" s="35">
        <v>8303</v>
      </c>
      <c r="G11" s="32">
        <v>174361</v>
      </c>
      <c r="H11" s="33">
        <v>174520</v>
      </c>
      <c r="I11" s="34">
        <v>0.99908892963557183</v>
      </c>
      <c r="J11" s="35">
        <v>-159</v>
      </c>
      <c r="K11" s="36">
        <v>0.63517070904617434</v>
      </c>
      <c r="L11" s="37">
        <v>0.58701581480632592</v>
      </c>
      <c r="M11" s="38">
        <v>4.8154894239848423E-2</v>
      </c>
    </row>
    <row r="12" spans="1:13" ht="18" customHeight="1" x14ac:dyDescent="0.4">
      <c r="A12" s="266"/>
      <c r="B12" s="264" t="s">
        <v>101</v>
      </c>
      <c r="C12" s="95">
        <v>25359</v>
      </c>
      <c r="D12" s="96">
        <v>23210</v>
      </c>
      <c r="E12" s="97">
        <v>1.0925894011202069</v>
      </c>
      <c r="F12" s="98">
        <v>2149</v>
      </c>
      <c r="G12" s="95">
        <v>32922</v>
      </c>
      <c r="H12" s="96">
        <v>33984</v>
      </c>
      <c r="I12" s="97">
        <v>0.96875</v>
      </c>
      <c r="J12" s="98">
        <v>-1062</v>
      </c>
      <c r="K12" s="99">
        <v>0.7702751959176235</v>
      </c>
      <c r="L12" s="100">
        <v>0.68296845574387943</v>
      </c>
      <c r="M12" s="101">
        <v>8.7306740173744068E-2</v>
      </c>
    </row>
    <row r="13" spans="1:13" ht="18" customHeight="1" x14ac:dyDescent="0.4">
      <c r="A13" s="267" t="s">
        <v>163</v>
      </c>
      <c r="B13" s="16"/>
      <c r="C13" s="17">
        <v>109756</v>
      </c>
      <c r="D13" s="18">
        <v>106436</v>
      </c>
      <c r="E13" s="19">
        <v>1.0311924536810853</v>
      </c>
      <c r="F13" s="20">
        <v>3320</v>
      </c>
      <c r="G13" s="17">
        <v>152782</v>
      </c>
      <c r="H13" s="18">
        <v>147371</v>
      </c>
      <c r="I13" s="19">
        <v>1.0367168574549945</v>
      </c>
      <c r="J13" s="20">
        <v>5411</v>
      </c>
      <c r="K13" s="48">
        <v>0.71838305559555449</v>
      </c>
      <c r="L13" s="49">
        <v>0.72223164666046913</v>
      </c>
      <c r="M13" s="50">
        <v>-3.8485910649146415E-3</v>
      </c>
    </row>
    <row r="14" spans="1:13" ht="18" customHeight="1" x14ac:dyDescent="0.4">
      <c r="A14" s="266"/>
      <c r="B14" s="105" t="s">
        <v>159</v>
      </c>
      <c r="C14" s="25">
        <v>22189</v>
      </c>
      <c r="D14" s="26">
        <v>22809</v>
      </c>
      <c r="E14" s="27">
        <v>0.97281774738042004</v>
      </c>
      <c r="F14" s="28">
        <v>-620</v>
      </c>
      <c r="G14" s="25">
        <v>31000</v>
      </c>
      <c r="H14" s="26">
        <v>31000</v>
      </c>
      <c r="I14" s="27">
        <v>1</v>
      </c>
      <c r="J14" s="28">
        <v>0</v>
      </c>
      <c r="K14" s="51">
        <v>0.71577419354838712</v>
      </c>
      <c r="L14" s="52">
        <v>0.73577419354838713</v>
      </c>
      <c r="M14" s="31">
        <v>-2.0000000000000018E-2</v>
      </c>
    </row>
    <row r="15" spans="1:13" ht="18" customHeight="1" x14ac:dyDescent="0.4">
      <c r="A15" s="266"/>
      <c r="B15" s="80" t="s">
        <v>158</v>
      </c>
      <c r="C15" s="32">
        <v>14363</v>
      </c>
      <c r="D15" s="33">
        <v>13608</v>
      </c>
      <c r="E15" s="34">
        <v>1.0554820693709583</v>
      </c>
      <c r="F15" s="35">
        <v>755</v>
      </c>
      <c r="G15" s="32">
        <v>18420</v>
      </c>
      <c r="H15" s="33">
        <v>18140</v>
      </c>
      <c r="I15" s="34">
        <v>1.0154355016538037</v>
      </c>
      <c r="J15" s="35">
        <v>280</v>
      </c>
      <c r="K15" s="36">
        <v>0.77975027144408249</v>
      </c>
      <c r="L15" s="37">
        <v>0.75016538037486213</v>
      </c>
      <c r="M15" s="38">
        <v>2.9584891069220354E-2</v>
      </c>
    </row>
    <row r="16" spans="1:13" ht="18" customHeight="1" x14ac:dyDescent="0.4">
      <c r="A16" s="266"/>
      <c r="B16" s="80" t="s">
        <v>156</v>
      </c>
      <c r="C16" s="32">
        <v>60254</v>
      </c>
      <c r="D16" s="33">
        <v>62543</v>
      </c>
      <c r="E16" s="34">
        <v>0.9634011799881681</v>
      </c>
      <c r="F16" s="35">
        <v>-2289</v>
      </c>
      <c r="G16" s="32">
        <v>81348</v>
      </c>
      <c r="H16" s="33">
        <v>87525</v>
      </c>
      <c r="I16" s="34">
        <v>0.92942587832047985</v>
      </c>
      <c r="J16" s="35">
        <v>-6177</v>
      </c>
      <c r="K16" s="36">
        <v>0.74069430102768352</v>
      </c>
      <c r="L16" s="37">
        <v>0.71457297914881468</v>
      </c>
      <c r="M16" s="38">
        <v>2.6121321878868842E-2</v>
      </c>
    </row>
    <row r="17" spans="1:13" ht="18" customHeight="1" x14ac:dyDescent="0.4">
      <c r="A17" s="266"/>
      <c r="B17" s="80" t="s">
        <v>155</v>
      </c>
      <c r="C17" s="32">
        <v>2092</v>
      </c>
      <c r="D17" s="33">
        <v>2589</v>
      </c>
      <c r="E17" s="34">
        <v>0.80803398995751252</v>
      </c>
      <c r="F17" s="35">
        <v>-497</v>
      </c>
      <c r="G17" s="32">
        <v>5553</v>
      </c>
      <c r="H17" s="33">
        <v>4688</v>
      </c>
      <c r="I17" s="34">
        <v>1.1845136518771331</v>
      </c>
      <c r="J17" s="35">
        <v>865</v>
      </c>
      <c r="K17" s="36">
        <v>0.37673329731676569</v>
      </c>
      <c r="L17" s="37">
        <v>0.55226109215017061</v>
      </c>
      <c r="M17" s="38">
        <v>-0.17552779483340492</v>
      </c>
    </row>
    <row r="18" spans="1:13" ht="18" customHeight="1" x14ac:dyDescent="0.4">
      <c r="A18" s="265"/>
      <c r="B18" s="264" t="s">
        <v>101</v>
      </c>
      <c r="C18" s="95">
        <v>10858</v>
      </c>
      <c r="D18" s="96">
        <v>4887</v>
      </c>
      <c r="E18" s="97">
        <v>2.2218129731941887</v>
      </c>
      <c r="F18" s="98">
        <v>5971</v>
      </c>
      <c r="G18" s="95">
        <v>16461</v>
      </c>
      <c r="H18" s="96">
        <v>6018</v>
      </c>
      <c r="I18" s="97">
        <v>2.7352941176470589</v>
      </c>
      <c r="J18" s="98">
        <v>10443</v>
      </c>
      <c r="K18" s="99">
        <v>0.65961970718668372</v>
      </c>
      <c r="L18" s="100">
        <v>0.81206380857427718</v>
      </c>
      <c r="M18" s="101">
        <v>-0.15244410138759346</v>
      </c>
    </row>
    <row r="19" spans="1:13" ht="18" customHeight="1" x14ac:dyDescent="0.4">
      <c r="A19" s="267" t="s">
        <v>162</v>
      </c>
      <c r="B19" s="16"/>
      <c r="C19" s="17">
        <v>68863</v>
      </c>
      <c r="D19" s="18">
        <v>59140</v>
      </c>
      <c r="E19" s="19">
        <v>1.1644064930672979</v>
      </c>
      <c r="F19" s="20">
        <v>9723</v>
      </c>
      <c r="G19" s="17">
        <v>99855</v>
      </c>
      <c r="H19" s="21">
        <v>103720</v>
      </c>
      <c r="I19" s="19">
        <v>0.962736212880833</v>
      </c>
      <c r="J19" s="20">
        <v>-3865</v>
      </c>
      <c r="K19" s="48">
        <v>0.68962996344699812</v>
      </c>
      <c r="L19" s="49">
        <v>0.57018897030466642</v>
      </c>
      <c r="M19" s="24">
        <v>0.1194409931423317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20886</v>
      </c>
      <c r="D21" s="33">
        <v>16752</v>
      </c>
      <c r="E21" s="34">
        <v>1.2467765042979944</v>
      </c>
      <c r="F21" s="35">
        <v>4134</v>
      </c>
      <c r="G21" s="32">
        <v>29600</v>
      </c>
      <c r="H21" s="33">
        <v>28045</v>
      </c>
      <c r="I21" s="34">
        <v>1.0554466036726688</v>
      </c>
      <c r="J21" s="35">
        <v>1555</v>
      </c>
      <c r="K21" s="36">
        <v>0.70560810810810815</v>
      </c>
      <c r="L21" s="37">
        <v>0.59732572651096449</v>
      </c>
      <c r="M21" s="38">
        <v>0.10828238159714365</v>
      </c>
    </row>
    <row r="22" spans="1:13" ht="18" customHeight="1" x14ac:dyDescent="0.4">
      <c r="A22" s="266"/>
      <c r="B22" s="80" t="s">
        <v>156</v>
      </c>
      <c r="C22" s="32">
        <v>31832</v>
      </c>
      <c r="D22" s="33">
        <v>27505</v>
      </c>
      <c r="E22" s="34">
        <v>1.1573168514815488</v>
      </c>
      <c r="F22" s="35">
        <v>4327</v>
      </c>
      <c r="G22" s="32">
        <v>48307</v>
      </c>
      <c r="H22" s="33">
        <v>53727</v>
      </c>
      <c r="I22" s="34">
        <v>0.89911962328065964</v>
      </c>
      <c r="J22" s="35">
        <v>-5420</v>
      </c>
      <c r="K22" s="36">
        <v>0.65895211874055515</v>
      </c>
      <c r="L22" s="37">
        <v>0.51193999292720604</v>
      </c>
      <c r="M22" s="38">
        <v>0.1470121258133491</v>
      </c>
    </row>
    <row r="23" spans="1:13" ht="18" customHeight="1" x14ac:dyDescent="0.4">
      <c r="A23" s="265"/>
      <c r="B23" s="264" t="s">
        <v>101</v>
      </c>
      <c r="C23" s="95">
        <v>16145</v>
      </c>
      <c r="D23" s="96">
        <v>14883</v>
      </c>
      <c r="E23" s="97">
        <v>1.084794732244843</v>
      </c>
      <c r="F23" s="98">
        <v>1262</v>
      </c>
      <c r="G23" s="95">
        <v>21948</v>
      </c>
      <c r="H23" s="96">
        <v>21948</v>
      </c>
      <c r="I23" s="97">
        <v>1</v>
      </c>
      <c r="J23" s="98">
        <v>0</v>
      </c>
      <c r="K23" s="99">
        <v>0.73560233278658649</v>
      </c>
      <c r="L23" s="100">
        <v>0.67810278840896665</v>
      </c>
      <c r="M23" s="101">
        <v>5.7499544377619838E-2</v>
      </c>
    </row>
    <row r="24" spans="1:13" ht="18" customHeight="1" x14ac:dyDescent="0.4">
      <c r="A24" s="267" t="s">
        <v>161</v>
      </c>
      <c r="B24" s="16"/>
      <c r="C24" s="17">
        <v>46540</v>
      </c>
      <c r="D24" s="18">
        <v>41165</v>
      </c>
      <c r="E24" s="19">
        <v>1.1305720879387831</v>
      </c>
      <c r="F24" s="20">
        <v>5375</v>
      </c>
      <c r="G24" s="17">
        <v>60716</v>
      </c>
      <c r="H24" s="21">
        <v>53899</v>
      </c>
      <c r="I24" s="19">
        <v>1.1264773001354385</v>
      </c>
      <c r="J24" s="20">
        <v>6817</v>
      </c>
      <c r="K24" s="48">
        <v>0.76651953356611102</v>
      </c>
      <c r="L24" s="49">
        <v>0.76374329764930704</v>
      </c>
      <c r="M24" s="50">
        <v>2.7762359168039819E-3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14667</v>
      </c>
      <c r="D26" s="33">
        <v>14524</v>
      </c>
      <c r="E26" s="34">
        <v>1.0098457725144587</v>
      </c>
      <c r="F26" s="35">
        <v>143</v>
      </c>
      <c r="G26" s="32">
        <v>18125</v>
      </c>
      <c r="H26" s="33">
        <v>18120</v>
      </c>
      <c r="I26" s="34">
        <v>1.0002759381898454</v>
      </c>
      <c r="J26" s="35">
        <v>5</v>
      </c>
      <c r="K26" s="36">
        <v>0.80921379310344832</v>
      </c>
      <c r="L26" s="37">
        <v>0.80154525386313469</v>
      </c>
      <c r="M26" s="38">
        <v>7.6685392403136321E-3</v>
      </c>
    </row>
    <row r="27" spans="1:13" ht="18" customHeight="1" x14ac:dyDescent="0.4">
      <c r="A27" s="266"/>
      <c r="B27" s="80" t="s">
        <v>156</v>
      </c>
      <c r="C27" s="32">
        <v>18665</v>
      </c>
      <c r="D27" s="33">
        <v>17549</v>
      </c>
      <c r="E27" s="34">
        <v>1.063593367143427</v>
      </c>
      <c r="F27" s="35">
        <v>1116</v>
      </c>
      <c r="G27" s="32">
        <v>24634</v>
      </c>
      <c r="H27" s="33">
        <v>23752</v>
      </c>
      <c r="I27" s="34">
        <v>1.0371337150555742</v>
      </c>
      <c r="J27" s="35">
        <v>882</v>
      </c>
      <c r="K27" s="36">
        <v>0.75769261995615811</v>
      </c>
      <c r="L27" s="37">
        <v>0.73884304479622764</v>
      </c>
      <c r="M27" s="38">
        <v>1.8849575159930465E-2</v>
      </c>
    </row>
    <row r="28" spans="1:13" ht="18" customHeight="1" x14ac:dyDescent="0.4">
      <c r="A28" s="271"/>
      <c r="B28" s="80" t="s">
        <v>101</v>
      </c>
      <c r="C28" s="106">
        <v>12595</v>
      </c>
      <c r="D28" s="102">
        <v>8664</v>
      </c>
      <c r="E28" s="58">
        <v>1.4537165281625115</v>
      </c>
      <c r="F28" s="86">
        <v>3931</v>
      </c>
      <c r="G28" s="106">
        <v>16461</v>
      </c>
      <c r="H28" s="102">
        <v>10974</v>
      </c>
      <c r="I28" s="58">
        <v>1.5</v>
      </c>
      <c r="J28" s="86">
        <v>5487</v>
      </c>
      <c r="K28" s="36">
        <v>0.76514185043436</v>
      </c>
      <c r="L28" s="107">
        <v>0.78950246036085292</v>
      </c>
      <c r="M28" s="38">
        <v>-2.4360609926492915E-2</v>
      </c>
    </row>
    <row r="29" spans="1:13" s="268" customFormat="1" ht="18" customHeight="1" x14ac:dyDescent="0.4">
      <c r="A29" s="270"/>
      <c r="B29" s="269" t="s">
        <v>155</v>
      </c>
      <c r="C29" s="108">
        <v>613</v>
      </c>
      <c r="D29" s="109">
        <v>428</v>
      </c>
      <c r="E29" s="110">
        <v>1.4322429906542056</v>
      </c>
      <c r="F29" s="87">
        <v>185</v>
      </c>
      <c r="G29" s="108">
        <v>1496</v>
      </c>
      <c r="H29" s="111">
        <v>1053</v>
      </c>
      <c r="I29" s="110">
        <v>1.4207027540360875</v>
      </c>
      <c r="J29" s="87">
        <v>443</v>
      </c>
      <c r="K29" s="75">
        <v>0.40975935828877003</v>
      </c>
      <c r="L29" s="93">
        <v>0.40645773979107314</v>
      </c>
      <c r="M29" s="88">
        <v>3.3016184976968899E-3</v>
      </c>
    </row>
    <row r="30" spans="1:13" ht="18" customHeight="1" x14ac:dyDescent="0.4">
      <c r="A30" s="267" t="s">
        <v>160</v>
      </c>
      <c r="B30" s="16"/>
      <c r="C30" s="17">
        <v>62989</v>
      </c>
      <c r="D30" s="18">
        <v>55520</v>
      </c>
      <c r="E30" s="19">
        <v>1.134528097982709</v>
      </c>
      <c r="F30" s="20">
        <v>7469</v>
      </c>
      <c r="G30" s="17">
        <v>95656</v>
      </c>
      <c r="H30" s="18">
        <v>92185</v>
      </c>
      <c r="I30" s="19">
        <v>1.0376525465097359</v>
      </c>
      <c r="J30" s="20">
        <v>3471</v>
      </c>
      <c r="K30" s="48">
        <v>0.65849502383541025</v>
      </c>
      <c r="L30" s="49">
        <v>0.60226718012691871</v>
      </c>
      <c r="M30" s="24">
        <v>5.6227843708491543E-2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9057</v>
      </c>
      <c r="D32" s="33">
        <v>6945</v>
      </c>
      <c r="E32" s="34">
        <v>1.3041036717062635</v>
      </c>
      <c r="F32" s="35">
        <v>2112</v>
      </c>
      <c r="G32" s="32">
        <v>11890</v>
      </c>
      <c r="H32" s="33">
        <v>8990</v>
      </c>
      <c r="I32" s="34">
        <v>1.3225806451612903</v>
      </c>
      <c r="J32" s="35">
        <v>2900</v>
      </c>
      <c r="K32" s="36">
        <v>0.7617325483599664</v>
      </c>
      <c r="L32" s="37">
        <v>0.77252502780867627</v>
      </c>
      <c r="M32" s="38">
        <v>-1.0792479448709869E-2</v>
      </c>
    </row>
    <row r="33" spans="1:13" ht="18" customHeight="1" x14ac:dyDescent="0.4">
      <c r="A33" s="266"/>
      <c r="B33" s="80" t="s">
        <v>157</v>
      </c>
      <c r="C33" s="32">
        <v>2318</v>
      </c>
      <c r="D33" s="33">
        <v>2107</v>
      </c>
      <c r="E33" s="34">
        <v>1.1001423825344092</v>
      </c>
      <c r="F33" s="35">
        <v>211</v>
      </c>
      <c r="G33" s="32">
        <v>3167</v>
      </c>
      <c r="H33" s="33">
        <v>3028</v>
      </c>
      <c r="I33" s="34">
        <v>1.0459048877146631</v>
      </c>
      <c r="J33" s="35">
        <v>139</v>
      </c>
      <c r="K33" s="36">
        <v>0.73192295547837072</v>
      </c>
      <c r="L33" s="37">
        <v>0.69583883751651254</v>
      </c>
      <c r="M33" s="38">
        <v>3.6084117961858175E-2</v>
      </c>
    </row>
    <row r="34" spans="1:13" ht="18" customHeight="1" x14ac:dyDescent="0.4">
      <c r="A34" s="266"/>
      <c r="B34" s="80" t="s">
        <v>156</v>
      </c>
      <c r="C34" s="32">
        <v>44932</v>
      </c>
      <c r="D34" s="33">
        <v>40869</v>
      </c>
      <c r="E34" s="34">
        <v>1.0994152046783625</v>
      </c>
      <c r="F34" s="35">
        <v>4063</v>
      </c>
      <c r="G34" s="32">
        <v>68967</v>
      </c>
      <c r="H34" s="33">
        <v>69687</v>
      </c>
      <c r="I34" s="34">
        <v>0.98966808730466227</v>
      </c>
      <c r="J34" s="35">
        <v>-720</v>
      </c>
      <c r="K34" s="36">
        <v>0.65149999275015591</v>
      </c>
      <c r="L34" s="37">
        <v>0.5864651943691076</v>
      </c>
      <c r="M34" s="38">
        <v>6.5034798381048309E-2</v>
      </c>
    </row>
    <row r="35" spans="1:13" ht="18" customHeight="1" x14ac:dyDescent="0.4">
      <c r="A35" s="266"/>
      <c r="B35" s="80" t="s">
        <v>155</v>
      </c>
      <c r="C35" s="32">
        <v>4115</v>
      </c>
      <c r="D35" s="33">
        <v>3645</v>
      </c>
      <c r="E35" s="34">
        <v>1.1289437585733881</v>
      </c>
      <c r="F35" s="35">
        <v>470</v>
      </c>
      <c r="G35" s="32">
        <v>6145</v>
      </c>
      <c r="H35" s="33">
        <v>5170</v>
      </c>
      <c r="I35" s="34">
        <v>1.188588007736944</v>
      </c>
      <c r="J35" s="35">
        <v>975</v>
      </c>
      <c r="K35" s="36">
        <v>0.66965012205044749</v>
      </c>
      <c r="L35" s="37">
        <v>0.70502901353965186</v>
      </c>
      <c r="M35" s="38">
        <v>-3.5378891489204367E-2</v>
      </c>
    </row>
    <row r="36" spans="1:13" ht="18" customHeight="1" x14ac:dyDescent="0.4">
      <c r="A36" s="266"/>
      <c r="B36" s="80" t="s">
        <v>101</v>
      </c>
      <c r="C36" s="106">
        <v>2567</v>
      </c>
      <c r="D36" s="102">
        <v>1954</v>
      </c>
      <c r="E36" s="58">
        <v>1.3137154554759467</v>
      </c>
      <c r="F36" s="86">
        <v>613</v>
      </c>
      <c r="G36" s="106">
        <v>5487</v>
      </c>
      <c r="H36" s="102">
        <v>5310</v>
      </c>
      <c r="I36" s="58">
        <v>1.0333333333333334</v>
      </c>
      <c r="J36" s="86">
        <v>177</v>
      </c>
      <c r="K36" s="36">
        <v>0.46783305995990521</v>
      </c>
      <c r="L36" s="37">
        <v>0.36798493408662902</v>
      </c>
      <c r="M36" s="38">
        <v>9.9848125873276183E-2</v>
      </c>
    </row>
    <row r="37" spans="1:13" ht="18" customHeight="1" thickBot="1" x14ac:dyDescent="0.45">
      <c r="A37" s="265"/>
      <c r="B37" s="264" t="s">
        <v>154</v>
      </c>
      <c r="C37" s="108">
        <v>0</v>
      </c>
      <c r="D37" s="96">
        <v>0</v>
      </c>
      <c r="E37" s="97" t="e">
        <v>#DIV/0!</v>
      </c>
      <c r="F37" s="98">
        <v>0</v>
      </c>
      <c r="G37" s="108">
        <v>0</v>
      </c>
      <c r="H37" s="96">
        <v>0</v>
      </c>
      <c r="I37" s="97" t="e">
        <v>#DIV/0!</v>
      </c>
      <c r="J37" s="98">
        <v>0</v>
      </c>
      <c r="K37" s="112" t="s">
        <v>0</v>
      </c>
      <c r="L37" s="113" t="s">
        <v>0</v>
      </c>
      <c r="M37" s="114" t="e">
        <v>#VALUE!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５月上旬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205</v>
      </c>
      <c r="D4" s="375" t="s">
        <v>204</v>
      </c>
      <c r="E4" s="376" t="s">
        <v>172</v>
      </c>
      <c r="F4" s="377"/>
      <c r="G4" s="353" t="s">
        <v>203</v>
      </c>
      <c r="H4" s="373" t="s">
        <v>202</v>
      </c>
      <c r="I4" s="376" t="s">
        <v>172</v>
      </c>
      <c r="J4" s="377"/>
      <c r="K4" s="353" t="s">
        <v>203</v>
      </c>
      <c r="L4" s="354" t="s">
        <v>202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159292</v>
      </c>
      <c r="D6" s="378">
        <v>141965</v>
      </c>
      <c r="E6" s="342">
        <v>1.1220512098052338</v>
      </c>
      <c r="F6" s="363">
        <v>17327</v>
      </c>
      <c r="G6" s="369">
        <v>228607</v>
      </c>
      <c r="H6" s="371">
        <v>223701</v>
      </c>
      <c r="I6" s="342">
        <v>1.0219310597628084</v>
      </c>
      <c r="J6" s="363">
        <v>4906</v>
      </c>
      <c r="K6" s="344">
        <v>0.69679406142419087</v>
      </c>
      <c r="L6" s="346">
        <v>0.63461942503609725</v>
      </c>
      <c r="M6" s="348">
        <v>6.2174636388093618E-2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77927</v>
      </c>
      <c r="D8" s="18">
        <v>69885</v>
      </c>
      <c r="E8" s="19">
        <v>1.115074765686485</v>
      </c>
      <c r="F8" s="20">
        <v>8042</v>
      </c>
      <c r="G8" s="17">
        <v>113121</v>
      </c>
      <c r="H8" s="21">
        <v>111920</v>
      </c>
      <c r="I8" s="19">
        <v>1.0107308791994281</v>
      </c>
      <c r="J8" s="20">
        <v>1201</v>
      </c>
      <c r="K8" s="22">
        <v>0.68888181681562222</v>
      </c>
      <c r="L8" s="23">
        <v>0.62441922802001426</v>
      </c>
      <c r="M8" s="24">
        <v>6.4462588795607956E-2</v>
      </c>
    </row>
    <row r="9" spans="1:13" ht="18" customHeight="1" x14ac:dyDescent="0.4">
      <c r="A9" s="266"/>
      <c r="B9" s="105" t="s">
        <v>159</v>
      </c>
      <c r="C9" s="25">
        <v>33134</v>
      </c>
      <c r="D9" s="26">
        <v>29558</v>
      </c>
      <c r="E9" s="27">
        <v>1.1209824751336355</v>
      </c>
      <c r="F9" s="28">
        <v>3576</v>
      </c>
      <c r="G9" s="25">
        <v>46041</v>
      </c>
      <c r="H9" s="26">
        <v>46769</v>
      </c>
      <c r="I9" s="27">
        <v>0.98443413372105459</v>
      </c>
      <c r="J9" s="28">
        <v>-728</v>
      </c>
      <c r="K9" s="29">
        <v>0.71966290914619579</v>
      </c>
      <c r="L9" s="30">
        <v>0.6319998289465244</v>
      </c>
      <c r="M9" s="31">
        <v>8.7663080199671395E-2</v>
      </c>
    </row>
    <row r="10" spans="1:13" ht="18" customHeight="1" x14ac:dyDescent="0.4">
      <c r="A10" s="266"/>
      <c r="B10" s="80" t="s">
        <v>158</v>
      </c>
      <c r="C10" s="32">
        <v>3868</v>
      </c>
      <c r="D10" s="33">
        <v>3586</v>
      </c>
      <c r="E10" s="34">
        <v>1.0786391522587842</v>
      </c>
      <c r="F10" s="35">
        <v>282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0.85010989010989013</v>
      </c>
      <c r="L10" s="37">
        <v>0.82436781609195398</v>
      </c>
      <c r="M10" s="38">
        <v>2.5742074017936156E-2</v>
      </c>
    </row>
    <row r="11" spans="1:13" ht="18" customHeight="1" x14ac:dyDescent="0.4">
      <c r="A11" s="266"/>
      <c r="B11" s="80" t="s">
        <v>156</v>
      </c>
      <c r="C11" s="32">
        <v>40925</v>
      </c>
      <c r="D11" s="33">
        <v>36741</v>
      </c>
      <c r="E11" s="34">
        <v>1.113878228681854</v>
      </c>
      <c r="F11" s="35">
        <v>4184</v>
      </c>
      <c r="G11" s="32">
        <v>62530</v>
      </c>
      <c r="H11" s="33">
        <v>60801</v>
      </c>
      <c r="I11" s="34">
        <v>1.0284370322856531</v>
      </c>
      <c r="J11" s="35">
        <v>1729</v>
      </c>
      <c r="K11" s="36">
        <v>0.65448584679353905</v>
      </c>
      <c r="L11" s="37">
        <v>0.60428282429565305</v>
      </c>
      <c r="M11" s="38">
        <v>5.0203022497885996E-2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31223</v>
      </c>
      <c r="D13" s="18">
        <v>30154</v>
      </c>
      <c r="E13" s="19">
        <v>1.0354513497380116</v>
      </c>
      <c r="F13" s="20">
        <v>1069</v>
      </c>
      <c r="G13" s="17">
        <v>43685</v>
      </c>
      <c r="H13" s="18">
        <v>42147</v>
      </c>
      <c r="I13" s="19">
        <v>1.0364913279711485</v>
      </c>
      <c r="J13" s="20">
        <v>1538</v>
      </c>
      <c r="K13" s="48">
        <v>0.71473045667849378</v>
      </c>
      <c r="L13" s="49">
        <v>0.71544831186086788</v>
      </c>
      <c r="M13" s="50">
        <v>-7.1785518237410528E-4</v>
      </c>
    </row>
    <row r="14" spans="1:13" ht="18" customHeight="1" x14ac:dyDescent="0.4">
      <c r="A14" s="266"/>
      <c r="B14" s="105" t="s">
        <v>159</v>
      </c>
      <c r="C14" s="25">
        <v>7269</v>
      </c>
      <c r="D14" s="26">
        <v>7139</v>
      </c>
      <c r="E14" s="27">
        <v>1.0182098333099874</v>
      </c>
      <c r="F14" s="28">
        <v>130</v>
      </c>
      <c r="G14" s="25">
        <v>10000</v>
      </c>
      <c r="H14" s="26">
        <v>10000</v>
      </c>
      <c r="I14" s="27">
        <v>1</v>
      </c>
      <c r="J14" s="28">
        <v>0</v>
      </c>
      <c r="K14" s="51">
        <v>0.72689999999999999</v>
      </c>
      <c r="L14" s="52">
        <v>0.71389999999999998</v>
      </c>
      <c r="M14" s="31">
        <v>1.3000000000000012E-2</v>
      </c>
    </row>
    <row r="15" spans="1:13" ht="18" customHeight="1" x14ac:dyDescent="0.4">
      <c r="A15" s="266"/>
      <c r="B15" s="80" t="s">
        <v>158</v>
      </c>
      <c r="C15" s="32">
        <v>4903</v>
      </c>
      <c r="D15" s="33">
        <v>4431</v>
      </c>
      <c r="E15" s="34">
        <v>1.1065222297449786</v>
      </c>
      <c r="F15" s="35">
        <v>472</v>
      </c>
      <c r="G15" s="32">
        <v>6240</v>
      </c>
      <c r="H15" s="33">
        <v>5865</v>
      </c>
      <c r="I15" s="34">
        <v>1.0639386189258313</v>
      </c>
      <c r="J15" s="35">
        <v>375</v>
      </c>
      <c r="K15" s="36">
        <v>0.78573717948717947</v>
      </c>
      <c r="L15" s="37">
        <v>0.75549872122762152</v>
      </c>
      <c r="M15" s="38">
        <v>3.0238458259557954E-2</v>
      </c>
    </row>
    <row r="16" spans="1:13" ht="18" customHeight="1" x14ac:dyDescent="0.4">
      <c r="A16" s="266"/>
      <c r="B16" s="80" t="s">
        <v>156</v>
      </c>
      <c r="C16" s="32">
        <v>18152</v>
      </c>
      <c r="D16" s="33">
        <v>17539</v>
      </c>
      <c r="E16" s="34">
        <v>1.0349506813387308</v>
      </c>
      <c r="F16" s="35">
        <v>613</v>
      </c>
      <c r="G16" s="32">
        <v>25628</v>
      </c>
      <c r="H16" s="33">
        <v>24688</v>
      </c>
      <c r="I16" s="34">
        <v>1.0380751782242386</v>
      </c>
      <c r="J16" s="35">
        <v>940</v>
      </c>
      <c r="K16" s="36">
        <v>0.70828781020758547</v>
      </c>
      <c r="L16" s="37">
        <v>0.71042611795204147</v>
      </c>
      <c r="M16" s="38">
        <v>-2.1383077444560028E-3</v>
      </c>
    </row>
    <row r="17" spans="1:13" ht="18" customHeight="1" x14ac:dyDescent="0.4">
      <c r="A17" s="266"/>
      <c r="B17" s="80" t="s">
        <v>155</v>
      </c>
      <c r="C17" s="32">
        <v>899</v>
      </c>
      <c r="D17" s="33">
        <v>1045</v>
      </c>
      <c r="E17" s="34">
        <v>0.86028708133971288</v>
      </c>
      <c r="F17" s="35">
        <v>-146</v>
      </c>
      <c r="G17" s="32">
        <v>1817</v>
      </c>
      <c r="H17" s="33">
        <v>1594</v>
      </c>
      <c r="I17" s="34">
        <v>1.1398996235884566</v>
      </c>
      <c r="J17" s="35">
        <v>223</v>
      </c>
      <c r="K17" s="36">
        <v>0.49477160154100164</v>
      </c>
      <c r="L17" s="37">
        <v>0.65558343789209539</v>
      </c>
      <c r="M17" s="38">
        <v>-0.16081183635109375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18637</v>
      </c>
      <c r="D19" s="18">
        <v>14259</v>
      </c>
      <c r="E19" s="19">
        <v>1.3070341538677326</v>
      </c>
      <c r="F19" s="20">
        <v>4378</v>
      </c>
      <c r="G19" s="17">
        <v>28134</v>
      </c>
      <c r="H19" s="21">
        <v>27593</v>
      </c>
      <c r="I19" s="19">
        <v>1.0196064219186025</v>
      </c>
      <c r="J19" s="20">
        <v>541</v>
      </c>
      <c r="K19" s="48">
        <v>0.66243690907798392</v>
      </c>
      <c r="L19" s="49">
        <v>0.51676149748124522</v>
      </c>
      <c r="M19" s="24">
        <v>0.14567541159673869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6815</v>
      </c>
      <c r="D21" s="33">
        <v>5147</v>
      </c>
      <c r="E21" s="34">
        <v>1.3240722751117155</v>
      </c>
      <c r="F21" s="35">
        <v>1668</v>
      </c>
      <c r="G21" s="32">
        <v>9700</v>
      </c>
      <c r="H21" s="56">
        <v>9090</v>
      </c>
      <c r="I21" s="34">
        <v>1.0671067106710672</v>
      </c>
      <c r="J21" s="35">
        <v>610</v>
      </c>
      <c r="K21" s="36">
        <v>0.70257731958762881</v>
      </c>
      <c r="L21" s="37">
        <v>0.5662266226622662</v>
      </c>
      <c r="M21" s="38">
        <v>0.13635069692536261</v>
      </c>
    </row>
    <row r="22" spans="1:13" ht="18" customHeight="1" x14ac:dyDescent="0.4">
      <c r="A22" s="266"/>
      <c r="B22" s="80" t="s">
        <v>156</v>
      </c>
      <c r="C22" s="32">
        <v>11822</v>
      </c>
      <c r="D22" s="33">
        <v>9112</v>
      </c>
      <c r="E22" s="34">
        <v>1.2974100087796312</v>
      </c>
      <c r="F22" s="35">
        <v>2710</v>
      </c>
      <c r="G22" s="32">
        <v>18434</v>
      </c>
      <c r="H22" s="33">
        <v>18503</v>
      </c>
      <c r="I22" s="34">
        <v>0.99627087499324429</v>
      </c>
      <c r="J22" s="35">
        <v>-69</v>
      </c>
      <c r="K22" s="36">
        <v>0.64131496148421396</v>
      </c>
      <c r="L22" s="37">
        <v>0.49246068205155918</v>
      </c>
      <c r="M22" s="38">
        <v>0.14885427943265478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11016</v>
      </c>
      <c r="D24" s="18">
        <v>9746</v>
      </c>
      <c r="E24" s="19">
        <v>1.1303098707161912</v>
      </c>
      <c r="F24" s="20">
        <v>1270</v>
      </c>
      <c r="G24" s="17">
        <v>14979</v>
      </c>
      <c r="H24" s="21">
        <v>14045</v>
      </c>
      <c r="I24" s="19">
        <v>1.0665005339978639</v>
      </c>
      <c r="J24" s="20">
        <v>934</v>
      </c>
      <c r="K24" s="48">
        <v>0.73542960144201885</v>
      </c>
      <c r="L24" s="49">
        <v>0.69391242435030265</v>
      </c>
      <c r="M24" s="50">
        <v>4.1517177091716206E-2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4734</v>
      </c>
      <c r="D26" s="33">
        <v>4348</v>
      </c>
      <c r="E26" s="34">
        <v>1.0887764489420424</v>
      </c>
      <c r="F26" s="35">
        <v>386</v>
      </c>
      <c r="G26" s="32">
        <v>6090</v>
      </c>
      <c r="H26" s="56">
        <v>5845</v>
      </c>
      <c r="I26" s="34">
        <v>1.0419161676646707</v>
      </c>
      <c r="J26" s="35">
        <v>245</v>
      </c>
      <c r="K26" s="36">
        <v>0.7773399014778325</v>
      </c>
      <c r="L26" s="37">
        <v>0.74388366124893068</v>
      </c>
      <c r="M26" s="38">
        <v>3.3456240228901812E-2</v>
      </c>
    </row>
    <row r="27" spans="1:13" ht="18" customHeight="1" x14ac:dyDescent="0.4">
      <c r="A27" s="266"/>
      <c r="B27" s="80" t="s">
        <v>156</v>
      </c>
      <c r="C27" s="32">
        <v>5996</v>
      </c>
      <c r="D27" s="33">
        <v>5199</v>
      </c>
      <c r="E27" s="34">
        <v>1.1532987112906328</v>
      </c>
      <c r="F27" s="35">
        <v>797</v>
      </c>
      <c r="G27" s="32">
        <v>8401</v>
      </c>
      <c r="H27" s="33">
        <v>7860</v>
      </c>
      <c r="I27" s="34">
        <v>1.0688295165394401</v>
      </c>
      <c r="J27" s="35">
        <v>541</v>
      </c>
      <c r="K27" s="36">
        <v>0.71372455660040468</v>
      </c>
      <c r="L27" s="37">
        <v>0.6614503816793893</v>
      </c>
      <c r="M27" s="38">
        <v>5.2274174921015382E-2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286</v>
      </c>
      <c r="D29" s="70">
        <v>199</v>
      </c>
      <c r="E29" s="71">
        <v>1.4371859296482412</v>
      </c>
      <c r="F29" s="72">
        <v>87</v>
      </c>
      <c r="G29" s="69">
        <v>488</v>
      </c>
      <c r="H29" s="70">
        <v>340</v>
      </c>
      <c r="I29" s="73">
        <v>1.4352941176470588</v>
      </c>
      <c r="J29" s="74">
        <v>148</v>
      </c>
      <c r="K29" s="75">
        <v>0.58606557377049184</v>
      </c>
      <c r="L29" s="76">
        <v>0.58529411764705885</v>
      </c>
      <c r="M29" s="77">
        <v>7.7145612343298975E-4</v>
      </c>
    </row>
    <row r="30" spans="1:13" ht="18" customHeight="1" x14ac:dyDescent="0.4">
      <c r="A30" s="267" t="s">
        <v>160</v>
      </c>
      <c r="B30" s="16"/>
      <c r="C30" s="17">
        <v>20489</v>
      </c>
      <c r="D30" s="18">
        <v>17921</v>
      </c>
      <c r="E30" s="19">
        <v>1.1432955750237153</v>
      </c>
      <c r="F30" s="20">
        <v>2568</v>
      </c>
      <c r="G30" s="17">
        <v>28688</v>
      </c>
      <c r="H30" s="18">
        <v>27996</v>
      </c>
      <c r="I30" s="19">
        <v>1.0247178168309758</v>
      </c>
      <c r="J30" s="20">
        <v>692</v>
      </c>
      <c r="K30" s="48">
        <v>0.71420105967651981</v>
      </c>
      <c r="L30" s="49">
        <v>0.64012716102300327</v>
      </c>
      <c r="M30" s="79">
        <v>7.4073898653516546E-2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2454</v>
      </c>
      <c r="D32" s="33">
        <v>2022</v>
      </c>
      <c r="E32" s="34">
        <v>1.2136498516320475</v>
      </c>
      <c r="F32" s="35">
        <v>432</v>
      </c>
      <c r="G32" s="32">
        <v>3335</v>
      </c>
      <c r="H32" s="33">
        <v>2900</v>
      </c>
      <c r="I32" s="34">
        <v>1.1499999999999999</v>
      </c>
      <c r="J32" s="35">
        <v>435</v>
      </c>
      <c r="K32" s="36">
        <v>0.73583208395802102</v>
      </c>
      <c r="L32" s="37">
        <v>0.6972413793103448</v>
      </c>
      <c r="M32" s="38">
        <v>3.8590704647676222E-2</v>
      </c>
    </row>
    <row r="33" spans="1:13" ht="18" customHeight="1" x14ac:dyDescent="0.4">
      <c r="A33" s="266"/>
      <c r="B33" s="80" t="s">
        <v>157</v>
      </c>
      <c r="C33" s="32">
        <v>860</v>
      </c>
      <c r="D33" s="33">
        <v>751</v>
      </c>
      <c r="E33" s="34">
        <v>1.1451398135818909</v>
      </c>
      <c r="F33" s="35">
        <v>109</v>
      </c>
      <c r="G33" s="32">
        <v>1078</v>
      </c>
      <c r="H33" s="33">
        <v>950</v>
      </c>
      <c r="I33" s="34">
        <v>1.1347368421052633</v>
      </c>
      <c r="J33" s="35">
        <v>128</v>
      </c>
      <c r="K33" s="36">
        <v>0.79777365491651209</v>
      </c>
      <c r="L33" s="37">
        <v>0.79052631578947363</v>
      </c>
      <c r="M33" s="38">
        <v>7.2473391270384546E-3</v>
      </c>
    </row>
    <row r="34" spans="1:13" ht="18" customHeight="1" x14ac:dyDescent="0.4">
      <c r="A34" s="266"/>
      <c r="B34" s="80" t="s">
        <v>156</v>
      </c>
      <c r="C34" s="32">
        <v>15557</v>
      </c>
      <c r="D34" s="33">
        <v>13661</v>
      </c>
      <c r="E34" s="34">
        <v>1.1387892540809603</v>
      </c>
      <c r="F34" s="35">
        <v>1896</v>
      </c>
      <c r="G34" s="32">
        <v>22303</v>
      </c>
      <c r="H34" s="33">
        <v>22407</v>
      </c>
      <c r="I34" s="34">
        <v>0.99535859329673759</v>
      </c>
      <c r="J34" s="35">
        <v>-104</v>
      </c>
      <c r="K34" s="36">
        <v>0.69752948033896789</v>
      </c>
      <c r="L34" s="37">
        <v>0.60967554781987776</v>
      </c>
      <c r="M34" s="38">
        <v>8.7853932519090128E-2</v>
      </c>
    </row>
    <row r="35" spans="1:13" ht="18" customHeight="1" x14ac:dyDescent="0.4">
      <c r="A35" s="266"/>
      <c r="B35" s="80" t="s">
        <v>155</v>
      </c>
      <c r="C35" s="32">
        <v>1618</v>
      </c>
      <c r="D35" s="33">
        <v>1487</v>
      </c>
      <c r="E35" s="34">
        <v>1.0880968392737054</v>
      </c>
      <c r="F35" s="35">
        <v>131</v>
      </c>
      <c r="G35" s="32">
        <v>1972</v>
      </c>
      <c r="H35" s="33">
        <v>1739</v>
      </c>
      <c r="I35" s="34">
        <v>1.1339850488786658</v>
      </c>
      <c r="J35" s="35">
        <v>233</v>
      </c>
      <c r="K35" s="36">
        <v>0.82048681541582147</v>
      </c>
      <c r="L35" s="37">
        <v>0.85508913168487632</v>
      </c>
      <c r="M35" s="38">
        <v>-3.4602316269054856E-2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５月中旬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208</v>
      </c>
      <c r="D4" s="375" t="s">
        <v>206</v>
      </c>
      <c r="E4" s="376" t="s">
        <v>172</v>
      </c>
      <c r="F4" s="377"/>
      <c r="G4" s="353" t="s">
        <v>207</v>
      </c>
      <c r="H4" s="373" t="s">
        <v>206</v>
      </c>
      <c r="I4" s="376" t="s">
        <v>172</v>
      </c>
      <c r="J4" s="377"/>
      <c r="K4" s="353" t="s">
        <v>207</v>
      </c>
      <c r="L4" s="354" t="s">
        <v>206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153298</v>
      </c>
      <c r="D6" s="378">
        <v>145085</v>
      </c>
      <c r="E6" s="342">
        <v>1.0566081951959196</v>
      </c>
      <c r="F6" s="363">
        <v>8213</v>
      </c>
      <c r="G6" s="369">
        <v>210921</v>
      </c>
      <c r="H6" s="371">
        <v>220511</v>
      </c>
      <c r="I6" s="342">
        <v>0.95651010607180598</v>
      </c>
      <c r="J6" s="363">
        <v>-9590</v>
      </c>
      <c r="K6" s="344">
        <v>0.72680292621408016</v>
      </c>
      <c r="L6" s="346">
        <v>0.65794903655599946</v>
      </c>
      <c r="M6" s="348">
        <v>6.8853889658080702E-2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70984</v>
      </c>
      <c r="D8" s="18">
        <v>66775</v>
      </c>
      <c r="E8" s="19">
        <v>1.0630325720703857</v>
      </c>
      <c r="F8" s="20">
        <v>4209</v>
      </c>
      <c r="G8" s="17">
        <v>99986</v>
      </c>
      <c r="H8" s="21">
        <v>106360</v>
      </c>
      <c r="I8" s="19">
        <v>0.94007145543437387</v>
      </c>
      <c r="J8" s="20">
        <v>-6374</v>
      </c>
      <c r="K8" s="22">
        <v>0.70993939151481211</v>
      </c>
      <c r="L8" s="23">
        <v>0.62782060925159833</v>
      </c>
      <c r="M8" s="24">
        <v>8.2118782263213785E-2</v>
      </c>
    </row>
    <row r="9" spans="1:13" ht="18" customHeight="1" x14ac:dyDescent="0.4">
      <c r="A9" s="266"/>
      <c r="B9" s="105" t="s">
        <v>159</v>
      </c>
      <c r="C9" s="25">
        <v>32065</v>
      </c>
      <c r="D9" s="26">
        <v>30264</v>
      </c>
      <c r="E9" s="27">
        <v>1.0595096484271742</v>
      </c>
      <c r="F9" s="28">
        <v>1801</v>
      </c>
      <c r="G9" s="25">
        <v>41796</v>
      </c>
      <c r="H9" s="26">
        <v>47397</v>
      </c>
      <c r="I9" s="27">
        <v>0.88182796379517692</v>
      </c>
      <c r="J9" s="28">
        <v>-5601</v>
      </c>
      <c r="K9" s="29">
        <v>0.76717867738539569</v>
      </c>
      <c r="L9" s="30">
        <v>0.63852142540667134</v>
      </c>
      <c r="M9" s="31">
        <v>0.12865725197872435</v>
      </c>
    </row>
    <row r="10" spans="1:13" ht="18" customHeight="1" x14ac:dyDescent="0.4">
      <c r="A10" s="266"/>
      <c r="B10" s="80" t="s">
        <v>158</v>
      </c>
      <c r="C10" s="32">
        <v>4044</v>
      </c>
      <c r="D10" s="33">
        <v>3420</v>
      </c>
      <c r="E10" s="34">
        <v>1.1824561403508771</v>
      </c>
      <c r="F10" s="35">
        <v>624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0.88879120879120876</v>
      </c>
      <c r="L10" s="37">
        <v>0.78620689655172415</v>
      </c>
      <c r="M10" s="38">
        <v>0.10258431223948461</v>
      </c>
    </row>
    <row r="11" spans="1:13" ht="18" customHeight="1" x14ac:dyDescent="0.4">
      <c r="A11" s="266"/>
      <c r="B11" s="80" t="s">
        <v>156</v>
      </c>
      <c r="C11" s="32">
        <v>34875</v>
      </c>
      <c r="D11" s="33">
        <v>33091</v>
      </c>
      <c r="E11" s="34">
        <v>1.0539119398023631</v>
      </c>
      <c r="F11" s="35">
        <v>1784</v>
      </c>
      <c r="G11" s="32">
        <v>53640</v>
      </c>
      <c r="H11" s="33">
        <v>54613</v>
      </c>
      <c r="I11" s="34">
        <v>0.98218372914873753</v>
      </c>
      <c r="J11" s="35">
        <v>-973</v>
      </c>
      <c r="K11" s="36">
        <v>0.65016778523489938</v>
      </c>
      <c r="L11" s="37">
        <v>0.60591800487063519</v>
      </c>
      <c r="M11" s="38">
        <v>4.4249780364264191E-2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32600</v>
      </c>
      <c r="D13" s="18">
        <v>34583</v>
      </c>
      <c r="E13" s="19">
        <v>0.94265968828615221</v>
      </c>
      <c r="F13" s="20">
        <v>-1983</v>
      </c>
      <c r="G13" s="17">
        <v>44333</v>
      </c>
      <c r="H13" s="18">
        <v>46986</v>
      </c>
      <c r="I13" s="19">
        <v>0.94353637253650025</v>
      </c>
      <c r="J13" s="20">
        <v>-2653</v>
      </c>
      <c r="K13" s="48">
        <v>0.73534387476597574</v>
      </c>
      <c r="L13" s="49">
        <v>0.73602775294768652</v>
      </c>
      <c r="M13" s="50">
        <v>-6.8387818171078418E-4</v>
      </c>
    </row>
    <row r="14" spans="1:13" ht="18" customHeight="1" x14ac:dyDescent="0.4">
      <c r="A14" s="266"/>
      <c r="B14" s="105" t="s">
        <v>159</v>
      </c>
      <c r="C14" s="25">
        <v>7135</v>
      </c>
      <c r="D14" s="26">
        <v>7765</v>
      </c>
      <c r="E14" s="27">
        <v>0.91886670959433359</v>
      </c>
      <c r="F14" s="28">
        <v>-630</v>
      </c>
      <c r="G14" s="25">
        <v>10000</v>
      </c>
      <c r="H14" s="26">
        <v>10000</v>
      </c>
      <c r="I14" s="27">
        <v>1</v>
      </c>
      <c r="J14" s="28">
        <v>0</v>
      </c>
      <c r="K14" s="51">
        <v>0.71350000000000002</v>
      </c>
      <c r="L14" s="52">
        <v>0.77649999999999997</v>
      </c>
      <c r="M14" s="31">
        <v>-6.2999999999999945E-2</v>
      </c>
    </row>
    <row r="15" spans="1:13" ht="18" customHeight="1" x14ac:dyDescent="0.4">
      <c r="A15" s="266"/>
      <c r="B15" s="80" t="s">
        <v>158</v>
      </c>
      <c r="C15" s="32">
        <v>4604</v>
      </c>
      <c r="D15" s="33">
        <v>4409</v>
      </c>
      <c r="E15" s="34">
        <v>1.0442277160353821</v>
      </c>
      <c r="F15" s="35">
        <v>195</v>
      </c>
      <c r="G15" s="32">
        <v>5800</v>
      </c>
      <c r="H15" s="33">
        <v>5840</v>
      </c>
      <c r="I15" s="34">
        <v>0.99315068493150682</v>
      </c>
      <c r="J15" s="35">
        <v>-40</v>
      </c>
      <c r="K15" s="36">
        <v>0.79379310344827592</v>
      </c>
      <c r="L15" s="37">
        <v>0.75496575342465755</v>
      </c>
      <c r="M15" s="38">
        <v>3.8827350023618368E-2</v>
      </c>
    </row>
    <row r="16" spans="1:13" ht="18" customHeight="1" x14ac:dyDescent="0.4">
      <c r="A16" s="266"/>
      <c r="B16" s="80" t="s">
        <v>156</v>
      </c>
      <c r="C16" s="32">
        <v>20383</v>
      </c>
      <c r="D16" s="33">
        <v>21698</v>
      </c>
      <c r="E16" s="34">
        <v>0.93939533597566593</v>
      </c>
      <c r="F16" s="35">
        <v>-1315</v>
      </c>
      <c r="G16" s="32">
        <v>26768</v>
      </c>
      <c r="H16" s="33">
        <v>29709</v>
      </c>
      <c r="I16" s="34">
        <v>0.90100642902824057</v>
      </c>
      <c r="J16" s="35">
        <v>-2941</v>
      </c>
      <c r="K16" s="36">
        <v>0.76146891811117756</v>
      </c>
      <c r="L16" s="37">
        <v>0.73035107206570404</v>
      </c>
      <c r="M16" s="38">
        <v>3.1117846045473518E-2</v>
      </c>
    </row>
    <row r="17" spans="1:13" ht="18" customHeight="1" x14ac:dyDescent="0.4">
      <c r="A17" s="266"/>
      <c r="B17" s="80" t="s">
        <v>155</v>
      </c>
      <c r="C17" s="32">
        <v>478</v>
      </c>
      <c r="D17" s="33">
        <v>711</v>
      </c>
      <c r="E17" s="34">
        <v>0.6722925457102672</v>
      </c>
      <c r="F17" s="35">
        <v>-233</v>
      </c>
      <c r="G17" s="32">
        <v>1765</v>
      </c>
      <c r="H17" s="33">
        <v>1437</v>
      </c>
      <c r="I17" s="34">
        <v>1.2282533054975644</v>
      </c>
      <c r="J17" s="35">
        <v>328</v>
      </c>
      <c r="K17" s="36">
        <v>0.27082152974504248</v>
      </c>
      <c r="L17" s="37">
        <v>0.49478079331941544</v>
      </c>
      <c r="M17" s="38">
        <v>-0.22395926357437296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17166</v>
      </c>
      <c r="D19" s="18">
        <v>14909</v>
      </c>
      <c r="E19" s="19">
        <v>1.1513850694211549</v>
      </c>
      <c r="F19" s="20">
        <v>2257</v>
      </c>
      <c r="G19" s="17">
        <v>23408</v>
      </c>
      <c r="H19" s="21">
        <v>25775</v>
      </c>
      <c r="I19" s="19">
        <v>0.90816682832201745</v>
      </c>
      <c r="J19" s="20">
        <v>-2367</v>
      </c>
      <c r="K19" s="48">
        <v>0.73333902939166096</v>
      </c>
      <c r="L19" s="49">
        <v>0.57842870999030072</v>
      </c>
      <c r="M19" s="24">
        <v>0.15491031940136024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6923</v>
      </c>
      <c r="D21" s="33">
        <v>5753</v>
      </c>
      <c r="E21" s="34">
        <v>1.2033721536589606</v>
      </c>
      <c r="F21" s="35">
        <v>1170</v>
      </c>
      <c r="G21" s="32">
        <v>9310</v>
      </c>
      <c r="H21" s="33">
        <v>8945</v>
      </c>
      <c r="I21" s="34">
        <v>1.0408049189491335</v>
      </c>
      <c r="J21" s="35">
        <v>365</v>
      </c>
      <c r="K21" s="36">
        <v>0.74360902255639094</v>
      </c>
      <c r="L21" s="37">
        <v>0.64315259921743995</v>
      </c>
      <c r="M21" s="38">
        <v>0.100456423338951</v>
      </c>
    </row>
    <row r="22" spans="1:13" ht="18" customHeight="1" x14ac:dyDescent="0.4">
      <c r="A22" s="266"/>
      <c r="B22" s="80" t="s">
        <v>156</v>
      </c>
      <c r="C22" s="32">
        <v>10243</v>
      </c>
      <c r="D22" s="33">
        <v>9156</v>
      </c>
      <c r="E22" s="34">
        <v>1.1187199650502402</v>
      </c>
      <c r="F22" s="35">
        <v>1087</v>
      </c>
      <c r="G22" s="32">
        <v>14098</v>
      </c>
      <c r="H22" s="33">
        <v>16830</v>
      </c>
      <c r="I22" s="34">
        <v>0.83767082590612008</v>
      </c>
      <c r="J22" s="35">
        <v>-2732</v>
      </c>
      <c r="K22" s="36">
        <v>0.7265569584338204</v>
      </c>
      <c r="L22" s="37">
        <v>0.54402852049910877</v>
      </c>
      <c r="M22" s="38">
        <v>0.18252843793471163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10971</v>
      </c>
      <c r="D24" s="18">
        <v>10686</v>
      </c>
      <c r="E24" s="19">
        <v>1.0266704098820887</v>
      </c>
      <c r="F24" s="20">
        <v>285</v>
      </c>
      <c r="G24" s="17">
        <v>13415</v>
      </c>
      <c r="H24" s="21">
        <v>13341</v>
      </c>
      <c r="I24" s="19">
        <v>1.0055468105839143</v>
      </c>
      <c r="J24" s="20">
        <v>74</v>
      </c>
      <c r="K24" s="48">
        <v>0.81781587774878872</v>
      </c>
      <c r="L24" s="49">
        <v>0.80098943107713061</v>
      </c>
      <c r="M24" s="50">
        <v>1.6826446671658113E-2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4923</v>
      </c>
      <c r="D26" s="33">
        <v>4896</v>
      </c>
      <c r="E26" s="34">
        <v>1.005514705882353</v>
      </c>
      <c r="F26" s="35">
        <v>27</v>
      </c>
      <c r="G26" s="32">
        <v>5655</v>
      </c>
      <c r="H26" s="33">
        <v>5840</v>
      </c>
      <c r="I26" s="34">
        <v>0.96832191780821919</v>
      </c>
      <c r="J26" s="35">
        <v>-185</v>
      </c>
      <c r="K26" s="36">
        <v>0.87055702917771882</v>
      </c>
      <c r="L26" s="37">
        <v>0.83835616438356164</v>
      </c>
      <c r="M26" s="38">
        <v>3.220086479415718E-2</v>
      </c>
    </row>
    <row r="27" spans="1:13" ht="18" customHeight="1" x14ac:dyDescent="0.4">
      <c r="A27" s="266"/>
      <c r="B27" s="80" t="s">
        <v>156</v>
      </c>
      <c r="C27" s="32">
        <v>5937</v>
      </c>
      <c r="D27" s="33">
        <v>5692</v>
      </c>
      <c r="E27" s="34">
        <v>1.0430428671820098</v>
      </c>
      <c r="F27" s="35">
        <v>245</v>
      </c>
      <c r="G27" s="32">
        <v>7280</v>
      </c>
      <c r="H27" s="33">
        <v>7162</v>
      </c>
      <c r="I27" s="34">
        <v>1.0164758447361073</v>
      </c>
      <c r="J27" s="35">
        <v>118</v>
      </c>
      <c r="K27" s="36">
        <v>0.81552197802197801</v>
      </c>
      <c r="L27" s="37">
        <v>0.79475006981290142</v>
      </c>
      <c r="M27" s="38">
        <v>2.0771908209076595E-2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111</v>
      </c>
      <c r="D29" s="70">
        <v>98</v>
      </c>
      <c r="E29" s="71">
        <v>1.1326530612244898</v>
      </c>
      <c r="F29" s="72">
        <v>13</v>
      </c>
      <c r="G29" s="69">
        <v>480</v>
      </c>
      <c r="H29" s="70">
        <v>339</v>
      </c>
      <c r="I29" s="73">
        <v>1.415929203539823</v>
      </c>
      <c r="J29" s="87">
        <v>141</v>
      </c>
      <c r="K29" s="75">
        <v>0.23125000000000001</v>
      </c>
      <c r="L29" s="76">
        <v>0.28908554572271389</v>
      </c>
      <c r="M29" s="88">
        <v>-5.7835545722713877E-2</v>
      </c>
    </row>
    <row r="30" spans="1:13" ht="18" customHeight="1" x14ac:dyDescent="0.4">
      <c r="A30" s="267" t="s">
        <v>160</v>
      </c>
      <c r="B30" s="16"/>
      <c r="C30" s="17">
        <v>21577</v>
      </c>
      <c r="D30" s="18">
        <v>18132</v>
      </c>
      <c r="E30" s="19">
        <v>1.1899955879108759</v>
      </c>
      <c r="F30" s="20">
        <v>3445</v>
      </c>
      <c r="G30" s="17">
        <v>29779</v>
      </c>
      <c r="H30" s="18">
        <v>28049</v>
      </c>
      <c r="I30" s="19">
        <v>1.06167777817391</v>
      </c>
      <c r="J30" s="20">
        <v>1730</v>
      </c>
      <c r="K30" s="48">
        <v>0.72457100641391581</v>
      </c>
      <c r="L30" s="49">
        <v>0.64644015829441337</v>
      </c>
      <c r="M30" s="24">
        <v>7.8130848119502438E-2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3625</v>
      </c>
      <c r="D32" s="33">
        <v>2342</v>
      </c>
      <c r="E32" s="34">
        <v>1.5478223740392827</v>
      </c>
      <c r="F32" s="35">
        <v>1283</v>
      </c>
      <c r="G32" s="32">
        <v>4495</v>
      </c>
      <c r="H32" s="33">
        <v>2900</v>
      </c>
      <c r="I32" s="34">
        <v>1.55</v>
      </c>
      <c r="J32" s="35">
        <v>1595</v>
      </c>
      <c r="K32" s="36">
        <v>0.80645161290322576</v>
      </c>
      <c r="L32" s="37">
        <v>0.80758620689655169</v>
      </c>
      <c r="M32" s="38">
        <v>-1.1345939933259386E-3</v>
      </c>
    </row>
    <row r="33" spans="1:13" ht="18" customHeight="1" x14ac:dyDescent="0.4">
      <c r="A33" s="266"/>
      <c r="B33" s="80" t="s">
        <v>157</v>
      </c>
      <c r="C33" s="32">
        <v>680</v>
      </c>
      <c r="D33" s="33">
        <v>664</v>
      </c>
      <c r="E33" s="34">
        <v>1.0240963855421688</v>
      </c>
      <c r="F33" s="35">
        <v>16</v>
      </c>
      <c r="G33" s="32">
        <v>1000</v>
      </c>
      <c r="H33" s="33">
        <v>1000</v>
      </c>
      <c r="I33" s="34">
        <v>1</v>
      </c>
      <c r="J33" s="35">
        <v>0</v>
      </c>
      <c r="K33" s="36">
        <v>0.68</v>
      </c>
      <c r="L33" s="37">
        <v>0.66400000000000003</v>
      </c>
      <c r="M33" s="38">
        <v>1.6000000000000014E-2</v>
      </c>
    </row>
    <row r="34" spans="1:13" ht="18" customHeight="1" x14ac:dyDescent="0.4">
      <c r="A34" s="266"/>
      <c r="B34" s="80" t="s">
        <v>156</v>
      </c>
      <c r="C34" s="32">
        <v>15992</v>
      </c>
      <c r="D34" s="33">
        <v>14045</v>
      </c>
      <c r="E34" s="34">
        <v>1.138625845496618</v>
      </c>
      <c r="F34" s="35">
        <v>1947</v>
      </c>
      <c r="G34" s="32">
        <v>22293</v>
      </c>
      <c r="H34" s="33">
        <v>22511</v>
      </c>
      <c r="I34" s="34">
        <v>0.99031584558660213</v>
      </c>
      <c r="J34" s="35">
        <v>-218</v>
      </c>
      <c r="K34" s="36">
        <v>0.71735522361279325</v>
      </c>
      <c r="L34" s="37">
        <v>0.62391719603749274</v>
      </c>
      <c r="M34" s="38">
        <v>9.3438027575300509E-2</v>
      </c>
    </row>
    <row r="35" spans="1:13" ht="18" customHeight="1" x14ac:dyDescent="0.4">
      <c r="A35" s="266"/>
      <c r="B35" s="80" t="s">
        <v>155</v>
      </c>
      <c r="C35" s="32">
        <v>1280</v>
      </c>
      <c r="D35" s="33">
        <v>1081</v>
      </c>
      <c r="E35" s="34">
        <v>1.1840888066604995</v>
      </c>
      <c r="F35" s="35">
        <v>199</v>
      </c>
      <c r="G35" s="32">
        <v>1991</v>
      </c>
      <c r="H35" s="33">
        <v>1638</v>
      </c>
      <c r="I35" s="34">
        <v>1.2155067155067154</v>
      </c>
      <c r="J35" s="35">
        <v>353</v>
      </c>
      <c r="K35" s="36">
        <v>0.64289301858362635</v>
      </c>
      <c r="L35" s="37">
        <v>0.65995115995115994</v>
      </c>
      <c r="M35" s="38">
        <v>-1.7058141367533586E-2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５月下旬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5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211</v>
      </c>
      <c r="D4" s="375" t="s">
        <v>209</v>
      </c>
      <c r="E4" s="376" t="s">
        <v>172</v>
      </c>
      <c r="F4" s="377"/>
      <c r="G4" s="353" t="s">
        <v>210</v>
      </c>
      <c r="H4" s="373" t="s">
        <v>209</v>
      </c>
      <c r="I4" s="376" t="s">
        <v>172</v>
      </c>
      <c r="J4" s="377"/>
      <c r="K4" s="353" t="s">
        <v>210</v>
      </c>
      <c r="L4" s="354" t="s">
        <v>209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152977</v>
      </c>
      <c r="D6" s="378">
        <v>147293</v>
      </c>
      <c r="E6" s="342">
        <v>1.0385897496826053</v>
      </c>
      <c r="F6" s="363">
        <v>5684</v>
      </c>
      <c r="G6" s="369">
        <v>232661</v>
      </c>
      <c r="H6" s="371">
        <v>240155</v>
      </c>
      <c r="I6" s="342">
        <v>0.96879515313026998</v>
      </c>
      <c r="J6" s="363">
        <v>-7494</v>
      </c>
      <c r="K6" s="344">
        <v>0.65751028320173988</v>
      </c>
      <c r="L6" s="346">
        <v>0.61332472777997549</v>
      </c>
      <c r="M6" s="348">
        <v>4.4185555421764389E-2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70673</v>
      </c>
      <c r="D8" s="18">
        <v>65810</v>
      </c>
      <c r="E8" s="19">
        <v>1.0738945449019905</v>
      </c>
      <c r="F8" s="20">
        <v>4863</v>
      </c>
      <c r="G8" s="17">
        <v>110430</v>
      </c>
      <c r="H8" s="21">
        <v>113162</v>
      </c>
      <c r="I8" s="19">
        <v>0.97585762004913312</v>
      </c>
      <c r="J8" s="20">
        <v>-2732</v>
      </c>
      <c r="K8" s="22">
        <v>0.63998007787738842</v>
      </c>
      <c r="L8" s="23">
        <v>0.58155564588819564</v>
      </c>
      <c r="M8" s="24">
        <v>5.8424431989192782E-2</v>
      </c>
    </row>
    <row r="9" spans="1:13" ht="18" customHeight="1" x14ac:dyDescent="0.4">
      <c r="A9" s="266"/>
      <c r="B9" s="105" t="s">
        <v>159</v>
      </c>
      <c r="C9" s="25">
        <v>31476</v>
      </c>
      <c r="D9" s="26">
        <v>29867</v>
      </c>
      <c r="E9" s="27">
        <v>1.0538721666052835</v>
      </c>
      <c r="F9" s="28">
        <v>1609</v>
      </c>
      <c r="G9" s="25">
        <v>47234</v>
      </c>
      <c r="H9" s="26">
        <v>49416</v>
      </c>
      <c r="I9" s="27">
        <v>0.95584426096810748</v>
      </c>
      <c r="J9" s="28">
        <v>-2182</v>
      </c>
      <c r="K9" s="29">
        <v>0.66638438413007584</v>
      </c>
      <c r="L9" s="30">
        <v>0.60439938481463495</v>
      </c>
      <c r="M9" s="31">
        <v>6.1984999315440881E-2</v>
      </c>
    </row>
    <row r="10" spans="1:13" ht="18" customHeight="1" x14ac:dyDescent="0.4">
      <c r="A10" s="266"/>
      <c r="B10" s="80" t="s">
        <v>158</v>
      </c>
      <c r="C10" s="32">
        <v>4248</v>
      </c>
      <c r="D10" s="33">
        <v>3329</v>
      </c>
      <c r="E10" s="34">
        <v>1.2760588765395013</v>
      </c>
      <c r="F10" s="35">
        <v>919</v>
      </c>
      <c r="G10" s="32">
        <v>5005</v>
      </c>
      <c r="H10" s="33">
        <v>4640</v>
      </c>
      <c r="I10" s="34">
        <v>1.0786637931034482</v>
      </c>
      <c r="J10" s="35">
        <v>365</v>
      </c>
      <c r="K10" s="36">
        <v>0.84875124875124874</v>
      </c>
      <c r="L10" s="37">
        <v>0.71745689655172418</v>
      </c>
      <c r="M10" s="38">
        <v>0.13129435219952457</v>
      </c>
    </row>
    <row r="11" spans="1:13" ht="18" customHeight="1" x14ac:dyDescent="0.4">
      <c r="A11" s="266"/>
      <c r="B11" s="80" t="s">
        <v>156</v>
      </c>
      <c r="C11" s="32">
        <v>34949</v>
      </c>
      <c r="D11" s="33">
        <v>32614</v>
      </c>
      <c r="E11" s="34">
        <v>1.0715950205433249</v>
      </c>
      <c r="F11" s="35">
        <v>2335</v>
      </c>
      <c r="G11" s="32">
        <v>58191</v>
      </c>
      <c r="H11" s="33">
        <v>59106</v>
      </c>
      <c r="I11" s="34">
        <v>0.98451933813826009</v>
      </c>
      <c r="J11" s="35">
        <v>-915</v>
      </c>
      <c r="K11" s="36">
        <v>0.60059115670808205</v>
      </c>
      <c r="L11" s="37">
        <v>0.55178831252326332</v>
      </c>
      <c r="M11" s="38">
        <v>4.8802844184818728E-2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35075</v>
      </c>
      <c r="D13" s="18">
        <v>36812</v>
      </c>
      <c r="E13" s="19">
        <v>0.9528142996848854</v>
      </c>
      <c r="F13" s="20">
        <v>-1737</v>
      </c>
      <c r="G13" s="17">
        <v>48303</v>
      </c>
      <c r="H13" s="18">
        <v>52220</v>
      </c>
      <c r="I13" s="19">
        <v>0.92499042512447338</v>
      </c>
      <c r="J13" s="20">
        <v>-3917</v>
      </c>
      <c r="K13" s="48">
        <v>0.72614537399333379</v>
      </c>
      <c r="L13" s="49">
        <v>0.70494063577173494</v>
      </c>
      <c r="M13" s="50">
        <v>2.1204738221598851E-2</v>
      </c>
    </row>
    <row r="14" spans="1:13" ht="18" customHeight="1" x14ac:dyDescent="0.4">
      <c r="A14" s="266"/>
      <c r="B14" s="105" t="s">
        <v>159</v>
      </c>
      <c r="C14" s="25">
        <v>7785</v>
      </c>
      <c r="D14" s="26">
        <v>7905</v>
      </c>
      <c r="E14" s="27">
        <v>0.98481973434535108</v>
      </c>
      <c r="F14" s="28">
        <v>-120</v>
      </c>
      <c r="G14" s="25">
        <v>11000</v>
      </c>
      <c r="H14" s="26">
        <v>11000</v>
      </c>
      <c r="I14" s="27">
        <v>1</v>
      </c>
      <c r="J14" s="28">
        <v>0</v>
      </c>
      <c r="K14" s="51">
        <v>0.70772727272727276</v>
      </c>
      <c r="L14" s="52">
        <v>0.71863636363636363</v>
      </c>
      <c r="M14" s="31">
        <v>-1.0909090909090868E-2</v>
      </c>
    </row>
    <row r="15" spans="1:13" ht="18" customHeight="1" x14ac:dyDescent="0.4">
      <c r="A15" s="266"/>
      <c r="B15" s="80" t="s">
        <v>158</v>
      </c>
      <c r="C15" s="32">
        <v>4856</v>
      </c>
      <c r="D15" s="33">
        <v>4768</v>
      </c>
      <c r="E15" s="34">
        <v>1.0184563758389262</v>
      </c>
      <c r="F15" s="35">
        <v>88</v>
      </c>
      <c r="G15" s="32">
        <v>6380</v>
      </c>
      <c r="H15" s="33">
        <v>6435</v>
      </c>
      <c r="I15" s="34">
        <v>0.99145299145299148</v>
      </c>
      <c r="J15" s="35">
        <v>-55</v>
      </c>
      <c r="K15" s="36">
        <v>0.76112852664576802</v>
      </c>
      <c r="L15" s="37">
        <v>0.74094794094794092</v>
      </c>
      <c r="M15" s="38">
        <v>2.0180585697827103E-2</v>
      </c>
    </row>
    <row r="16" spans="1:13" ht="18" customHeight="1" x14ac:dyDescent="0.4">
      <c r="A16" s="266"/>
      <c r="B16" s="80" t="s">
        <v>156</v>
      </c>
      <c r="C16" s="32">
        <v>21719</v>
      </c>
      <c r="D16" s="33">
        <v>23306</v>
      </c>
      <c r="E16" s="34">
        <v>0.93190594696644646</v>
      </c>
      <c r="F16" s="35">
        <v>-1587</v>
      </c>
      <c r="G16" s="32">
        <v>28952</v>
      </c>
      <c r="H16" s="33">
        <v>33128</v>
      </c>
      <c r="I16" s="34">
        <v>0.87394349191016663</v>
      </c>
      <c r="J16" s="35">
        <v>-4176</v>
      </c>
      <c r="K16" s="36">
        <v>0.7501726996407847</v>
      </c>
      <c r="L16" s="37">
        <v>0.70351364404733152</v>
      </c>
      <c r="M16" s="38">
        <v>4.665905559345318E-2</v>
      </c>
    </row>
    <row r="17" spans="1:13" ht="18" customHeight="1" x14ac:dyDescent="0.4">
      <c r="A17" s="266"/>
      <c r="B17" s="80" t="s">
        <v>155</v>
      </c>
      <c r="C17" s="32">
        <v>715</v>
      </c>
      <c r="D17" s="33">
        <v>833</v>
      </c>
      <c r="E17" s="34">
        <v>0.85834333733493395</v>
      </c>
      <c r="F17" s="35">
        <v>-118</v>
      </c>
      <c r="G17" s="32">
        <v>1971</v>
      </c>
      <c r="H17" s="33">
        <v>1657</v>
      </c>
      <c r="I17" s="34">
        <v>1.1894990947495474</v>
      </c>
      <c r="J17" s="35">
        <v>314</v>
      </c>
      <c r="K17" s="36">
        <v>0.36276002029426685</v>
      </c>
      <c r="L17" s="37">
        <v>0.50271575135787572</v>
      </c>
      <c r="M17" s="38">
        <v>-0.13995573106360887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16915</v>
      </c>
      <c r="D19" s="18">
        <v>15089</v>
      </c>
      <c r="E19" s="19">
        <v>1.1210153091656174</v>
      </c>
      <c r="F19" s="20">
        <v>1826</v>
      </c>
      <c r="G19" s="17">
        <v>26365</v>
      </c>
      <c r="H19" s="21">
        <v>28404</v>
      </c>
      <c r="I19" s="19">
        <v>0.92821433600901282</v>
      </c>
      <c r="J19" s="20">
        <v>-2039</v>
      </c>
      <c r="K19" s="48">
        <v>0.64157026360705482</v>
      </c>
      <c r="L19" s="49">
        <v>0.53122799605689341</v>
      </c>
      <c r="M19" s="24">
        <v>0.11034226755016141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7148</v>
      </c>
      <c r="D21" s="33">
        <v>5852</v>
      </c>
      <c r="E21" s="34">
        <v>1.2214627477785374</v>
      </c>
      <c r="F21" s="35">
        <v>1296</v>
      </c>
      <c r="G21" s="32">
        <v>10590</v>
      </c>
      <c r="H21" s="33">
        <v>10010</v>
      </c>
      <c r="I21" s="34">
        <v>1.057942057942058</v>
      </c>
      <c r="J21" s="35">
        <v>580</v>
      </c>
      <c r="K21" s="36">
        <v>0.67497639282341837</v>
      </c>
      <c r="L21" s="37">
        <v>0.58461538461538465</v>
      </c>
      <c r="M21" s="38">
        <v>9.0361008208033722E-2</v>
      </c>
    </row>
    <row r="22" spans="1:13" ht="18" customHeight="1" x14ac:dyDescent="0.4">
      <c r="A22" s="266"/>
      <c r="B22" s="80" t="s">
        <v>156</v>
      </c>
      <c r="C22" s="32">
        <v>9767</v>
      </c>
      <c r="D22" s="33">
        <v>9237</v>
      </c>
      <c r="E22" s="34">
        <v>1.0573779365594891</v>
      </c>
      <c r="F22" s="35">
        <v>530</v>
      </c>
      <c r="G22" s="32">
        <v>15775</v>
      </c>
      <c r="H22" s="33">
        <v>18394</v>
      </c>
      <c r="I22" s="34">
        <v>0.85761661411329781</v>
      </c>
      <c r="J22" s="35">
        <v>-2619</v>
      </c>
      <c r="K22" s="36">
        <v>0.61914421553090337</v>
      </c>
      <c r="L22" s="37">
        <v>0.50217462215939979</v>
      </c>
      <c r="M22" s="38">
        <v>0.11696959337150359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11958</v>
      </c>
      <c r="D24" s="18">
        <v>12069</v>
      </c>
      <c r="E24" s="19">
        <v>0.99080288342033307</v>
      </c>
      <c r="F24" s="20">
        <v>-111</v>
      </c>
      <c r="G24" s="17">
        <v>15861</v>
      </c>
      <c r="H24" s="21">
        <v>15539</v>
      </c>
      <c r="I24" s="19">
        <v>1.0207220541862412</v>
      </c>
      <c r="J24" s="20">
        <v>322</v>
      </c>
      <c r="K24" s="48">
        <v>0.75392472101380748</v>
      </c>
      <c r="L24" s="49">
        <v>0.77669090675075614</v>
      </c>
      <c r="M24" s="50">
        <v>-2.2766185736948663E-2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5010</v>
      </c>
      <c r="D26" s="33">
        <v>5280</v>
      </c>
      <c r="E26" s="34">
        <v>0.94886363636363635</v>
      </c>
      <c r="F26" s="35">
        <v>-270</v>
      </c>
      <c r="G26" s="32">
        <v>6380</v>
      </c>
      <c r="H26" s="33">
        <v>6435</v>
      </c>
      <c r="I26" s="34">
        <v>0.99145299145299148</v>
      </c>
      <c r="J26" s="35">
        <v>-55</v>
      </c>
      <c r="K26" s="36">
        <v>0.78526645768025083</v>
      </c>
      <c r="L26" s="37">
        <v>0.82051282051282048</v>
      </c>
      <c r="M26" s="38">
        <v>-3.5246362832569655E-2</v>
      </c>
    </row>
    <row r="27" spans="1:13" ht="18" customHeight="1" x14ac:dyDescent="0.4">
      <c r="A27" s="266"/>
      <c r="B27" s="80" t="s">
        <v>156</v>
      </c>
      <c r="C27" s="32">
        <v>6732</v>
      </c>
      <c r="D27" s="33">
        <v>6658</v>
      </c>
      <c r="E27" s="34">
        <v>1.0111144487834185</v>
      </c>
      <c r="F27" s="35">
        <v>74</v>
      </c>
      <c r="G27" s="32">
        <v>8953</v>
      </c>
      <c r="H27" s="33">
        <v>8730</v>
      </c>
      <c r="I27" s="34">
        <v>1.0255441008018327</v>
      </c>
      <c r="J27" s="35">
        <v>223</v>
      </c>
      <c r="K27" s="36">
        <v>0.75192672847090358</v>
      </c>
      <c r="L27" s="37">
        <v>0.76265750286368839</v>
      </c>
      <c r="M27" s="38">
        <v>-1.0730774392784803E-2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216</v>
      </c>
      <c r="D29" s="70">
        <v>131</v>
      </c>
      <c r="E29" s="90">
        <v>1.6488549618320612</v>
      </c>
      <c r="F29" s="91">
        <v>85</v>
      </c>
      <c r="G29" s="69">
        <v>528</v>
      </c>
      <c r="H29" s="70">
        <v>374</v>
      </c>
      <c r="I29" s="71">
        <v>1.411764705882353</v>
      </c>
      <c r="J29" s="72">
        <v>154</v>
      </c>
      <c r="K29" s="92">
        <v>0.40909090909090912</v>
      </c>
      <c r="L29" s="93">
        <v>0.3502673796791444</v>
      </c>
      <c r="M29" s="94">
        <v>5.8823529411764719E-2</v>
      </c>
    </row>
    <row r="30" spans="1:13" ht="18" customHeight="1" x14ac:dyDescent="0.4">
      <c r="A30" s="267" t="s">
        <v>160</v>
      </c>
      <c r="B30" s="16"/>
      <c r="C30" s="17">
        <v>18356</v>
      </c>
      <c r="D30" s="18">
        <v>17513</v>
      </c>
      <c r="E30" s="19">
        <v>1.0481356706446641</v>
      </c>
      <c r="F30" s="20">
        <v>843</v>
      </c>
      <c r="G30" s="17">
        <v>31702</v>
      </c>
      <c r="H30" s="18">
        <v>30830</v>
      </c>
      <c r="I30" s="19">
        <v>1.028284138825819</v>
      </c>
      <c r="J30" s="20">
        <v>872</v>
      </c>
      <c r="K30" s="48">
        <v>0.57901709671314117</v>
      </c>
      <c r="L30" s="49">
        <v>0.56805060006487185</v>
      </c>
      <c r="M30" s="24">
        <v>1.0966496648269319E-2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2978</v>
      </c>
      <c r="D32" s="33">
        <v>2581</v>
      </c>
      <c r="E32" s="34">
        <v>1.1538163502518404</v>
      </c>
      <c r="F32" s="35">
        <v>397</v>
      </c>
      <c r="G32" s="32">
        <v>4060</v>
      </c>
      <c r="H32" s="33">
        <v>3190</v>
      </c>
      <c r="I32" s="34">
        <v>1.2727272727272727</v>
      </c>
      <c r="J32" s="35">
        <v>870</v>
      </c>
      <c r="K32" s="36">
        <v>0.73349753694581277</v>
      </c>
      <c r="L32" s="37">
        <v>0.80909090909090908</v>
      </c>
      <c r="M32" s="38">
        <v>-7.5593372145096316E-2</v>
      </c>
    </row>
    <row r="33" spans="1:13" ht="18" customHeight="1" x14ac:dyDescent="0.4">
      <c r="A33" s="266"/>
      <c r="B33" s="80" t="s">
        <v>157</v>
      </c>
      <c r="C33" s="32">
        <v>778</v>
      </c>
      <c r="D33" s="33">
        <v>692</v>
      </c>
      <c r="E33" s="34">
        <v>1.1242774566473988</v>
      </c>
      <c r="F33" s="35">
        <v>86</v>
      </c>
      <c r="G33" s="32">
        <v>1089</v>
      </c>
      <c r="H33" s="33">
        <v>1078</v>
      </c>
      <c r="I33" s="34">
        <v>1.010204081632653</v>
      </c>
      <c r="J33" s="35">
        <v>11</v>
      </c>
      <c r="K33" s="36">
        <v>0.71441689623507809</v>
      </c>
      <c r="L33" s="37">
        <v>0.64192949907235619</v>
      </c>
      <c r="M33" s="38">
        <v>7.24873971627219E-2</v>
      </c>
    </row>
    <row r="34" spans="1:13" ht="18" customHeight="1" x14ac:dyDescent="0.4">
      <c r="A34" s="266"/>
      <c r="B34" s="80" t="s">
        <v>156</v>
      </c>
      <c r="C34" s="32">
        <v>13383</v>
      </c>
      <c r="D34" s="33">
        <v>13163</v>
      </c>
      <c r="E34" s="34">
        <v>1.0167135151561195</v>
      </c>
      <c r="F34" s="35">
        <v>220</v>
      </c>
      <c r="G34" s="32">
        <v>24371</v>
      </c>
      <c r="H34" s="33">
        <v>24769</v>
      </c>
      <c r="I34" s="34">
        <v>0.98393152731236622</v>
      </c>
      <c r="J34" s="35">
        <v>-398</v>
      </c>
      <c r="K34" s="36">
        <v>0.54913626851585906</v>
      </c>
      <c r="L34" s="37">
        <v>0.53143041705357508</v>
      </c>
      <c r="M34" s="38">
        <v>1.7705851462283984E-2</v>
      </c>
    </row>
    <row r="35" spans="1:13" ht="18" customHeight="1" x14ac:dyDescent="0.4">
      <c r="A35" s="266"/>
      <c r="B35" s="80" t="s">
        <v>155</v>
      </c>
      <c r="C35" s="32">
        <v>1217</v>
      </c>
      <c r="D35" s="33">
        <v>1077</v>
      </c>
      <c r="E35" s="34">
        <v>1.1299907149489323</v>
      </c>
      <c r="F35" s="35">
        <v>140</v>
      </c>
      <c r="G35" s="32">
        <v>2182</v>
      </c>
      <c r="H35" s="33">
        <v>1793</v>
      </c>
      <c r="I35" s="34">
        <v>1.2169548243167876</v>
      </c>
      <c r="J35" s="35">
        <v>389</v>
      </c>
      <c r="K35" s="36">
        <v>0.55774518790100824</v>
      </c>
      <c r="L35" s="37">
        <v>0.6006692693809258</v>
      </c>
      <c r="M35" s="38">
        <v>-4.2924081479917553E-2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6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６月（月間）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6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213</v>
      </c>
      <c r="H3" s="329" t="s">
        <v>212</v>
      </c>
      <c r="I3" s="325" t="s">
        <v>138</v>
      </c>
      <c r="J3" s="326"/>
      <c r="K3" s="338" t="s">
        <v>213</v>
      </c>
      <c r="L3" s="329" t="s">
        <v>212</v>
      </c>
      <c r="M3" s="325" t="s">
        <v>138</v>
      </c>
      <c r="N3" s="326"/>
      <c r="O3" s="321" t="s">
        <v>213</v>
      </c>
      <c r="P3" s="336" t="s">
        <v>212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133</v>
      </c>
      <c r="B5" s="255"/>
      <c r="C5" s="255"/>
      <c r="D5" s="255"/>
      <c r="E5" s="255"/>
      <c r="F5" s="255"/>
      <c r="G5" s="254">
        <v>550018</v>
      </c>
      <c r="H5" s="253">
        <v>498310</v>
      </c>
      <c r="I5" s="252">
        <v>1.103766731552648</v>
      </c>
      <c r="J5" s="251">
        <v>51708</v>
      </c>
      <c r="K5" s="254">
        <v>733400</v>
      </c>
      <c r="L5" s="253">
        <v>728059</v>
      </c>
      <c r="M5" s="252">
        <v>1.0073359439276213</v>
      </c>
      <c r="N5" s="251">
        <v>5341</v>
      </c>
      <c r="O5" s="250">
        <v>0.74995636760294515</v>
      </c>
      <c r="P5" s="249">
        <v>0.68443628881725249</v>
      </c>
      <c r="Q5" s="248">
        <v>6.5520078785692659E-2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190539</v>
      </c>
      <c r="H6" s="182">
        <v>176012</v>
      </c>
      <c r="I6" s="181">
        <v>1.0825341453991773</v>
      </c>
      <c r="J6" s="180">
        <v>14527</v>
      </c>
      <c r="K6" s="235">
        <v>249725</v>
      </c>
      <c r="L6" s="182">
        <v>249281</v>
      </c>
      <c r="M6" s="181">
        <v>1.001781122508334</v>
      </c>
      <c r="N6" s="180">
        <v>444</v>
      </c>
      <c r="O6" s="179">
        <v>0.76299529482430672</v>
      </c>
      <c r="P6" s="178">
        <v>0.70607868229026682</v>
      </c>
      <c r="Q6" s="177">
        <v>5.6916612534039901E-2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121172</v>
      </c>
      <c r="H7" s="182">
        <v>113144</v>
      </c>
      <c r="I7" s="181">
        <v>1.0709538287492046</v>
      </c>
      <c r="J7" s="180">
        <v>8028</v>
      </c>
      <c r="K7" s="183">
        <v>160463</v>
      </c>
      <c r="L7" s="182">
        <v>162385</v>
      </c>
      <c r="M7" s="181">
        <v>0.9881639313976045</v>
      </c>
      <c r="N7" s="180">
        <v>-1922</v>
      </c>
      <c r="O7" s="179">
        <v>0.75513981416276654</v>
      </c>
      <c r="P7" s="178">
        <v>0.69676386365735754</v>
      </c>
      <c r="Q7" s="177">
        <v>5.8375950505409002E-2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101032</v>
      </c>
      <c r="H8" s="191">
        <v>94064</v>
      </c>
      <c r="I8" s="190">
        <v>1.0740772240176901</v>
      </c>
      <c r="J8" s="189">
        <v>6968</v>
      </c>
      <c r="K8" s="192">
        <v>130463</v>
      </c>
      <c r="L8" s="191">
        <v>132385</v>
      </c>
      <c r="M8" s="190">
        <v>0.98548173886769652</v>
      </c>
      <c r="N8" s="189">
        <v>-1922</v>
      </c>
      <c r="O8" s="188">
        <v>0.77441113572430498</v>
      </c>
      <c r="P8" s="187">
        <v>0.71053367073308915</v>
      </c>
      <c r="Q8" s="186">
        <v>6.3877464991215827E-2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20140</v>
      </c>
      <c r="H9" s="191">
        <v>19080</v>
      </c>
      <c r="I9" s="190">
        <v>1.0555555555555556</v>
      </c>
      <c r="J9" s="189">
        <v>1060</v>
      </c>
      <c r="K9" s="192">
        <v>30000</v>
      </c>
      <c r="L9" s="191">
        <v>30000</v>
      </c>
      <c r="M9" s="190">
        <v>1</v>
      </c>
      <c r="N9" s="189">
        <v>0</v>
      </c>
      <c r="O9" s="188">
        <v>0.67133333333333334</v>
      </c>
      <c r="P9" s="187">
        <v>0.63600000000000001</v>
      </c>
      <c r="Q9" s="186">
        <v>3.5333333333333328E-2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67318</v>
      </c>
      <c r="H17" s="182">
        <v>60883</v>
      </c>
      <c r="I17" s="181">
        <v>1.1056945288504181</v>
      </c>
      <c r="J17" s="180">
        <v>6435</v>
      </c>
      <c r="K17" s="183">
        <v>86395</v>
      </c>
      <c r="L17" s="182">
        <v>83940</v>
      </c>
      <c r="M17" s="181">
        <v>1.0292470812485108</v>
      </c>
      <c r="N17" s="180">
        <v>2455</v>
      </c>
      <c r="O17" s="179">
        <v>0.77918861045199372</v>
      </c>
      <c r="P17" s="178">
        <v>0.72531570169168458</v>
      </c>
      <c r="Q17" s="177">
        <v>5.3872908760309146E-2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9854</v>
      </c>
      <c r="H19" s="191">
        <v>9284</v>
      </c>
      <c r="I19" s="190">
        <v>1.0613959500215424</v>
      </c>
      <c r="J19" s="189">
        <v>570</v>
      </c>
      <c r="K19" s="192">
        <v>13050</v>
      </c>
      <c r="L19" s="191">
        <v>13070</v>
      </c>
      <c r="M19" s="190">
        <v>0.99846977811782711</v>
      </c>
      <c r="N19" s="189">
        <v>-20</v>
      </c>
      <c r="O19" s="188">
        <v>0.75509578544061307</v>
      </c>
      <c r="P19" s="187">
        <v>0.71032899770466718</v>
      </c>
      <c r="Q19" s="186">
        <v>4.476678773594589E-2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20883</v>
      </c>
      <c r="H20" s="191">
        <v>17455</v>
      </c>
      <c r="I20" s="200">
        <v>1.1963907189916929</v>
      </c>
      <c r="J20" s="199">
        <v>3428</v>
      </c>
      <c r="K20" s="198">
        <v>29100</v>
      </c>
      <c r="L20" s="201">
        <v>27105</v>
      </c>
      <c r="M20" s="200">
        <v>1.0736026563364693</v>
      </c>
      <c r="N20" s="189">
        <v>1995</v>
      </c>
      <c r="O20" s="188">
        <v>0.71762886597938147</v>
      </c>
      <c r="P20" s="187">
        <v>0.64397712599151447</v>
      </c>
      <c r="Q20" s="186">
        <v>7.3651739987867004E-2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7610</v>
      </c>
      <c r="H21" s="201">
        <v>7027</v>
      </c>
      <c r="I21" s="190">
        <v>1.0829657037142451</v>
      </c>
      <c r="J21" s="189">
        <v>583</v>
      </c>
      <c r="K21" s="192">
        <v>8700</v>
      </c>
      <c r="L21" s="201">
        <v>8700</v>
      </c>
      <c r="M21" s="190">
        <v>1</v>
      </c>
      <c r="N21" s="189">
        <v>0</v>
      </c>
      <c r="O21" s="188">
        <v>0.87471264367816093</v>
      </c>
      <c r="P21" s="187">
        <v>0.80770114942528737</v>
      </c>
      <c r="Q21" s="186">
        <v>6.701149425287356E-2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4613</v>
      </c>
      <c r="H22" s="191">
        <v>4011</v>
      </c>
      <c r="I22" s="190">
        <v>1.1500872600349039</v>
      </c>
      <c r="J22" s="189">
        <v>602</v>
      </c>
      <c r="K22" s="192">
        <v>4950</v>
      </c>
      <c r="L22" s="191">
        <v>4350</v>
      </c>
      <c r="M22" s="190">
        <v>1.1379310344827587</v>
      </c>
      <c r="N22" s="189">
        <v>600</v>
      </c>
      <c r="O22" s="188">
        <v>0.93191919191919192</v>
      </c>
      <c r="P22" s="187">
        <v>0.92206896551724138</v>
      </c>
      <c r="Q22" s="186">
        <v>9.8502264019505459E-3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3759</v>
      </c>
      <c r="H24" s="191">
        <v>3834</v>
      </c>
      <c r="I24" s="190">
        <v>0.98043818466353683</v>
      </c>
      <c r="J24" s="189">
        <v>-75</v>
      </c>
      <c r="K24" s="192">
        <v>4350</v>
      </c>
      <c r="L24" s="191">
        <v>4485</v>
      </c>
      <c r="M24" s="190">
        <v>0.96989966555183948</v>
      </c>
      <c r="N24" s="189">
        <v>-135</v>
      </c>
      <c r="O24" s="188">
        <v>0.86413793103448278</v>
      </c>
      <c r="P24" s="187">
        <v>0.85484949832775925</v>
      </c>
      <c r="Q24" s="186">
        <v>9.2884327067235262E-3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3833</v>
      </c>
      <c r="H31" s="191">
        <v>3839</v>
      </c>
      <c r="I31" s="190">
        <v>0.9984370929929669</v>
      </c>
      <c r="J31" s="189">
        <v>-6</v>
      </c>
      <c r="K31" s="192">
        <v>4350</v>
      </c>
      <c r="L31" s="191">
        <v>4355</v>
      </c>
      <c r="M31" s="190">
        <v>0.99885189437428246</v>
      </c>
      <c r="N31" s="189">
        <v>-5</v>
      </c>
      <c r="O31" s="188">
        <v>0.88114942528735629</v>
      </c>
      <c r="P31" s="187">
        <v>0.8815154994259472</v>
      </c>
      <c r="Q31" s="186">
        <v>-3.6607413859091054E-4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2955</v>
      </c>
      <c r="H33" s="191">
        <v>2487</v>
      </c>
      <c r="I33" s="190">
        <v>1.1881785283474064</v>
      </c>
      <c r="J33" s="189">
        <v>468</v>
      </c>
      <c r="K33" s="192">
        <v>4495</v>
      </c>
      <c r="L33" s="191">
        <v>4350</v>
      </c>
      <c r="M33" s="190">
        <v>1.0333333333333334</v>
      </c>
      <c r="N33" s="189">
        <v>145</v>
      </c>
      <c r="O33" s="188">
        <v>0.65739710789766403</v>
      </c>
      <c r="P33" s="187">
        <v>0.57172413793103449</v>
      </c>
      <c r="Q33" s="186">
        <v>8.5672969966629542E-2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13811</v>
      </c>
      <c r="H36" s="171">
        <v>12946</v>
      </c>
      <c r="I36" s="170">
        <v>1.066816004943612</v>
      </c>
      <c r="J36" s="169">
        <v>865</v>
      </c>
      <c r="K36" s="172">
        <v>17400</v>
      </c>
      <c r="L36" s="171">
        <v>17525</v>
      </c>
      <c r="M36" s="170">
        <v>0.99286733238231095</v>
      </c>
      <c r="N36" s="169">
        <v>-125</v>
      </c>
      <c r="O36" s="168">
        <v>0.79373563218390808</v>
      </c>
      <c r="P36" s="167">
        <v>0.73871611982881602</v>
      </c>
      <c r="Q36" s="166">
        <v>5.501951235509206E-2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2049</v>
      </c>
      <c r="H37" s="182">
        <v>1985</v>
      </c>
      <c r="I37" s="181">
        <v>1.0322418136020151</v>
      </c>
      <c r="J37" s="180">
        <v>64</v>
      </c>
      <c r="K37" s="183">
        <v>2867</v>
      </c>
      <c r="L37" s="182">
        <v>2956</v>
      </c>
      <c r="M37" s="181">
        <v>0.96989174560216507</v>
      </c>
      <c r="N37" s="180">
        <v>-89</v>
      </c>
      <c r="O37" s="179">
        <v>0.71468433903034534</v>
      </c>
      <c r="P37" s="178">
        <v>0.67151556156968872</v>
      </c>
      <c r="Q37" s="177">
        <v>4.3168777460656615E-2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1300</v>
      </c>
      <c r="H38" s="191">
        <v>1281</v>
      </c>
      <c r="I38" s="190">
        <v>1.014832162373146</v>
      </c>
      <c r="J38" s="189">
        <v>19</v>
      </c>
      <c r="K38" s="192">
        <v>1467</v>
      </c>
      <c r="L38" s="191">
        <v>1456</v>
      </c>
      <c r="M38" s="190">
        <v>1.007554945054945</v>
      </c>
      <c r="N38" s="189">
        <v>11</v>
      </c>
      <c r="O38" s="188">
        <v>0.88616223585548737</v>
      </c>
      <c r="P38" s="187">
        <v>0.87980769230769229</v>
      </c>
      <c r="Q38" s="186">
        <v>6.3545435477950774E-3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749</v>
      </c>
      <c r="H39" s="241">
        <v>704</v>
      </c>
      <c r="I39" s="240">
        <v>1.0639204545454546</v>
      </c>
      <c r="J39" s="239">
        <v>45</v>
      </c>
      <c r="K39" s="242">
        <v>1400</v>
      </c>
      <c r="L39" s="241">
        <v>1500</v>
      </c>
      <c r="M39" s="240">
        <v>0.93333333333333335</v>
      </c>
      <c r="N39" s="239">
        <v>-100</v>
      </c>
      <c r="O39" s="238">
        <v>0.53500000000000003</v>
      </c>
      <c r="P39" s="237">
        <v>0.46933333333333332</v>
      </c>
      <c r="Q39" s="236">
        <v>6.5666666666666706E-2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286392</v>
      </c>
      <c r="H40" s="182">
        <v>262935</v>
      </c>
      <c r="I40" s="181">
        <v>1.0892121627018085</v>
      </c>
      <c r="J40" s="180">
        <v>23457</v>
      </c>
      <c r="K40" s="235">
        <v>393405</v>
      </c>
      <c r="L40" s="182">
        <v>401606</v>
      </c>
      <c r="M40" s="181">
        <v>0.97957948835425768</v>
      </c>
      <c r="N40" s="180">
        <v>-8201</v>
      </c>
      <c r="O40" s="179">
        <v>0.72798261333740044</v>
      </c>
      <c r="P40" s="178">
        <v>0.65470884399137463</v>
      </c>
      <c r="Q40" s="177">
        <v>7.3273769346025808E-2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278075</v>
      </c>
      <c r="H41" s="182">
        <v>255932</v>
      </c>
      <c r="I41" s="181">
        <v>1.0865190753793976</v>
      </c>
      <c r="J41" s="180">
        <v>22143</v>
      </c>
      <c r="K41" s="183">
        <v>380274</v>
      </c>
      <c r="L41" s="182">
        <v>390874</v>
      </c>
      <c r="M41" s="181">
        <v>0.9728812865526999</v>
      </c>
      <c r="N41" s="180">
        <v>-10600</v>
      </c>
      <c r="O41" s="179">
        <v>0.73124904673998226</v>
      </c>
      <c r="P41" s="178">
        <v>0.65476854433909648</v>
      </c>
      <c r="Q41" s="177">
        <v>7.6480502400885775E-2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99077</v>
      </c>
      <c r="H42" s="191">
        <v>92211</v>
      </c>
      <c r="I42" s="190">
        <v>1.0744596631638308</v>
      </c>
      <c r="J42" s="189">
        <v>6866</v>
      </c>
      <c r="K42" s="192">
        <v>133814</v>
      </c>
      <c r="L42" s="191">
        <v>140656</v>
      </c>
      <c r="M42" s="190">
        <v>0.95135650096689794</v>
      </c>
      <c r="N42" s="189">
        <v>-6842</v>
      </c>
      <c r="O42" s="188">
        <v>0.74040832797764056</v>
      </c>
      <c r="P42" s="187">
        <v>0.65557814810601756</v>
      </c>
      <c r="Q42" s="186">
        <v>8.4830179871623002E-2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28302</v>
      </c>
      <c r="H43" s="191">
        <v>25882</v>
      </c>
      <c r="I43" s="190">
        <v>1.0935012750173867</v>
      </c>
      <c r="J43" s="189">
        <v>2420</v>
      </c>
      <c r="K43" s="192">
        <v>38485</v>
      </c>
      <c r="L43" s="191">
        <v>35372</v>
      </c>
      <c r="M43" s="190">
        <v>1.0880074635304762</v>
      </c>
      <c r="N43" s="189">
        <v>3113</v>
      </c>
      <c r="O43" s="188">
        <v>0.73540340392360659</v>
      </c>
      <c r="P43" s="187">
        <v>0.7317086961438426</v>
      </c>
      <c r="Q43" s="186">
        <v>3.6947077797639949E-3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13207</v>
      </c>
      <c r="H44" s="191">
        <v>16064</v>
      </c>
      <c r="I44" s="190">
        <v>0.82214890438247012</v>
      </c>
      <c r="J44" s="189">
        <v>-2857</v>
      </c>
      <c r="K44" s="192">
        <v>18501</v>
      </c>
      <c r="L44" s="191">
        <v>25635</v>
      </c>
      <c r="M44" s="190">
        <v>0.72170860152135752</v>
      </c>
      <c r="N44" s="189">
        <v>-7134</v>
      </c>
      <c r="O44" s="188">
        <v>0.71385330522674451</v>
      </c>
      <c r="P44" s="187">
        <v>0.62664326116637414</v>
      </c>
      <c r="Q44" s="186">
        <v>8.7210044060370362E-2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6796</v>
      </c>
      <c r="H45" s="191">
        <v>6793</v>
      </c>
      <c r="I45" s="190">
        <v>1.0004416310908288</v>
      </c>
      <c r="J45" s="189">
        <v>3</v>
      </c>
      <c r="K45" s="192">
        <v>9952</v>
      </c>
      <c r="L45" s="191">
        <v>10949</v>
      </c>
      <c r="M45" s="190">
        <v>0.90894145584071606</v>
      </c>
      <c r="N45" s="189">
        <v>-997</v>
      </c>
      <c r="O45" s="188">
        <v>0.68287781350482313</v>
      </c>
      <c r="P45" s="187">
        <v>0.62042195634304498</v>
      </c>
      <c r="Q45" s="186">
        <v>6.245585716177815E-2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14428</v>
      </c>
      <c r="H46" s="191">
        <v>15608</v>
      </c>
      <c r="I46" s="190">
        <v>0.924397744746284</v>
      </c>
      <c r="J46" s="189">
        <v>-1180</v>
      </c>
      <c r="K46" s="192">
        <v>18346</v>
      </c>
      <c r="L46" s="191">
        <v>19899</v>
      </c>
      <c r="M46" s="190">
        <v>0.9219558771797578</v>
      </c>
      <c r="N46" s="189">
        <v>-1553</v>
      </c>
      <c r="O46" s="188">
        <v>0.7864384606998801</v>
      </c>
      <c r="P46" s="187">
        <v>0.7843610231669933</v>
      </c>
      <c r="Q46" s="186">
        <v>2.0774375328868055E-3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32657</v>
      </c>
      <c r="H47" s="191">
        <v>28100</v>
      </c>
      <c r="I47" s="190">
        <v>1.1621708185053381</v>
      </c>
      <c r="J47" s="189">
        <v>4557</v>
      </c>
      <c r="K47" s="192">
        <v>45951</v>
      </c>
      <c r="L47" s="191">
        <v>49329</v>
      </c>
      <c r="M47" s="190">
        <v>0.93152101198078208</v>
      </c>
      <c r="N47" s="189">
        <v>-3378</v>
      </c>
      <c r="O47" s="188">
        <v>0.71069182389937102</v>
      </c>
      <c r="P47" s="187">
        <v>0.56964463094731299</v>
      </c>
      <c r="Q47" s="186">
        <v>0.14104719295205803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4733</v>
      </c>
      <c r="H48" s="191">
        <v>5288</v>
      </c>
      <c r="I48" s="190">
        <v>0.89504538577912252</v>
      </c>
      <c r="J48" s="189">
        <v>-555</v>
      </c>
      <c r="K48" s="192">
        <v>8100</v>
      </c>
      <c r="L48" s="191">
        <v>8098</v>
      </c>
      <c r="M48" s="190">
        <v>1.0002469745616203</v>
      </c>
      <c r="N48" s="189">
        <v>2</v>
      </c>
      <c r="O48" s="188">
        <v>0.58432098765432094</v>
      </c>
      <c r="P48" s="187">
        <v>0.65300074092368487</v>
      </c>
      <c r="Q48" s="186">
        <v>-6.867975326936393E-2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4202</v>
      </c>
      <c r="H49" s="191">
        <v>3657</v>
      </c>
      <c r="I49" s="190">
        <v>1.1490292589554278</v>
      </c>
      <c r="J49" s="189">
        <v>545</v>
      </c>
      <c r="K49" s="192">
        <v>4980</v>
      </c>
      <c r="L49" s="191">
        <v>4980</v>
      </c>
      <c r="M49" s="190">
        <v>1</v>
      </c>
      <c r="N49" s="189">
        <v>0</v>
      </c>
      <c r="O49" s="188">
        <v>0.84377510040160641</v>
      </c>
      <c r="P49" s="187">
        <v>0.73433734939759032</v>
      </c>
      <c r="Q49" s="186">
        <v>0.10943775100401609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5429</v>
      </c>
      <c r="H50" s="191">
        <v>4555</v>
      </c>
      <c r="I50" s="190">
        <v>1.1918770581778266</v>
      </c>
      <c r="J50" s="189">
        <v>874</v>
      </c>
      <c r="K50" s="192">
        <v>8100</v>
      </c>
      <c r="L50" s="191">
        <v>8099</v>
      </c>
      <c r="M50" s="190">
        <v>1.0001234720335843</v>
      </c>
      <c r="N50" s="189">
        <v>1</v>
      </c>
      <c r="O50" s="188">
        <v>0.67024691358024691</v>
      </c>
      <c r="P50" s="187">
        <v>0.56241511297691071</v>
      </c>
      <c r="Q50" s="186">
        <v>0.10783180060333619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2430</v>
      </c>
      <c r="H52" s="191">
        <v>1889</v>
      </c>
      <c r="I52" s="190">
        <v>1.2863949179460032</v>
      </c>
      <c r="J52" s="189">
        <v>541</v>
      </c>
      <c r="K52" s="192">
        <v>4814</v>
      </c>
      <c r="L52" s="191">
        <v>4980</v>
      </c>
      <c r="M52" s="190">
        <v>0.96666666666666667</v>
      </c>
      <c r="N52" s="189">
        <v>-166</v>
      </c>
      <c r="O52" s="188">
        <v>0.50477773161611961</v>
      </c>
      <c r="P52" s="187">
        <v>0.3793172690763052</v>
      </c>
      <c r="Q52" s="186">
        <v>0.12546046253981441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4809</v>
      </c>
      <c r="H53" s="191">
        <v>4679</v>
      </c>
      <c r="I53" s="190">
        <v>1.0277837144689037</v>
      </c>
      <c r="J53" s="189">
        <v>130</v>
      </c>
      <c r="K53" s="192">
        <v>8235</v>
      </c>
      <c r="L53" s="191">
        <v>8100</v>
      </c>
      <c r="M53" s="190">
        <v>1.0166666666666666</v>
      </c>
      <c r="N53" s="189">
        <v>135</v>
      </c>
      <c r="O53" s="188">
        <v>0.58397085610200361</v>
      </c>
      <c r="P53" s="187">
        <v>0.57765432098765435</v>
      </c>
      <c r="Q53" s="186">
        <v>6.3165351143492643E-3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2420</v>
      </c>
      <c r="H54" s="201">
        <v>1924</v>
      </c>
      <c r="I54" s="200">
        <v>1.2577962577962578</v>
      </c>
      <c r="J54" s="199">
        <v>496</v>
      </c>
      <c r="K54" s="198">
        <v>4980</v>
      </c>
      <c r="L54" s="201">
        <v>4840</v>
      </c>
      <c r="M54" s="200">
        <v>1.0289256198347108</v>
      </c>
      <c r="N54" s="199">
        <v>140</v>
      </c>
      <c r="O54" s="218">
        <v>0.4859437751004016</v>
      </c>
      <c r="P54" s="217">
        <v>0.39752066115702478</v>
      </c>
      <c r="Q54" s="216">
        <v>8.8423113943376819E-2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6210</v>
      </c>
      <c r="H55" s="201">
        <v>6158</v>
      </c>
      <c r="I55" s="200">
        <v>1.0084443000974341</v>
      </c>
      <c r="J55" s="199">
        <v>52</v>
      </c>
      <c r="K55" s="198">
        <v>8100</v>
      </c>
      <c r="L55" s="201">
        <v>8100</v>
      </c>
      <c r="M55" s="200">
        <v>1</v>
      </c>
      <c r="N55" s="199">
        <v>0</v>
      </c>
      <c r="O55" s="218">
        <v>0.76666666666666672</v>
      </c>
      <c r="P55" s="217">
        <v>0.76024691358024687</v>
      </c>
      <c r="Q55" s="216">
        <v>6.4197530864198438E-3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3373</v>
      </c>
      <c r="H56" s="201">
        <v>2795</v>
      </c>
      <c r="I56" s="200">
        <v>1.2067978533094812</v>
      </c>
      <c r="J56" s="199">
        <v>578</v>
      </c>
      <c r="K56" s="198">
        <v>4940</v>
      </c>
      <c r="L56" s="201">
        <v>4980</v>
      </c>
      <c r="M56" s="200">
        <v>0.99196787148594379</v>
      </c>
      <c r="N56" s="199">
        <v>-40</v>
      </c>
      <c r="O56" s="218">
        <v>0.68279352226720647</v>
      </c>
      <c r="P56" s="217">
        <v>0.5612449799196787</v>
      </c>
      <c r="Q56" s="216">
        <v>0.12154854234752777</v>
      </c>
      <c r="R56" s="165"/>
      <c r="S56" s="165"/>
    </row>
    <row r="57" spans="1:19" x14ac:dyDescent="0.4">
      <c r="A57" s="195"/>
      <c r="B57" s="195"/>
      <c r="C57" s="194" t="s">
        <v>105</v>
      </c>
      <c r="D57" s="193"/>
      <c r="E57" s="193"/>
      <c r="F57" s="8" t="s">
        <v>94</v>
      </c>
      <c r="G57" s="198">
        <v>2879</v>
      </c>
      <c r="H57" s="201">
        <v>1976</v>
      </c>
      <c r="I57" s="200">
        <v>1.4569838056680162</v>
      </c>
      <c r="J57" s="199">
        <v>903</v>
      </c>
      <c r="K57" s="198">
        <v>3780</v>
      </c>
      <c r="L57" s="201">
        <v>3780</v>
      </c>
      <c r="M57" s="200">
        <v>1</v>
      </c>
      <c r="N57" s="199">
        <v>0</v>
      </c>
      <c r="O57" s="218">
        <v>0.76164021164021167</v>
      </c>
      <c r="P57" s="217">
        <v>0.52275132275132274</v>
      </c>
      <c r="Q57" s="216">
        <v>0.23888888888888893</v>
      </c>
      <c r="R57" s="165"/>
      <c r="S57" s="165"/>
    </row>
    <row r="58" spans="1:19" x14ac:dyDescent="0.4">
      <c r="A58" s="195"/>
      <c r="B58" s="195"/>
      <c r="C58" s="194" t="s">
        <v>104</v>
      </c>
      <c r="D58" s="193"/>
      <c r="E58" s="193"/>
      <c r="F58" s="8" t="s">
        <v>94</v>
      </c>
      <c r="G58" s="198">
        <v>2328</v>
      </c>
      <c r="H58" s="201">
        <v>1841</v>
      </c>
      <c r="I58" s="200">
        <v>1.2645301466594243</v>
      </c>
      <c r="J58" s="199">
        <v>487</v>
      </c>
      <c r="K58" s="198">
        <v>4814</v>
      </c>
      <c r="L58" s="201">
        <v>4980</v>
      </c>
      <c r="M58" s="200">
        <v>0.96666666666666667</v>
      </c>
      <c r="N58" s="199">
        <v>-166</v>
      </c>
      <c r="O58" s="218">
        <v>0.48358953053593684</v>
      </c>
      <c r="P58" s="217">
        <v>0.36967871485943776</v>
      </c>
      <c r="Q58" s="216">
        <v>0.11391081567649908</v>
      </c>
      <c r="R58" s="165"/>
      <c r="S58" s="165"/>
    </row>
    <row r="59" spans="1:19" x14ac:dyDescent="0.4">
      <c r="A59" s="195"/>
      <c r="B59" s="195"/>
      <c r="C59" s="194" t="s">
        <v>106</v>
      </c>
      <c r="D59" s="193"/>
      <c r="E59" s="193"/>
      <c r="F59" s="8" t="s">
        <v>94</v>
      </c>
      <c r="G59" s="198">
        <v>2016</v>
      </c>
      <c r="H59" s="201">
        <v>1722</v>
      </c>
      <c r="I59" s="200">
        <v>1.1707317073170731</v>
      </c>
      <c r="J59" s="199">
        <v>294</v>
      </c>
      <c r="K59" s="198">
        <v>3235</v>
      </c>
      <c r="L59" s="201">
        <v>3581</v>
      </c>
      <c r="M59" s="200">
        <v>0.90337894442893052</v>
      </c>
      <c r="N59" s="199">
        <v>-346</v>
      </c>
      <c r="O59" s="218">
        <v>0.62318392581143744</v>
      </c>
      <c r="P59" s="217">
        <v>0.48087126500977379</v>
      </c>
      <c r="Q59" s="216">
        <v>0.14231266080166366</v>
      </c>
      <c r="R59" s="165"/>
      <c r="S59" s="165"/>
    </row>
    <row r="60" spans="1:19" x14ac:dyDescent="0.4">
      <c r="A60" s="195"/>
      <c r="B60" s="195"/>
      <c r="C60" s="194" t="s">
        <v>103</v>
      </c>
      <c r="D60" s="193"/>
      <c r="E60" s="193"/>
      <c r="F60" s="8" t="s">
        <v>94</v>
      </c>
      <c r="G60" s="198">
        <v>4346</v>
      </c>
      <c r="H60" s="201">
        <v>3905</v>
      </c>
      <c r="I60" s="200">
        <v>1.112932138284251</v>
      </c>
      <c r="J60" s="199">
        <v>441</v>
      </c>
      <c r="K60" s="198">
        <v>6441</v>
      </c>
      <c r="L60" s="201">
        <v>7078</v>
      </c>
      <c r="M60" s="200">
        <v>0.91000282565696522</v>
      </c>
      <c r="N60" s="199">
        <v>-637</v>
      </c>
      <c r="O60" s="218">
        <v>0.67473994721316566</v>
      </c>
      <c r="P60" s="217">
        <v>0.55170952246397287</v>
      </c>
      <c r="Q60" s="216">
        <v>0.12303042474919279</v>
      </c>
      <c r="R60" s="165"/>
      <c r="S60" s="165"/>
    </row>
    <row r="61" spans="1:19" x14ac:dyDescent="0.4">
      <c r="A61" s="195"/>
      <c r="B61" s="195"/>
      <c r="C61" s="194" t="s">
        <v>100</v>
      </c>
      <c r="D61" s="12" t="s">
        <v>0</v>
      </c>
      <c r="E61" s="193" t="s">
        <v>87</v>
      </c>
      <c r="F61" s="8" t="s">
        <v>94</v>
      </c>
      <c r="G61" s="198">
        <v>14824</v>
      </c>
      <c r="H61" s="201">
        <v>13105</v>
      </c>
      <c r="I61" s="200">
        <v>1.1311713086608164</v>
      </c>
      <c r="J61" s="199">
        <v>1719</v>
      </c>
      <c r="K61" s="198">
        <v>16584</v>
      </c>
      <c r="L61" s="201">
        <v>15849</v>
      </c>
      <c r="M61" s="200">
        <v>1.0463751656255915</v>
      </c>
      <c r="N61" s="199">
        <v>735</v>
      </c>
      <c r="O61" s="218">
        <v>0.8938736131210806</v>
      </c>
      <c r="P61" s="217">
        <v>0.82686604833112498</v>
      </c>
      <c r="Q61" s="216">
        <v>6.700756478995562E-2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107</v>
      </c>
      <c r="F62" s="8" t="s">
        <v>94</v>
      </c>
      <c r="G62" s="198">
        <v>7421</v>
      </c>
      <c r="H62" s="201">
        <v>4501</v>
      </c>
      <c r="I62" s="200">
        <v>1.6487447233948012</v>
      </c>
      <c r="J62" s="199">
        <v>2920</v>
      </c>
      <c r="K62" s="198">
        <v>9140</v>
      </c>
      <c r="L62" s="201">
        <v>5010</v>
      </c>
      <c r="M62" s="200">
        <v>1.8243512974051896</v>
      </c>
      <c r="N62" s="199">
        <v>4130</v>
      </c>
      <c r="O62" s="218">
        <v>0.81192560175054707</v>
      </c>
      <c r="P62" s="217">
        <v>0.89840319361277443</v>
      </c>
      <c r="Q62" s="216">
        <v>-8.6477591862227365E-2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4260</v>
      </c>
      <c r="H63" s="191">
        <v>4381</v>
      </c>
      <c r="I63" s="190">
        <v>0.97238073499201094</v>
      </c>
      <c r="J63" s="189">
        <v>-121</v>
      </c>
      <c r="K63" s="192">
        <v>4980</v>
      </c>
      <c r="L63" s="191">
        <v>4980</v>
      </c>
      <c r="M63" s="190">
        <v>1</v>
      </c>
      <c r="N63" s="189">
        <v>0</v>
      </c>
      <c r="O63" s="188">
        <v>0.85542168674698793</v>
      </c>
      <c r="P63" s="187">
        <v>0.879718875502008</v>
      </c>
      <c r="Q63" s="186">
        <v>-2.4297188755020072E-2</v>
      </c>
      <c r="R63" s="165"/>
      <c r="S63" s="165"/>
    </row>
    <row r="64" spans="1:19" s="214" customFormat="1" x14ac:dyDescent="0.4">
      <c r="A64" s="219"/>
      <c r="B64" s="219"/>
      <c r="C64" s="194" t="s">
        <v>98</v>
      </c>
      <c r="D64" s="12" t="s">
        <v>0</v>
      </c>
      <c r="E64" s="193" t="s">
        <v>107</v>
      </c>
      <c r="F64" s="6" t="s">
        <v>94</v>
      </c>
      <c r="G64" s="198">
        <v>4639</v>
      </c>
      <c r="H64" s="201">
        <v>4357</v>
      </c>
      <c r="I64" s="200">
        <v>1.0647234335551985</v>
      </c>
      <c r="J64" s="199">
        <v>282</v>
      </c>
      <c r="K64" s="198">
        <v>4980</v>
      </c>
      <c r="L64" s="201">
        <v>4980</v>
      </c>
      <c r="M64" s="200">
        <v>1</v>
      </c>
      <c r="N64" s="199">
        <v>0</v>
      </c>
      <c r="O64" s="218">
        <v>0.9315261044176707</v>
      </c>
      <c r="P64" s="217">
        <v>0.87489959839357434</v>
      </c>
      <c r="Q64" s="216">
        <v>5.6626506024096357E-2</v>
      </c>
      <c r="R64" s="215"/>
      <c r="S64" s="215"/>
    </row>
    <row r="65" spans="1:19" s="214" customFormat="1" x14ac:dyDescent="0.4">
      <c r="A65" s="219"/>
      <c r="B65" s="219"/>
      <c r="C65" s="194" t="s">
        <v>95</v>
      </c>
      <c r="D65" s="12" t="s">
        <v>0</v>
      </c>
      <c r="E65" s="193" t="s">
        <v>87</v>
      </c>
      <c r="F65" s="8" t="s">
        <v>94</v>
      </c>
      <c r="G65" s="198">
        <v>4015</v>
      </c>
      <c r="H65" s="201">
        <v>3510</v>
      </c>
      <c r="I65" s="200">
        <v>1.1438746438746439</v>
      </c>
      <c r="J65" s="199">
        <v>505</v>
      </c>
      <c r="K65" s="198">
        <v>4980</v>
      </c>
      <c r="L65" s="201">
        <v>4981</v>
      </c>
      <c r="M65" s="200">
        <v>0.99979923710098373</v>
      </c>
      <c r="N65" s="199">
        <v>-1</v>
      </c>
      <c r="O65" s="218">
        <v>0.80622489959839361</v>
      </c>
      <c r="P65" s="217">
        <v>0.70467777554707889</v>
      </c>
      <c r="Q65" s="216">
        <v>0.10154712405131472</v>
      </c>
      <c r="R65" s="215"/>
      <c r="S65" s="215"/>
    </row>
    <row r="66" spans="1:19" s="214" customFormat="1" x14ac:dyDescent="0.4">
      <c r="A66" s="219"/>
      <c r="B66" s="219"/>
      <c r="C66" s="232" t="s">
        <v>95</v>
      </c>
      <c r="D66" s="231" t="s">
        <v>0</v>
      </c>
      <c r="E66" s="212" t="s">
        <v>107</v>
      </c>
      <c r="F66" s="211" t="s">
        <v>92</v>
      </c>
      <c r="G66" s="210">
        <v>1999</v>
      </c>
      <c r="H66" s="209"/>
      <c r="I66" s="208" t="e">
        <v>#DIV/0!</v>
      </c>
      <c r="J66" s="207">
        <v>1999</v>
      </c>
      <c r="K66" s="210">
        <v>2278</v>
      </c>
      <c r="L66" s="209"/>
      <c r="M66" s="208" t="e">
        <v>#DIV/0!</v>
      </c>
      <c r="N66" s="207">
        <v>2278</v>
      </c>
      <c r="O66" s="206">
        <v>0.87752414398595258</v>
      </c>
      <c r="P66" s="205" t="e">
        <v>#DIV/0!</v>
      </c>
      <c r="Q66" s="204" t="e">
        <v>#DIV/0!</v>
      </c>
      <c r="R66" s="215"/>
      <c r="S66" s="215"/>
    </row>
    <row r="67" spans="1:19" s="214" customFormat="1" x14ac:dyDescent="0.4">
      <c r="A67" s="219"/>
      <c r="B67" s="219"/>
      <c r="C67" s="194" t="s">
        <v>99</v>
      </c>
      <c r="D67" s="12" t="s">
        <v>0</v>
      </c>
      <c r="E67" s="193" t="s">
        <v>87</v>
      </c>
      <c r="F67" s="8" t="s">
        <v>92</v>
      </c>
      <c r="G67" s="198">
        <v>1275</v>
      </c>
      <c r="H67" s="201">
        <v>1031</v>
      </c>
      <c r="I67" s="200">
        <v>1.2366634335596509</v>
      </c>
      <c r="J67" s="199">
        <v>244</v>
      </c>
      <c r="K67" s="198">
        <v>1764</v>
      </c>
      <c r="L67" s="201">
        <v>1638</v>
      </c>
      <c r="M67" s="200">
        <v>1.0769230769230769</v>
      </c>
      <c r="N67" s="199">
        <v>126</v>
      </c>
      <c r="O67" s="218">
        <v>0.72278911564625847</v>
      </c>
      <c r="P67" s="217">
        <v>0.62942612942612941</v>
      </c>
      <c r="Q67" s="216">
        <v>9.3362986220129063E-2</v>
      </c>
      <c r="R67" s="215"/>
      <c r="S67" s="215"/>
    </row>
    <row r="68" spans="1:19" s="214" customFormat="1" x14ac:dyDescent="0.4">
      <c r="A68" s="219"/>
      <c r="B68" s="230" t="s">
        <v>1</v>
      </c>
      <c r="C68" s="229"/>
      <c r="D68" s="11"/>
      <c r="E68" s="229"/>
      <c r="F68" s="228"/>
      <c r="G68" s="227">
        <v>8317</v>
      </c>
      <c r="H68" s="226">
        <v>7003</v>
      </c>
      <c r="I68" s="225">
        <v>1.1876338711980581</v>
      </c>
      <c r="J68" s="224">
        <v>1314</v>
      </c>
      <c r="K68" s="227">
        <v>13131</v>
      </c>
      <c r="L68" s="226">
        <v>10732</v>
      </c>
      <c r="M68" s="225">
        <v>1.2235370853522176</v>
      </c>
      <c r="N68" s="224">
        <v>2399</v>
      </c>
      <c r="O68" s="223">
        <v>0.63338664229685482</v>
      </c>
      <c r="P68" s="222">
        <v>0.65253447633246364</v>
      </c>
      <c r="Q68" s="221">
        <v>-1.9147834035608824E-2</v>
      </c>
      <c r="R68" s="215"/>
      <c r="S68" s="215"/>
    </row>
    <row r="69" spans="1:19" s="214" customFormat="1" x14ac:dyDescent="0.4">
      <c r="A69" s="219"/>
      <c r="B69" s="219"/>
      <c r="C69" s="194" t="s">
        <v>106</v>
      </c>
      <c r="D69" s="193"/>
      <c r="E69" s="193"/>
      <c r="F69" s="8" t="s">
        <v>94</v>
      </c>
      <c r="G69" s="201">
        <v>1368</v>
      </c>
      <c r="H69" s="201">
        <v>1121</v>
      </c>
      <c r="I69" s="200">
        <v>1.2203389830508475</v>
      </c>
      <c r="J69" s="199">
        <v>247</v>
      </c>
      <c r="K69" s="201">
        <v>1985</v>
      </c>
      <c r="L69" s="201">
        <v>1639</v>
      </c>
      <c r="M69" s="200">
        <v>1.211104331909701</v>
      </c>
      <c r="N69" s="199">
        <v>346</v>
      </c>
      <c r="O69" s="218">
        <v>0.68916876574307306</v>
      </c>
      <c r="P69" s="217">
        <v>0.68395363026235512</v>
      </c>
      <c r="Q69" s="216">
        <v>5.2151354807179473E-3</v>
      </c>
      <c r="R69" s="215"/>
      <c r="S69" s="215"/>
    </row>
    <row r="70" spans="1:19" s="214" customFormat="1" x14ac:dyDescent="0.4">
      <c r="A70" s="219"/>
      <c r="B70" s="219"/>
      <c r="C70" s="194" t="s">
        <v>105</v>
      </c>
      <c r="D70" s="193"/>
      <c r="E70" s="193"/>
      <c r="F70" s="220"/>
      <c r="G70" s="201">
        <v>0</v>
      </c>
      <c r="H70" s="201">
        <v>0</v>
      </c>
      <c r="I70" s="200" t="e">
        <v>#DIV/0!</v>
      </c>
      <c r="J70" s="199">
        <v>0</v>
      </c>
      <c r="K70" s="201">
        <v>0</v>
      </c>
      <c r="L70" s="201">
        <v>0</v>
      </c>
      <c r="M70" s="200" t="e">
        <v>#DIV/0!</v>
      </c>
      <c r="N70" s="199">
        <v>0</v>
      </c>
      <c r="O70" s="218" t="e">
        <v>#DIV/0!</v>
      </c>
      <c r="P70" s="217" t="e">
        <v>#DIV/0!</v>
      </c>
      <c r="Q70" s="216" t="e">
        <v>#DIV/0!</v>
      </c>
      <c r="R70" s="215"/>
      <c r="S70" s="215"/>
    </row>
    <row r="71" spans="1:19" s="214" customFormat="1" x14ac:dyDescent="0.4">
      <c r="A71" s="219"/>
      <c r="B71" s="219"/>
      <c r="C71" s="194" t="s">
        <v>104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95</v>
      </c>
      <c r="D72" s="193"/>
      <c r="E72" s="193"/>
      <c r="F72" s="8" t="s">
        <v>94</v>
      </c>
      <c r="G72" s="201">
        <v>687</v>
      </c>
      <c r="H72" s="201">
        <v>528</v>
      </c>
      <c r="I72" s="200">
        <v>1.3011363636363635</v>
      </c>
      <c r="J72" s="199">
        <v>159</v>
      </c>
      <c r="K72" s="201">
        <v>1439</v>
      </c>
      <c r="L72" s="201">
        <v>1020</v>
      </c>
      <c r="M72" s="200">
        <v>1.4107843137254903</v>
      </c>
      <c r="N72" s="199">
        <v>419</v>
      </c>
      <c r="O72" s="218">
        <v>0.47741487143849898</v>
      </c>
      <c r="P72" s="217">
        <v>0.51764705882352946</v>
      </c>
      <c r="Q72" s="216">
        <v>-4.0232187385030482E-2</v>
      </c>
      <c r="R72" s="215"/>
      <c r="S72" s="215"/>
    </row>
    <row r="73" spans="1:19" x14ac:dyDescent="0.4">
      <c r="A73" s="195"/>
      <c r="B73" s="195"/>
      <c r="C73" s="203" t="s">
        <v>103</v>
      </c>
      <c r="D73" s="202"/>
      <c r="E73" s="202"/>
      <c r="F73" s="6" t="s">
        <v>94</v>
      </c>
      <c r="G73" s="213">
        <v>2875</v>
      </c>
      <c r="H73" s="213">
        <v>2354</v>
      </c>
      <c r="I73" s="190">
        <v>1.2213254035683943</v>
      </c>
      <c r="J73" s="189">
        <v>521</v>
      </c>
      <c r="K73" s="213">
        <v>3999</v>
      </c>
      <c r="L73" s="213">
        <v>3362</v>
      </c>
      <c r="M73" s="190">
        <v>1.1894705532421177</v>
      </c>
      <c r="N73" s="189">
        <v>637</v>
      </c>
      <c r="O73" s="188">
        <v>0.71892973243310831</v>
      </c>
      <c r="P73" s="187">
        <v>0.70017846519928617</v>
      </c>
      <c r="Q73" s="186">
        <v>1.8751267233822144E-2</v>
      </c>
      <c r="R73" s="165"/>
      <c r="S73" s="165"/>
    </row>
    <row r="74" spans="1:19" x14ac:dyDescent="0.4">
      <c r="A74" s="176"/>
      <c r="B74" s="176"/>
      <c r="C74" s="175" t="s">
        <v>88</v>
      </c>
      <c r="D74" s="173"/>
      <c r="E74" s="173"/>
      <c r="F74" s="14" t="s">
        <v>94</v>
      </c>
      <c r="G74" s="213">
        <v>3387</v>
      </c>
      <c r="H74" s="213">
        <v>3000</v>
      </c>
      <c r="I74" s="170">
        <v>1.129</v>
      </c>
      <c r="J74" s="169">
        <v>387</v>
      </c>
      <c r="K74" s="213">
        <v>5708</v>
      </c>
      <c r="L74" s="213">
        <v>4711</v>
      </c>
      <c r="M74" s="170">
        <v>1.2116323498195711</v>
      </c>
      <c r="N74" s="169">
        <v>997</v>
      </c>
      <c r="O74" s="168">
        <v>0.59337771548703577</v>
      </c>
      <c r="P74" s="167">
        <v>0.63680747187433662</v>
      </c>
      <c r="Q74" s="166">
        <v>-4.3429756387300844E-2</v>
      </c>
      <c r="R74" s="165"/>
      <c r="S74" s="165"/>
    </row>
    <row r="75" spans="1:19" x14ac:dyDescent="0.4">
      <c r="A75" s="185" t="s">
        <v>102</v>
      </c>
      <c r="B75" s="184" t="s">
        <v>101</v>
      </c>
      <c r="C75" s="184"/>
      <c r="D75" s="184"/>
      <c r="E75" s="184"/>
      <c r="F75" s="184"/>
      <c r="G75" s="183">
        <v>73087</v>
      </c>
      <c r="H75" s="182">
        <v>59363</v>
      </c>
      <c r="I75" s="181">
        <v>1.2311877768980679</v>
      </c>
      <c r="J75" s="180">
        <v>13724</v>
      </c>
      <c r="K75" s="183">
        <v>90270</v>
      </c>
      <c r="L75" s="182">
        <v>77172</v>
      </c>
      <c r="M75" s="181">
        <v>1.1697247706422018</v>
      </c>
      <c r="N75" s="180">
        <v>13098</v>
      </c>
      <c r="O75" s="179">
        <v>0.80964883128392595</v>
      </c>
      <c r="P75" s="178">
        <v>0.76922977245633128</v>
      </c>
      <c r="Q75" s="177">
        <v>4.0419058827594667E-2</v>
      </c>
      <c r="R75" s="165"/>
      <c r="S75" s="165"/>
    </row>
    <row r="76" spans="1:19" x14ac:dyDescent="0.4">
      <c r="A76" s="195"/>
      <c r="B76" s="203"/>
      <c r="C76" s="202" t="s">
        <v>100</v>
      </c>
      <c r="D76" s="202"/>
      <c r="E76" s="202"/>
      <c r="F76" s="6" t="s">
        <v>94</v>
      </c>
      <c r="G76" s="192">
        <v>27854</v>
      </c>
      <c r="H76" s="191">
        <v>27570</v>
      </c>
      <c r="I76" s="190">
        <v>1.0103010518679725</v>
      </c>
      <c r="J76" s="189">
        <v>284</v>
      </c>
      <c r="K76" s="192">
        <v>32037</v>
      </c>
      <c r="L76" s="191">
        <v>34161</v>
      </c>
      <c r="M76" s="190">
        <v>0.93782383419689119</v>
      </c>
      <c r="N76" s="189">
        <v>-2124</v>
      </c>
      <c r="O76" s="188">
        <v>0.86943221899678502</v>
      </c>
      <c r="P76" s="187">
        <v>0.80706068323526825</v>
      </c>
      <c r="Q76" s="186">
        <v>6.2371535761516772E-2</v>
      </c>
      <c r="R76" s="165"/>
      <c r="S76" s="165"/>
    </row>
    <row r="77" spans="1:19" x14ac:dyDescent="0.4">
      <c r="A77" s="195"/>
      <c r="B77" s="203"/>
      <c r="C77" s="202" t="s">
        <v>89</v>
      </c>
      <c r="D77" s="202"/>
      <c r="E77" s="202"/>
      <c r="F77" s="6"/>
      <c r="G77" s="192"/>
      <c r="H77" s="191"/>
      <c r="I77" s="190" t="e">
        <v>#DIV/0!</v>
      </c>
      <c r="J77" s="189">
        <v>0</v>
      </c>
      <c r="K77" s="192"/>
      <c r="L77" s="191"/>
      <c r="M77" s="190" t="e">
        <v>#DIV/0!</v>
      </c>
      <c r="N77" s="189">
        <v>0</v>
      </c>
      <c r="O77" s="188" t="e">
        <v>#DIV/0!</v>
      </c>
      <c r="P77" s="187" t="e">
        <v>#DIV/0!</v>
      </c>
      <c r="Q77" s="186" t="e">
        <v>#DIV/0!</v>
      </c>
      <c r="R77" s="165"/>
      <c r="S77" s="165"/>
    </row>
    <row r="78" spans="1:19" x14ac:dyDescent="0.4">
      <c r="A78" s="195"/>
      <c r="B78" s="203"/>
      <c r="C78" s="202" t="s">
        <v>99</v>
      </c>
      <c r="D78" s="202"/>
      <c r="E78" s="202"/>
      <c r="F78" s="6" t="s">
        <v>94</v>
      </c>
      <c r="G78" s="192">
        <v>16930</v>
      </c>
      <c r="H78" s="191">
        <v>15318</v>
      </c>
      <c r="I78" s="190">
        <v>1.1052356704530617</v>
      </c>
      <c r="J78" s="189">
        <v>1612</v>
      </c>
      <c r="K78" s="192">
        <v>21240</v>
      </c>
      <c r="L78" s="191">
        <v>21240</v>
      </c>
      <c r="M78" s="190">
        <v>1</v>
      </c>
      <c r="N78" s="189">
        <v>0</v>
      </c>
      <c r="O78" s="188">
        <v>0.79708097928436916</v>
      </c>
      <c r="P78" s="187">
        <v>0.72118644067796611</v>
      </c>
      <c r="Q78" s="186">
        <v>7.589453860640305E-2</v>
      </c>
      <c r="R78" s="165"/>
      <c r="S78" s="165"/>
    </row>
    <row r="79" spans="1:19" x14ac:dyDescent="0.4">
      <c r="A79" s="195"/>
      <c r="B79" s="203"/>
      <c r="C79" s="202" t="s">
        <v>98</v>
      </c>
      <c r="D79" s="202"/>
      <c r="E79" s="202"/>
      <c r="F79" s="6"/>
      <c r="G79" s="192"/>
      <c r="H79" s="191"/>
      <c r="I79" s="190" t="e">
        <v>#DIV/0!</v>
      </c>
      <c r="J79" s="189">
        <v>0</v>
      </c>
      <c r="K79" s="192"/>
      <c r="L79" s="191"/>
      <c r="M79" s="190" t="e">
        <v>#DIV/0!</v>
      </c>
      <c r="N79" s="189">
        <v>0</v>
      </c>
      <c r="O79" s="188" t="e">
        <v>#DIV/0!</v>
      </c>
      <c r="P79" s="187" t="e">
        <v>#DIV/0!</v>
      </c>
      <c r="Q79" s="186" t="e">
        <v>#DIV/0!</v>
      </c>
      <c r="R79" s="165"/>
      <c r="S79" s="165"/>
    </row>
    <row r="80" spans="1:19" x14ac:dyDescent="0.4">
      <c r="A80" s="195"/>
      <c r="B80" s="203"/>
      <c r="C80" s="202" t="s">
        <v>88</v>
      </c>
      <c r="D80" s="202"/>
      <c r="E80" s="202"/>
      <c r="F80" s="6" t="s">
        <v>94</v>
      </c>
      <c r="G80" s="192">
        <v>11560</v>
      </c>
      <c r="H80" s="191">
        <v>5118</v>
      </c>
      <c r="I80" s="190">
        <v>2.2586948026572879</v>
      </c>
      <c r="J80" s="189">
        <v>6442</v>
      </c>
      <c r="K80" s="192">
        <v>15930</v>
      </c>
      <c r="L80" s="191">
        <v>5841</v>
      </c>
      <c r="M80" s="190">
        <v>2.7272727272727271</v>
      </c>
      <c r="N80" s="189">
        <v>10089</v>
      </c>
      <c r="O80" s="188">
        <v>0.72567482736974265</v>
      </c>
      <c r="P80" s="187">
        <v>0.87621982537236776</v>
      </c>
      <c r="Q80" s="186">
        <v>-0.15054499800262511</v>
      </c>
      <c r="R80" s="165"/>
      <c r="S80" s="165"/>
    </row>
    <row r="81" spans="1:19" x14ac:dyDescent="0.4">
      <c r="A81" s="195"/>
      <c r="B81" s="203"/>
      <c r="C81" s="212" t="s">
        <v>97</v>
      </c>
      <c r="D81" s="212"/>
      <c r="E81" s="212"/>
      <c r="F81" s="211" t="s">
        <v>92</v>
      </c>
      <c r="G81" s="210">
        <v>3093</v>
      </c>
      <c r="H81" s="209">
        <v>1857</v>
      </c>
      <c r="I81" s="208">
        <v>1.6655896607431342</v>
      </c>
      <c r="J81" s="207">
        <v>1236</v>
      </c>
      <c r="K81" s="210">
        <v>5133</v>
      </c>
      <c r="L81" s="209">
        <v>5310</v>
      </c>
      <c r="M81" s="208">
        <v>0.96666666666666667</v>
      </c>
      <c r="N81" s="207">
        <v>-177</v>
      </c>
      <c r="O81" s="206">
        <v>0.60257159555815309</v>
      </c>
      <c r="P81" s="205">
        <v>0.3497175141242938</v>
      </c>
      <c r="Q81" s="204">
        <v>0.25285408143385929</v>
      </c>
      <c r="R81" s="165"/>
      <c r="S81" s="165"/>
    </row>
    <row r="82" spans="1:19" x14ac:dyDescent="0.4">
      <c r="A82" s="195"/>
      <c r="B82" s="203"/>
      <c r="C82" s="202" t="s">
        <v>96</v>
      </c>
      <c r="D82" s="202"/>
      <c r="E82" s="202"/>
      <c r="F82" s="6"/>
      <c r="G82" s="192"/>
      <c r="H82" s="191"/>
      <c r="I82" s="190" t="e">
        <v>#DIV/0!</v>
      </c>
      <c r="J82" s="189">
        <v>0</v>
      </c>
      <c r="K82" s="192"/>
      <c r="L82" s="191"/>
      <c r="M82" s="190" t="e">
        <v>#DIV/0!</v>
      </c>
      <c r="N82" s="189">
        <v>0</v>
      </c>
      <c r="O82" s="188" t="e">
        <v>#DIV/0!</v>
      </c>
      <c r="P82" s="187" t="e">
        <v>#DIV/0!</v>
      </c>
      <c r="Q82" s="186" t="e">
        <v>#DIV/0!</v>
      </c>
      <c r="R82" s="165"/>
      <c r="S82" s="165"/>
    </row>
    <row r="83" spans="1:19" x14ac:dyDescent="0.4">
      <c r="A83" s="195"/>
      <c r="B83" s="203"/>
      <c r="C83" s="202" t="s">
        <v>95</v>
      </c>
      <c r="D83" s="202"/>
      <c r="E83" s="202"/>
      <c r="F83" s="6" t="s">
        <v>94</v>
      </c>
      <c r="G83" s="192">
        <v>13650</v>
      </c>
      <c r="H83" s="191">
        <v>9500</v>
      </c>
      <c r="I83" s="190">
        <v>1.4368421052631579</v>
      </c>
      <c r="J83" s="189">
        <v>4150</v>
      </c>
      <c r="K83" s="192">
        <v>15930</v>
      </c>
      <c r="L83" s="191">
        <v>10620</v>
      </c>
      <c r="M83" s="190">
        <v>1.5</v>
      </c>
      <c r="N83" s="189">
        <v>5310</v>
      </c>
      <c r="O83" s="188">
        <v>0.85687382297551784</v>
      </c>
      <c r="P83" s="187">
        <v>0.89453860640301319</v>
      </c>
      <c r="Q83" s="186">
        <v>-3.7664783427495352E-2</v>
      </c>
      <c r="R83" s="165"/>
      <c r="S83" s="165"/>
    </row>
    <row r="84" spans="1:19" x14ac:dyDescent="0.4">
      <c r="A84" s="195"/>
      <c r="B84" s="194"/>
      <c r="C84" s="193" t="s">
        <v>93</v>
      </c>
      <c r="D84" s="193"/>
      <c r="E84" s="193"/>
      <c r="F84" s="8" t="s">
        <v>92</v>
      </c>
      <c r="G84" s="198"/>
      <c r="H84" s="201">
        <v>0</v>
      </c>
      <c r="I84" s="200" t="e">
        <v>#DIV/0!</v>
      </c>
      <c r="J84" s="199">
        <v>0</v>
      </c>
      <c r="K84" s="198"/>
      <c r="L84" s="191">
        <v>0</v>
      </c>
      <c r="M84" s="190" t="e">
        <v>#DIV/0!</v>
      </c>
      <c r="N84" s="189">
        <v>0</v>
      </c>
      <c r="O84" s="188" t="e">
        <v>#DIV/0!</v>
      </c>
      <c r="P84" s="187" t="e">
        <v>#DIV/0!</v>
      </c>
      <c r="Q84" s="186" t="e">
        <v>#DIV/0!</v>
      </c>
      <c r="R84" s="165"/>
      <c r="S84" s="165"/>
    </row>
    <row r="85" spans="1:19" x14ac:dyDescent="0.4">
      <c r="A85" s="195"/>
      <c r="B85" s="194"/>
      <c r="C85" s="193" t="s">
        <v>91</v>
      </c>
      <c r="D85" s="193"/>
      <c r="E85" s="193"/>
      <c r="F85" s="8"/>
      <c r="G85" s="192"/>
      <c r="H85" s="191"/>
      <c r="I85" s="190" t="e">
        <v>#DIV/0!</v>
      </c>
      <c r="J85" s="189">
        <v>0</v>
      </c>
      <c r="K85" s="192"/>
      <c r="L85" s="191"/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7"/>
      <c r="C86" s="196" t="s">
        <v>90</v>
      </c>
      <c r="D86" s="196"/>
      <c r="E86" s="196"/>
      <c r="F86" s="8"/>
      <c r="G86" s="192"/>
      <c r="H86" s="191">
        <v>0</v>
      </c>
      <c r="I86" s="190" t="e">
        <v>#DIV/0!</v>
      </c>
      <c r="J86" s="189">
        <v>0</v>
      </c>
      <c r="K86" s="192"/>
      <c r="L86" s="191">
        <v>0</v>
      </c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4"/>
      <c r="C87" s="193" t="s">
        <v>89</v>
      </c>
      <c r="D87" s="12" t="s">
        <v>0</v>
      </c>
      <c r="E87" s="193" t="s">
        <v>87</v>
      </c>
      <c r="F87" s="8"/>
      <c r="G87" s="192"/>
      <c r="H87" s="191"/>
      <c r="I87" s="190" t="e">
        <v>#DIV/0!</v>
      </c>
      <c r="J87" s="189">
        <v>0</v>
      </c>
      <c r="K87" s="192"/>
      <c r="L87" s="191"/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76"/>
      <c r="B88" s="175"/>
      <c r="C88" s="173" t="s">
        <v>88</v>
      </c>
      <c r="D88" s="13" t="s">
        <v>0</v>
      </c>
      <c r="E88" s="173" t="s">
        <v>87</v>
      </c>
      <c r="F88" s="6"/>
      <c r="G88" s="172"/>
      <c r="H88" s="171"/>
      <c r="I88" s="170" t="e">
        <v>#DIV/0!</v>
      </c>
      <c r="J88" s="169">
        <v>0</v>
      </c>
      <c r="K88" s="172"/>
      <c r="L88" s="171"/>
      <c r="M88" s="170" t="e">
        <v>#DIV/0!</v>
      </c>
      <c r="N88" s="169">
        <v>0</v>
      </c>
      <c r="O88" s="168" t="e">
        <v>#DIV/0!</v>
      </c>
      <c r="P88" s="167" t="e">
        <v>#DIV/0!</v>
      </c>
      <c r="Q88" s="166" t="e">
        <v>#DIV/0!</v>
      </c>
      <c r="R88" s="165"/>
      <c r="S88" s="165"/>
    </row>
    <row r="89" spans="1:19" x14ac:dyDescent="0.4">
      <c r="A89" s="185" t="s">
        <v>86</v>
      </c>
      <c r="B89" s="184" t="s">
        <v>85</v>
      </c>
      <c r="C89" s="184"/>
      <c r="D89" s="184"/>
      <c r="E89" s="184"/>
      <c r="F89" s="184"/>
      <c r="G89" s="183">
        <v>0</v>
      </c>
      <c r="H89" s="182">
        <v>0</v>
      </c>
      <c r="I89" s="181" t="e">
        <v>#DIV/0!</v>
      </c>
      <c r="J89" s="180">
        <v>0</v>
      </c>
      <c r="K89" s="183">
        <v>0</v>
      </c>
      <c r="L89" s="182">
        <v>0</v>
      </c>
      <c r="M89" s="181" t="e">
        <v>#DIV/0!</v>
      </c>
      <c r="N89" s="180">
        <v>0</v>
      </c>
      <c r="O89" s="179" t="e">
        <v>#DIV/0!</v>
      </c>
      <c r="P89" s="178" t="e">
        <v>#DIV/0!</v>
      </c>
      <c r="Q89" s="177" t="e">
        <v>#DIV/0!</v>
      </c>
      <c r="R89" s="165"/>
      <c r="S89" s="165"/>
    </row>
    <row r="90" spans="1:19" ht="18.75" x14ac:dyDescent="0.4">
      <c r="A90" s="176"/>
      <c r="B90" s="175"/>
      <c r="C90" s="174" t="s">
        <v>84</v>
      </c>
      <c r="D90" s="173"/>
      <c r="E90" s="173"/>
      <c r="F90" s="14"/>
      <c r="G90" s="172">
        <v>0</v>
      </c>
      <c r="H90" s="171">
        <v>0</v>
      </c>
      <c r="I90" s="170" t="e">
        <v>#DIV/0!</v>
      </c>
      <c r="J90" s="169">
        <v>0</v>
      </c>
      <c r="K90" s="172">
        <v>0</v>
      </c>
      <c r="L90" s="171">
        <v>0</v>
      </c>
      <c r="M90" s="170" t="e">
        <v>#DIV/0!</v>
      </c>
      <c r="N90" s="169">
        <v>0</v>
      </c>
      <c r="O90" s="168" t="e">
        <v>#DIV/0!</v>
      </c>
      <c r="P90" s="167" t="e">
        <v>#DIV/0!</v>
      </c>
      <c r="Q90" s="166" t="e">
        <v>#DIV/0!</v>
      </c>
      <c r="R90" s="165"/>
      <c r="S90" s="165"/>
    </row>
    <row r="91" spans="1:19" x14ac:dyDescent="0.4">
      <c r="G91" s="164"/>
      <c r="H91" s="164"/>
      <c r="I91" s="164"/>
      <c r="J91" s="164"/>
      <c r="K91" s="164"/>
      <c r="L91" s="164"/>
      <c r="M91" s="164"/>
      <c r="N91" s="164"/>
      <c r="O91" s="163"/>
      <c r="P91" s="163"/>
      <c r="Q91" s="163"/>
    </row>
    <row r="92" spans="1:19" x14ac:dyDescent="0.4">
      <c r="C92" s="9" t="s">
        <v>83</v>
      </c>
    </row>
    <row r="93" spans="1:19" x14ac:dyDescent="0.4">
      <c r="C93" s="10" t="s">
        <v>82</v>
      </c>
    </row>
    <row r="94" spans="1:19" x14ac:dyDescent="0.4">
      <c r="C94" s="9" t="s">
        <v>81</v>
      </c>
    </row>
    <row r="95" spans="1:19" x14ac:dyDescent="0.4">
      <c r="C95" s="9" t="s">
        <v>80</v>
      </c>
    </row>
    <row r="96" spans="1:19" x14ac:dyDescent="0.4">
      <c r="C96" s="9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６月（上旬）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6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215</v>
      </c>
      <c r="H3" s="329" t="s">
        <v>214</v>
      </c>
      <c r="I3" s="325" t="s">
        <v>138</v>
      </c>
      <c r="J3" s="326"/>
      <c r="K3" s="338" t="s">
        <v>215</v>
      </c>
      <c r="L3" s="329" t="s">
        <v>214</v>
      </c>
      <c r="M3" s="325" t="s">
        <v>138</v>
      </c>
      <c r="N3" s="326"/>
      <c r="O3" s="321" t="s">
        <v>215</v>
      </c>
      <c r="P3" s="336" t="s">
        <v>214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137947</v>
      </c>
      <c r="H5" s="253">
        <v>127797</v>
      </c>
      <c r="I5" s="252">
        <v>1.0794228346518306</v>
      </c>
      <c r="J5" s="251">
        <v>10150</v>
      </c>
      <c r="K5" s="254">
        <v>210379</v>
      </c>
      <c r="L5" s="253">
        <v>218654</v>
      </c>
      <c r="M5" s="252">
        <v>0.96215481994383822</v>
      </c>
      <c r="N5" s="251">
        <v>-8275</v>
      </c>
      <c r="O5" s="250">
        <v>0.65570708102995068</v>
      </c>
      <c r="P5" s="249">
        <v>0.58447135657248439</v>
      </c>
      <c r="Q5" s="248">
        <v>7.1235724457466287E-2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57631</v>
      </c>
      <c r="H6" s="182">
        <v>52996</v>
      </c>
      <c r="I6" s="181">
        <v>1.0874594309004453</v>
      </c>
      <c r="J6" s="180">
        <v>4635</v>
      </c>
      <c r="K6" s="235">
        <v>83110</v>
      </c>
      <c r="L6" s="182">
        <v>83771</v>
      </c>
      <c r="M6" s="181">
        <v>0.99210944121474021</v>
      </c>
      <c r="N6" s="180">
        <v>-661</v>
      </c>
      <c r="O6" s="179">
        <v>0.69343039345445789</v>
      </c>
      <c r="P6" s="178">
        <v>0.63262943023241935</v>
      </c>
      <c r="Q6" s="177">
        <v>6.080096322203854E-2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36239</v>
      </c>
      <c r="H7" s="182">
        <v>33910</v>
      </c>
      <c r="I7" s="181">
        <v>1.0686818047773519</v>
      </c>
      <c r="J7" s="180">
        <v>2329</v>
      </c>
      <c r="K7" s="183">
        <v>53215</v>
      </c>
      <c r="L7" s="182">
        <v>54726</v>
      </c>
      <c r="M7" s="181">
        <v>0.97238972334904794</v>
      </c>
      <c r="N7" s="180">
        <v>-1511</v>
      </c>
      <c r="O7" s="179">
        <v>0.68099220144696049</v>
      </c>
      <c r="P7" s="178">
        <v>0.61963235025399266</v>
      </c>
      <c r="Q7" s="177">
        <v>6.1359851192967829E-2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29548</v>
      </c>
      <c r="H8" s="191">
        <v>27246</v>
      </c>
      <c r="I8" s="190">
        <v>1.0844894663436835</v>
      </c>
      <c r="J8" s="189">
        <v>2302</v>
      </c>
      <c r="K8" s="192">
        <v>43215</v>
      </c>
      <c r="L8" s="191">
        <v>44726</v>
      </c>
      <c r="M8" s="190">
        <v>0.96621651835621336</v>
      </c>
      <c r="N8" s="189">
        <v>-1511</v>
      </c>
      <c r="O8" s="188">
        <v>0.68374407034594464</v>
      </c>
      <c r="P8" s="187">
        <v>0.60917587085811387</v>
      </c>
      <c r="Q8" s="186">
        <v>7.4568199487830777E-2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6691</v>
      </c>
      <c r="H9" s="191">
        <v>6664</v>
      </c>
      <c r="I9" s="190">
        <v>1.0040516206482593</v>
      </c>
      <c r="J9" s="189">
        <v>27</v>
      </c>
      <c r="K9" s="192">
        <v>10000</v>
      </c>
      <c r="L9" s="191">
        <v>10000</v>
      </c>
      <c r="M9" s="190">
        <v>1</v>
      </c>
      <c r="N9" s="189">
        <v>0</v>
      </c>
      <c r="O9" s="188">
        <v>0.66910000000000003</v>
      </c>
      <c r="P9" s="187">
        <v>0.66639999999999999</v>
      </c>
      <c r="Q9" s="186">
        <v>2.7000000000000357E-3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20785</v>
      </c>
      <c r="H17" s="182">
        <v>18515</v>
      </c>
      <c r="I17" s="181">
        <v>1.122603294625979</v>
      </c>
      <c r="J17" s="180">
        <v>2270</v>
      </c>
      <c r="K17" s="183">
        <v>28895</v>
      </c>
      <c r="L17" s="182">
        <v>28045</v>
      </c>
      <c r="M17" s="181">
        <v>1.0303084328757355</v>
      </c>
      <c r="N17" s="180">
        <v>850</v>
      </c>
      <c r="O17" s="179">
        <v>0.71932860356463058</v>
      </c>
      <c r="P17" s="178">
        <v>0.66018898199322518</v>
      </c>
      <c r="Q17" s="177">
        <v>5.9139621571405399E-2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3243</v>
      </c>
      <c r="H19" s="191">
        <v>2968</v>
      </c>
      <c r="I19" s="190">
        <v>1.0926549865229112</v>
      </c>
      <c r="J19" s="189">
        <v>275</v>
      </c>
      <c r="K19" s="192">
        <v>4350</v>
      </c>
      <c r="L19" s="191">
        <v>4355</v>
      </c>
      <c r="M19" s="190">
        <v>0.99885189437428246</v>
      </c>
      <c r="N19" s="189">
        <v>-5</v>
      </c>
      <c r="O19" s="188">
        <v>0.7455172413793103</v>
      </c>
      <c r="P19" s="187">
        <v>0.68151549942594714</v>
      </c>
      <c r="Q19" s="186">
        <v>6.4001741953363167E-2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5698</v>
      </c>
      <c r="H20" s="191">
        <v>4697</v>
      </c>
      <c r="I20" s="190">
        <v>1.2131147540983607</v>
      </c>
      <c r="J20" s="189">
        <v>1001</v>
      </c>
      <c r="K20" s="192">
        <v>9700</v>
      </c>
      <c r="L20" s="191">
        <v>9120</v>
      </c>
      <c r="M20" s="190">
        <v>1.0635964912280702</v>
      </c>
      <c r="N20" s="189">
        <v>580</v>
      </c>
      <c r="O20" s="188">
        <v>0.58742268041237111</v>
      </c>
      <c r="P20" s="187">
        <v>0.51502192982456141</v>
      </c>
      <c r="Q20" s="186">
        <v>7.2400750587809704E-2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2444</v>
      </c>
      <c r="H21" s="191">
        <v>2226</v>
      </c>
      <c r="I21" s="190">
        <v>1.0979335130278527</v>
      </c>
      <c r="J21" s="189">
        <v>218</v>
      </c>
      <c r="K21" s="192">
        <v>2900</v>
      </c>
      <c r="L21" s="191">
        <v>2900</v>
      </c>
      <c r="M21" s="190">
        <v>1</v>
      </c>
      <c r="N21" s="189">
        <v>0</v>
      </c>
      <c r="O21" s="188">
        <v>0.84275862068965512</v>
      </c>
      <c r="P21" s="187">
        <v>0.76758620689655177</v>
      </c>
      <c r="Q21" s="186">
        <v>7.5172413793103354E-2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1470</v>
      </c>
      <c r="H22" s="191">
        <v>1341</v>
      </c>
      <c r="I22" s="190">
        <v>1.0961968680089484</v>
      </c>
      <c r="J22" s="189">
        <v>129</v>
      </c>
      <c r="K22" s="192">
        <v>1650</v>
      </c>
      <c r="L22" s="191">
        <v>1450</v>
      </c>
      <c r="M22" s="190">
        <v>1.1379310344827587</v>
      </c>
      <c r="N22" s="189">
        <v>200</v>
      </c>
      <c r="O22" s="188">
        <v>0.89090909090909087</v>
      </c>
      <c r="P22" s="187">
        <v>0.92482758620689653</v>
      </c>
      <c r="Q22" s="186">
        <v>-3.3918495297805662E-2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1205</v>
      </c>
      <c r="H24" s="191">
        <v>1154</v>
      </c>
      <c r="I24" s="190">
        <v>1.0441941074523398</v>
      </c>
      <c r="J24" s="189">
        <v>51</v>
      </c>
      <c r="K24" s="192">
        <v>1450</v>
      </c>
      <c r="L24" s="191">
        <v>1480</v>
      </c>
      <c r="M24" s="190">
        <v>0.97972972972972971</v>
      </c>
      <c r="N24" s="189">
        <v>-30</v>
      </c>
      <c r="O24" s="188">
        <v>0.83103448275862069</v>
      </c>
      <c r="P24" s="187">
        <v>0.77972972972972976</v>
      </c>
      <c r="Q24" s="186">
        <v>5.1304753028890926E-2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1172</v>
      </c>
      <c r="H31" s="191">
        <v>1230</v>
      </c>
      <c r="I31" s="190">
        <v>0.95284552845528458</v>
      </c>
      <c r="J31" s="189">
        <v>-58</v>
      </c>
      <c r="K31" s="192">
        <v>1450</v>
      </c>
      <c r="L31" s="191">
        <v>1455</v>
      </c>
      <c r="M31" s="190">
        <v>0.99656357388316152</v>
      </c>
      <c r="N31" s="189">
        <v>-5</v>
      </c>
      <c r="O31" s="188">
        <v>0.80827586206896551</v>
      </c>
      <c r="P31" s="187">
        <v>0.84536082474226804</v>
      </c>
      <c r="Q31" s="186">
        <v>-3.7084962673302524E-2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1117</v>
      </c>
      <c r="H33" s="191">
        <v>700</v>
      </c>
      <c r="I33" s="190">
        <v>1.5957142857142856</v>
      </c>
      <c r="J33" s="189">
        <v>417</v>
      </c>
      <c r="K33" s="192">
        <v>1595</v>
      </c>
      <c r="L33" s="191">
        <v>1450</v>
      </c>
      <c r="M33" s="190">
        <v>1.1000000000000001</v>
      </c>
      <c r="N33" s="189">
        <v>145</v>
      </c>
      <c r="O33" s="188">
        <v>0.7003134796238244</v>
      </c>
      <c r="P33" s="187">
        <v>0.48275862068965519</v>
      </c>
      <c r="Q33" s="186">
        <v>0.2175548589341692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4436</v>
      </c>
      <c r="H36" s="171">
        <v>4199</v>
      </c>
      <c r="I36" s="170">
        <v>1.0564420100023815</v>
      </c>
      <c r="J36" s="169">
        <v>237</v>
      </c>
      <c r="K36" s="172">
        <v>5800</v>
      </c>
      <c r="L36" s="171">
        <v>5835</v>
      </c>
      <c r="M36" s="170">
        <v>0.99400171379605828</v>
      </c>
      <c r="N36" s="169">
        <v>-35</v>
      </c>
      <c r="O36" s="168">
        <v>0.7648275862068965</v>
      </c>
      <c r="P36" s="167">
        <v>0.7196229648671808</v>
      </c>
      <c r="Q36" s="166">
        <v>4.52046213397157E-2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607</v>
      </c>
      <c r="H37" s="182">
        <v>571</v>
      </c>
      <c r="I37" s="181">
        <v>1.063047285464098</v>
      </c>
      <c r="J37" s="180">
        <v>36</v>
      </c>
      <c r="K37" s="183">
        <v>1000</v>
      </c>
      <c r="L37" s="182">
        <v>1000</v>
      </c>
      <c r="M37" s="181">
        <v>1</v>
      </c>
      <c r="N37" s="180">
        <v>0</v>
      </c>
      <c r="O37" s="179">
        <v>0.60699999999999998</v>
      </c>
      <c r="P37" s="178">
        <v>0.57099999999999995</v>
      </c>
      <c r="Q37" s="177">
        <v>3.6000000000000032E-2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366</v>
      </c>
      <c r="H38" s="191">
        <v>375</v>
      </c>
      <c r="I38" s="190">
        <v>0.97599999999999998</v>
      </c>
      <c r="J38" s="189">
        <v>-9</v>
      </c>
      <c r="K38" s="192">
        <v>500</v>
      </c>
      <c r="L38" s="191">
        <v>500</v>
      </c>
      <c r="M38" s="190">
        <v>1</v>
      </c>
      <c r="N38" s="189">
        <v>0</v>
      </c>
      <c r="O38" s="188">
        <v>0.73199999999999998</v>
      </c>
      <c r="P38" s="187">
        <v>0.75</v>
      </c>
      <c r="Q38" s="186">
        <v>-1.8000000000000016E-2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241</v>
      </c>
      <c r="H39" s="241">
        <v>196</v>
      </c>
      <c r="I39" s="240">
        <v>1.2295918367346939</v>
      </c>
      <c r="J39" s="239">
        <v>45</v>
      </c>
      <c r="K39" s="242">
        <v>500</v>
      </c>
      <c r="L39" s="241">
        <v>500</v>
      </c>
      <c r="M39" s="240">
        <v>1</v>
      </c>
      <c r="N39" s="239">
        <v>0</v>
      </c>
      <c r="O39" s="238">
        <v>0.48199999999999998</v>
      </c>
      <c r="P39" s="237">
        <v>0.39200000000000002</v>
      </c>
      <c r="Q39" s="236">
        <v>8.9999999999999969E-2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80316</v>
      </c>
      <c r="H40" s="182">
        <v>74801</v>
      </c>
      <c r="I40" s="181">
        <v>1.0737289608427696</v>
      </c>
      <c r="J40" s="180">
        <v>5515</v>
      </c>
      <c r="K40" s="235">
        <v>127269</v>
      </c>
      <c r="L40" s="182">
        <v>134883</v>
      </c>
      <c r="M40" s="181">
        <v>0.94355107760058721</v>
      </c>
      <c r="N40" s="180">
        <v>-7614</v>
      </c>
      <c r="O40" s="179">
        <v>0.63107276713103744</v>
      </c>
      <c r="P40" s="178">
        <v>0.55456210196985534</v>
      </c>
      <c r="Q40" s="177">
        <v>7.6510665161182101E-2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78159</v>
      </c>
      <c r="H41" s="182">
        <v>73040</v>
      </c>
      <c r="I41" s="181">
        <v>1.0700848849945235</v>
      </c>
      <c r="J41" s="180">
        <v>5119</v>
      </c>
      <c r="K41" s="183">
        <v>122990</v>
      </c>
      <c r="L41" s="182">
        <v>131460</v>
      </c>
      <c r="M41" s="181">
        <v>0.93556975505857298</v>
      </c>
      <c r="N41" s="180">
        <v>-8470</v>
      </c>
      <c r="O41" s="179">
        <v>0.63549069030002436</v>
      </c>
      <c r="P41" s="178">
        <v>0.55560626806633195</v>
      </c>
      <c r="Q41" s="177">
        <v>7.9884422233692409E-2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26336</v>
      </c>
      <c r="H42" s="201">
        <v>23263</v>
      </c>
      <c r="I42" s="200">
        <v>1.1320981816618665</v>
      </c>
      <c r="J42" s="199">
        <v>3073</v>
      </c>
      <c r="K42" s="198">
        <v>42250</v>
      </c>
      <c r="L42" s="201">
        <v>45565</v>
      </c>
      <c r="M42" s="200">
        <v>0.92724679029957202</v>
      </c>
      <c r="N42" s="189">
        <v>-3315</v>
      </c>
      <c r="O42" s="188">
        <v>0.62333727810650885</v>
      </c>
      <c r="P42" s="187">
        <v>0.51054537473938333</v>
      </c>
      <c r="Q42" s="186">
        <v>0.11279190336712552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9737</v>
      </c>
      <c r="H43" s="191">
        <v>9179</v>
      </c>
      <c r="I43" s="190">
        <v>1.06079093583179</v>
      </c>
      <c r="J43" s="189">
        <v>558</v>
      </c>
      <c r="K43" s="192">
        <v>13881</v>
      </c>
      <c r="L43" s="191">
        <v>12431</v>
      </c>
      <c r="M43" s="190">
        <v>1.116643874185504</v>
      </c>
      <c r="N43" s="189">
        <v>1450</v>
      </c>
      <c r="O43" s="188">
        <v>0.7014624306606152</v>
      </c>
      <c r="P43" s="187">
        <v>0.73839594561982136</v>
      </c>
      <c r="Q43" s="186">
        <v>-3.693351495920616E-2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4087</v>
      </c>
      <c r="H44" s="191">
        <v>5924</v>
      </c>
      <c r="I44" s="190">
        <v>0.68990546927751517</v>
      </c>
      <c r="J44" s="189">
        <v>-1837</v>
      </c>
      <c r="K44" s="192">
        <v>6180</v>
      </c>
      <c r="L44" s="191">
        <v>11129</v>
      </c>
      <c r="M44" s="190">
        <v>0.55530595740857225</v>
      </c>
      <c r="N44" s="189">
        <v>-4949</v>
      </c>
      <c r="O44" s="188">
        <v>0.661326860841424</v>
      </c>
      <c r="P44" s="187">
        <v>0.53230299218258603</v>
      </c>
      <c r="Q44" s="186">
        <v>0.12902386865883797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2371</v>
      </c>
      <c r="H45" s="201">
        <v>2332</v>
      </c>
      <c r="I45" s="200">
        <v>1.0167238421955402</v>
      </c>
      <c r="J45" s="199">
        <v>39</v>
      </c>
      <c r="K45" s="198">
        <v>3403</v>
      </c>
      <c r="L45" s="201">
        <v>3775</v>
      </c>
      <c r="M45" s="200">
        <v>0.9014569536423841</v>
      </c>
      <c r="N45" s="199">
        <v>-372</v>
      </c>
      <c r="O45" s="218">
        <v>0.6967381722009991</v>
      </c>
      <c r="P45" s="217">
        <v>0.6177483443708609</v>
      </c>
      <c r="Q45" s="186">
        <v>7.8989827830138193E-2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4301</v>
      </c>
      <c r="H46" s="191">
        <v>4790</v>
      </c>
      <c r="I46" s="190">
        <v>0.89791231732776622</v>
      </c>
      <c r="J46" s="189">
        <v>-489</v>
      </c>
      <c r="K46" s="192">
        <v>6295</v>
      </c>
      <c r="L46" s="191">
        <v>6592</v>
      </c>
      <c r="M46" s="190">
        <v>0.95494538834951459</v>
      </c>
      <c r="N46" s="189">
        <v>-297</v>
      </c>
      <c r="O46" s="188">
        <v>0.68324066719618748</v>
      </c>
      <c r="P46" s="187">
        <v>0.72663834951456308</v>
      </c>
      <c r="Q46" s="186">
        <v>-4.3397682318375597E-2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8362</v>
      </c>
      <c r="H47" s="191">
        <v>7451</v>
      </c>
      <c r="I47" s="190">
        <v>1.1222654677224533</v>
      </c>
      <c r="J47" s="189">
        <v>911</v>
      </c>
      <c r="K47" s="192">
        <v>14120</v>
      </c>
      <c r="L47" s="191">
        <v>16187</v>
      </c>
      <c r="M47" s="190">
        <v>0.87230493605980108</v>
      </c>
      <c r="N47" s="189">
        <v>-2067</v>
      </c>
      <c r="O47" s="188">
        <v>0.5922096317280453</v>
      </c>
      <c r="P47" s="187">
        <v>0.46030765429048004</v>
      </c>
      <c r="Q47" s="186">
        <v>0.13190197743756527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1490</v>
      </c>
      <c r="H48" s="191">
        <v>1752</v>
      </c>
      <c r="I48" s="190">
        <v>0.8504566210045662</v>
      </c>
      <c r="J48" s="189">
        <v>-262</v>
      </c>
      <c r="K48" s="192">
        <v>2700</v>
      </c>
      <c r="L48" s="191">
        <v>2700</v>
      </c>
      <c r="M48" s="190">
        <v>1</v>
      </c>
      <c r="N48" s="189">
        <v>0</v>
      </c>
      <c r="O48" s="188">
        <v>0.55185185185185182</v>
      </c>
      <c r="P48" s="187">
        <v>0.64888888888888885</v>
      </c>
      <c r="Q48" s="186">
        <v>-9.7037037037037033E-2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1157</v>
      </c>
      <c r="H49" s="191">
        <v>818</v>
      </c>
      <c r="I49" s="190">
        <v>1.4144254278728607</v>
      </c>
      <c r="J49" s="189">
        <v>339</v>
      </c>
      <c r="K49" s="192">
        <v>1660</v>
      </c>
      <c r="L49" s="191">
        <v>1660</v>
      </c>
      <c r="M49" s="190">
        <v>1</v>
      </c>
      <c r="N49" s="189">
        <v>0</v>
      </c>
      <c r="O49" s="188">
        <v>0.69698795180722894</v>
      </c>
      <c r="P49" s="187">
        <v>0.4927710843373494</v>
      </c>
      <c r="Q49" s="186">
        <v>0.20421686746987955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1386</v>
      </c>
      <c r="H50" s="191">
        <v>1013</v>
      </c>
      <c r="I50" s="190">
        <v>1.3682132280355379</v>
      </c>
      <c r="J50" s="189">
        <v>373</v>
      </c>
      <c r="K50" s="192">
        <v>2700</v>
      </c>
      <c r="L50" s="191">
        <v>2700</v>
      </c>
      <c r="M50" s="190">
        <v>1</v>
      </c>
      <c r="N50" s="189">
        <v>0</v>
      </c>
      <c r="O50" s="188">
        <v>0.51333333333333331</v>
      </c>
      <c r="P50" s="187">
        <v>0.37518518518518518</v>
      </c>
      <c r="Q50" s="186">
        <v>0.13814814814814813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689</v>
      </c>
      <c r="H52" s="191">
        <v>531</v>
      </c>
      <c r="I52" s="190">
        <v>1.2975517890772128</v>
      </c>
      <c r="J52" s="189">
        <v>158</v>
      </c>
      <c r="K52" s="192">
        <v>1660</v>
      </c>
      <c r="L52" s="191">
        <v>1660</v>
      </c>
      <c r="M52" s="190">
        <v>1</v>
      </c>
      <c r="N52" s="189">
        <v>0</v>
      </c>
      <c r="O52" s="188">
        <v>0.41506024096385541</v>
      </c>
      <c r="P52" s="187">
        <v>0.31987951807228915</v>
      </c>
      <c r="Q52" s="186">
        <v>9.5180722891566261E-2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1188</v>
      </c>
      <c r="H53" s="191">
        <v>1153</v>
      </c>
      <c r="I53" s="190">
        <v>1.0303555941023417</v>
      </c>
      <c r="J53" s="189">
        <v>35</v>
      </c>
      <c r="K53" s="192">
        <v>2835</v>
      </c>
      <c r="L53" s="191">
        <v>2700</v>
      </c>
      <c r="M53" s="190">
        <v>1.05</v>
      </c>
      <c r="N53" s="189">
        <v>135</v>
      </c>
      <c r="O53" s="188">
        <v>0.41904761904761906</v>
      </c>
      <c r="P53" s="187">
        <v>0.42703703703703705</v>
      </c>
      <c r="Q53" s="186">
        <v>-7.9894179894179906E-3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530</v>
      </c>
      <c r="H54" s="201">
        <v>477</v>
      </c>
      <c r="I54" s="200">
        <v>1.1111111111111112</v>
      </c>
      <c r="J54" s="199">
        <v>53</v>
      </c>
      <c r="K54" s="198">
        <v>1660</v>
      </c>
      <c r="L54" s="201">
        <v>1670</v>
      </c>
      <c r="M54" s="200">
        <v>0.99401197604790414</v>
      </c>
      <c r="N54" s="199">
        <v>-10</v>
      </c>
      <c r="O54" s="218">
        <v>0.31927710843373491</v>
      </c>
      <c r="P54" s="217">
        <v>0.28562874251497006</v>
      </c>
      <c r="Q54" s="216">
        <v>3.3648365918764855E-2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2312</v>
      </c>
      <c r="H55" s="191">
        <v>2147</v>
      </c>
      <c r="I55" s="190">
        <v>1.0768514205868653</v>
      </c>
      <c r="J55" s="189">
        <v>165</v>
      </c>
      <c r="K55" s="192">
        <v>2700</v>
      </c>
      <c r="L55" s="191">
        <v>2700</v>
      </c>
      <c r="M55" s="190">
        <v>1</v>
      </c>
      <c r="N55" s="189">
        <v>0</v>
      </c>
      <c r="O55" s="188">
        <v>0.85629629629629633</v>
      </c>
      <c r="P55" s="187">
        <v>0.79518518518518522</v>
      </c>
      <c r="Q55" s="186">
        <v>6.1111111111111116E-2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887</v>
      </c>
      <c r="H56" s="191">
        <v>549</v>
      </c>
      <c r="I56" s="190">
        <v>1.615664845173042</v>
      </c>
      <c r="J56" s="189">
        <v>338</v>
      </c>
      <c r="K56" s="192">
        <v>1660</v>
      </c>
      <c r="L56" s="191">
        <v>1660</v>
      </c>
      <c r="M56" s="190">
        <v>1</v>
      </c>
      <c r="N56" s="189">
        <v>0</v>
      </c>
      <c r="O56" s="188">
        <v>0.53433734939759037</v>
      </c>
      <c r="P56" s="187">
        <v>0.33072289156626505</v>
      </c>
      <c r="Q56" s="186">
        <v>0.20361445783132531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192">
        <v>740</v>
      </c>
      <c r="H57" s="191">
        <v>477</v>
      </c>
      <c r="I57" s="190">
        <v>1.5513626834381551</v>
      </c>
      <c r="J57" s="189">
        <v>263</v>
      </c>
      <c r="K57" s="192">
        <v>1260</v>
      </c>
      <c r="L57" s="191">
        <v>1260</v>
      </c>
      <c r="M57" s="190">
        <v>1</v>
      </c>
      <c r="N57" s="189">
        <v>0</v>
      </c>
      <c r="O57" s="188">
        <v>0.58730158730158732</v>
      </c>
      <c r="P57" s="187">
        <v>0.37857142857142856</v>
      </c>
      <c r="Q57" s="186">
        <v>0.20873015873015877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192">
        <v>530</v>
      </c>
      <c r="H58" s="191">
        <v>480</v>
      </c>
      <c r="I58" s="190">
        <v>1.1041666666666667</v>
      </c>
      <c r="J58" s="189">
        <v>50</v>
      </c>
      <c r="K58" s="192">
        <v>1660</v>
      </c>
      <c r="L58" s="191">
        <v>1660</v>
      </c>
      <c r="M58" s="190">
        <v>1</v>
      </c>
      <c r="N58" s="189">
        <v>0</v>
      </c>
      <c r="O58" s="188">
        <v>0.31927710843373491</v>
      </c>
      <c r="P58" s="187">
        <v>0.28915662650602408</v>
      </c>
      <c r="Q58" s="186">
        <v>3.0120481927710829E-2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192">
        <v>483</v>
      </c>
      <c r="H59" s="191">
        <v>442</v>
      </c>
      <c r="I59" s="190">
        <v>1.092760180995475</v>
      </c>
      <c r="J59" s="189">
        <v>41</v>
      </c>
      <c r="K59" s="192">
        <v>1080</v>
      </c>
      <c r="L59" s="191">
        <v>1200</v>
      </c>
      <c r="M59" s="190">
        <v>0.9</v>
      </c>
      <c r="N59" s="189">
        <v>-120</v>
      </c>
      <c r="O59" s="188">
        <v>0.44722222222222224</v>
      </c>
      <c r="P59" s="187">
        <v>0.36833333333333335</v>
      </c>
      <c r="Q59" s="186">
        <v>7.8888888888888897E-2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192">
        <v>1310</v>
      </c>
      <c r="H60" s="201">
        <v>1089</v>
      </c>
      <c r="I60" s="190">
        <v>1.2029384756657484</v>
      </c>
      <c r="J60" s="189">
        <v>221</v>
      </c>
      <c r="K60" s="192">
        <v>2158</v>
      </c>
      <c r="L60" s="201">
        <v>2382</v>
      </c>
      <c r="M60" s="190">
        <v>0.9059613769941226</v>
      </c>
      <c r="N60" s="189">
        <v>-224</v>
      </c>
      <c r="O60" s="188">
        <v>0.60704355885078776</v>
      </c>
      <c r="P60" s="187">
        <v>0.45717884130982367</v>
      </c>
      <c r="Q60" s="186">
        <v>0.14986471754096409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192">
        <v>4175</v>
      </c>
      <c r="H61" s="191">
        <v>3938</v>
      </c>
      <c r="I61" s="190">
        <v>1.0601828339258508</v>
      </c>
      <c r="J61" s="189">
        <v>237</v>
      </c>
      <c r="K61" s="192">
        <v>5188</v>
      </c>
      <c r="L61" s="191">
        <v>5179</v>
      </c>
      <c r="M61" s="190">
        <v>1.0017377872176096</v>
      </c>
      <c r="N61" s="189">
        <v>9</v>
      </c>
      <c r="O61" s="188">
        <v>0.80474171164225139</v>
      </c>
      <c r="P61" s="187">
        <v>0.76037845143850169</v>
      </c>
      <c r="Q61" s="186">
        <v>4.4363260203749699E-2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107</v>
      </c>
      <c r="F62" s="8" t="s">
        <v>94</v>
      </c>
      <c r="G62" s="198">
        <v>2205</v>
      </c>
      <c r="H62" s="201">
        <v>1392</v>
      </c>
      <c r="I62" s="200">
        <v>1.584051724137931</v>
      </c>
      <c r="J62" s="199">
        <v>813</v>
      </c>
      <c r="K62" s="198">
        <v>2960</v>
      </c>
      <c r="L62" s="201">
        <v>1670</v>
      </c>
      <c r="M62" s="200">
        <v>1.7724550898203593</v>
      </c>
      <c r="N62" s="199">
        <v>1290</v>
      </c>
      <c r="O62" s="218">
        <v>0.74493243243243246</v>
      </c>
      <c r="P62" s="217">
        <v>0.83353293413173657</v>
      </c>
      <c r="Q62" s="216">
        <v>-8.8600501699304113E-2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1303</v>
      </c>
      <c r="H63" s="191">
        <v>1367</v>
      </c>
      <c r="I63" s="200">
        <v>0.95318215069495249</v>
      </c>
      <c r="J63" s="189">
        <v>-64</v>
      </c>
      <c r="K63" s="192">
        <v>1660</v>
      </c>
      <c r="L63" s="191">
        <v>1660</v>
      </c>
      <c r="M63" s="190">
        <v>1</v>
      </c>
      <c r="N63" s="189">
        <v>0</v>
      </c>
      <c r="O63" s="188">
        <v>0.78493975903614455</v>
      </c>
      <c r="P63" s="187">
        <v>0.82349397590361451</v>
      </c>
      <c r="Q63" s="186">
        <v>-3.8554216867469959E-2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192">
        <v>1429</v>
      </c>
      <c r="H64" s="191">
        <v>1437</v>
      </c>
      <c r="I64" s="190">
        <v>0.99443284620737649</v>
      </c>
      <c r="J64" s="189">
        <v>-8</v>
      </c>
      <c r="K64" s="192">
        <v>1660</v>
      </c>
      <c r="L64" s="191">
        <v>1660</v>
      </c>
      <c r="M64" s="190">
        <v>1</v>
      </c>
      <c r="N64" s="189">
        <v>0</v>
      </c>
      <c r="O64" s="188">
        <v>0.86084337349397588</v>
      </c>
      <c r="P64" s="187">
        <v>0.86566265060240966</v>
      </c>
      <c r="Q64" s="186">
        <v>-4.8192771084337727E-3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192">
        <v>1151</v>
      </c>
      <c r="H65" s="191">
        <v>1039</v>
      </c>
      <c r="I65" s="190">
        <v>1.1077959576515881</v>
      </c>
      <c r="J65" s="189">
        <v>112</v>
      </c>
      <c r="K65" s="192">
        <v>1660</v>
      </c>
      <c r="L65" s="191">
        <v>1660</v>
      </c>
      <c r="M65" s="190">
        <v>1</v>
      </c>
      <c r="N65" s="189">
        <v>0</v>
      </c>
      <c r="O65" s="188">
        <v>0.69337349397590364</v>
      </c>
      <c r="P65" s="187">
        <v>0.62590361445783127</v>
      </c>
      <c r="Q65" s="186">
        <v>6.7469879518072373E-2</v>
      </c>
      <c r="R65" s="165"/>
      <c r="S65" s="165"/>
    </row>
    <row r="66" spans="1:19" x14ac:dyDescent="0.4">
      <c r="A66" s="195"/>
      <c r="B66" s="195"/>
      <c r="C66" s="232" t="s">
        <v>95</v>
      </c>
      <c r="D66" s="231" t="s">
        <v>0</v>
      </c>
      <c r="E66" s="212" t="s">
        <v>107</v>
      </c>
      <c r="F66" s="211" t="s">
        <v>92</v>
      </c>
      <c r="G66" s="210"/>
      <c r="H66" s="209"/>
      <c r="I66" s="208" t="e">
        <v>#DIV/0!</v>
      </c>
      <c r="J66" s="207">
        <v>0</v>
      </c>
      <c r="K66" s="210"/>
      <c r="L66" s="209"/>
      <c r="M66" s="208" t="e">
        <v>#DIV/0!</v>
      </c>
      <c r="N66" s="207">
        <v>0</v>
      </c>
      <c r="O66" s="206" t="e">
        <v>#DIV/0!</v>
      </c>
      <c r="P66" s="205" t="e">
        <v>#DIV/0!</v>
      </c>
      <c r="Q66" s="204" t="e">
        <v>#DIV/0!</v>
      </c>
      <c r="R66" s="165"/>
      <c r="S66" s="165"/>
    </row>
    <row r="67" spans="1:19" x14ac:dyDescent="0.4">
      <c r="A67" s="195"/>
      <c r="B67" s="195"/>
      <c r="C67" s="194" t="s">
        <v>99</v>
      </c>
      <c r="D67" s="12" t="s">
        <v>0</v>
      </c>
      <c r="E67" s="193" t="s">
        <v>87</v>
      </c>
      <c r="F67" s="8" t="s">
        <v>92</v>
      </c>
      <c r="G67" s="192"/>
      <c r="H67" s="191">
        <v>0</v>
      </c>
      <c r="I67" s="190" t="e">
        <v>#DIV/0!</v>
      </c>
      <c r="J67" s="189">
        <v>0</v>
      </c>
      <c r="K67" s="192"/>
      <c r="L67" s="191">
        <v>0</v>
      </c>
      <c r="M67" s="190" t="e">
        <v>#DIV/0!</v>
      </c>
      <c r="N67" s="189">
        <v>0</v>
      </c>
      <c r="O67" s="188" t="e">
        <v>#DIV/0!</v>
      </c>
      <c r="P67" s="187" t="e">
        <v>#DIV/0!</v>
      </c>
      <c r="Q67" s="186" t="e">
        <v>#DIV/0!</v>
      </c>
      <c r="R67" s="165"/>
      <c r="S67" s="165"/>
    </row>
    <row r="68" spans="1:19" x14ac:dyDescent="0.4">
      <c r="A68" s="195"/>
      <c r="B68" s="185" t="s">
        <v>145</v>
      </c>
      <c r="C68" s="229"/>
      <c r="D68" s="11"/>
      <c r="E68" s="229"/>
      <c r="F68" s="228"/>
      <c r="G68" s="183">
        <v>2157</v>
      </c>
      <c r="H68" s="182">
        <v>1761</v>
      </c>
      <c r="I68" s="181">
        <v>1.2248722316865417</v>
      </c>
      <c r="J68" s="180">
        <v>396</v>
      </c>
      <c r="K68" s="183">
        <v>4279</v>
      </c>
      <c r="L68" s="182">
        <v>3423</v>
      </c>
      <c r="M68" s="181">
        <v>1.250073035349109</v>
      </c>
      <c r="N68" s="180">
        <v>856</v>
      </c>
      <c r="O68" s="179">
        <v>0.50408974059359668</v>
      </c>
      <c r="P68" s="178">
        <v>0.51446099912357579</v>
      </c>
      <c r="Q68" s="177">
        <v>-1.037125852997911E-2</v>
      </c>
      <c r="R68" s="165"/>
      <c r="S68" s="165"/>
    </row>
    <row r="69" spans="1:19" x14ac:dyDescent="0.4">
      <c r="A69" s="195"/>
      <c r="B69" s="195"/>
      <c r="C69" s="194" t="s">
        <v>106</v>
      </c>
      <c r="D69" s="193"/>
      <c r="E69" s="193"/>
      <c r="F69" s="8" t="s">
        <v>94</v>
      </c>
      <c r="G69" s="192">
        <v>343</v>
      </c>
      <c r="H69" s="191">
        <v>273</v>
      </c>
      <c r="I69" s="190">
        <v>1.2564102564102564</v>
      </c>
      <c r="J69" s="189">
        <v>70</v>
      </c>
      <c r="K69" s="192">
        <v>660</v>
      </c>
      <c r="L69" s="191">
        <v>540</v>
      </c>
      <c r="M69" s="190">
        <v>1.2222222222222223</v>
      </c>
      <c r="N69" s="189">
        <v>120</v>
      </c>
      <c r="O69" s="188">
        <v>0.51969696969696966</v>
      </c>
      <c r="P69" s="187">
        <v>0.50555555555555554</v>
      </c>
      <c r="Q69" s="186">
        <v>1.4141414141414121E-2</v>
      </c>
      <c r="R69" s="165"/>
      <c r="S69" s="165"/>
    </row>
    <row r="70" spans="1:19" x14ac:dyDescent="0.4">
      <c r="A70" s="195"/>
      <c r="B70" s="195"/>
      <c r="C70" s="194" t="s">
        <v>105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104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95</v>
      </c>
      <c r="D72" s="193"/>
      <c r="E72" s="193"/>
      <c r="F72" s="8" t="s">
        <v>94</v>
      </c>
      <c r="G72" s="192">
        <v>135</v>
      </c>
      <c r="H72" s="191">
        <v>118</v>
      </c>
      <c r="I72" s="190">
        <v>1.1440677966101696</v>
      </c>
      <c r="J72" s="189">
        <v>17</v>
      </c>
      <c r="K72" s="192">
        <v>480</v>
      </c>
      <c r="L72" s="191">
        <v>340</v>
      </c>
      <c r="M72" s="190">
        <v>1.411764705882353</v>
      </c>
      <c r="N72" s="189">
        <v>140</v>
      </c>
      <c r="O72" s="188">
        <v>0.28125</v>
      </c>
      <c r="P72" s="187">
        <v>0.34705882352941175</v>
      </c>
      <c r="Q72" s="186">
        <v>-6.5808823529411753E-2</v>
      </c>
      <c r="R72" s="165"/>
      <c r="S72" s="165"/>
    </row>
    <row r="73" spans="1:19" x14ac:dyDescent="0.4">
      <c r="A73" s="195"/>
      <c r="B73" s="195"/>
      <c r="C73" s="203" t="s">
        <v>103</v>
      </c>
      <c r="D73" s="202"/>
      <c r="E73" s="202"/>
      <c r="F73" s="6" t="s">
        <v>94</v>
      </c>
      <c r="G73" s="192">
        <v>863</v>
      </c>
      <c r="H73" s="191">
        <v>654</v>
      </c>
      <c r="I73" s="190">
        <v>1.319571865443425</v>
      </c>
      <c r="J73" s="189">
        <v>209</v>
      </c>
      <c r="K73" s="192">
        <v>1322</v>
      </c>
      <c r="L73" s="191">
        <v>1098</v>
      </c>
      <c r="M73" s="190">
        <v>1.204007285974499</v>
      </c>
      <c r="N73" s="189">
        <v>224</v>
      </c>
      <c r="O73" s="188">
        <v>0.65279878971255678</v>
      </c>
      <c r="P73" s="187">
        <v>0.59562841530054644</v>
      </c>
      <c r="Q73" s="186">
        <v>5.7170374412010339E-2</v>
      </c>
      <c r="R73" s="165"/>
      <c r="S73" s="165"/>
    </row>
    <row r="74" spans="1:19" x14ac:dyDescent="0.4">
      <c r="A74" s="176"/>
      <c r="B74" s="176"/>
      <c r="C74" s="175" t="s">
        <v>88</v>
      </c>
      <c r="D74" s="173"/>
      <c r="E74" s="173"/>
      <c r="F74" s="14" t="s">
        <v>94</v>
      </c>
      <c r="G74" s="172">
        <v>816</v>
      </c>
      <c r="H74" s="171">
        <v>716</v>
      </c>
      <c r="I74" s="170">
        <v>1.1396648044692737</v>
      </c>
      <c r="J74" s="169">
        <v>100</v>
      </c>
      <c r="K74" s="172">
        <v>1817</v>
      </c>
      <c r="L74" s="171">
        <v>1445</v>
      </c>
      <c r="M74" s="170">
        <v>1.257439446366782</v>
      </c>
      <c r="N74" s="169">
        <v>372</v>
      </c>
      <c r="O74" s="168">
        <v>0.44909190974133184</v>
      </c>
      <c r="P74" s="167">
        <v>0.49550173010380621</v>
      </c>
      <c r="Q74" s="166">
        <v>-4.6409820362474374E-2</v>
      </c>
      <c r="R74" s="165"/>
      <c r="S74" s="165"/>
    </row>
    <row r="75" spans="1:19" x14ac:dyDescent="0.4">
      <c r="C75" s="256"/>
      <c r="G75" s="164"/>
      <c r="H75" s="164"/>
      <c r="I75" s="164"/>
      <c r="J75" s="164"/>
      <c r="K75" s="164"/>
      <c r="L75" s="164"/>
      <c r="M75" s="164"/>
      <c r="N75" s="164"/>
      <c r="O75" s="163"/>
      <c r="P75" s="163"/>
      <c r="Q75" s="163"/>
    </row>
    <row r="76" spans="1:19" x14ac:dyDescent="0.4">
      <c r="C76" s="9" t="s">
        <v>83</v>
      </c>
    </row>
    <row r="77" spans="1:19" x14ac:dyDescent="0.4">
      <c r="C77" s="10" t="s">
        <v>82</v>
      </c>
    </row>
    <row r="78" spans="1:19" x14ac:dyDescent="0.4">
      <c r="C78" s="9" t="s">
        <v>81</v>
      </c>
    </row>
    <row r="79" spans="1:19" x14ac:dyDescent="0.4">
      <c r="C79" s="9" t="s">
        <v>80</v>
      </c>
    </row>
    <row r="80" spans="1:19" x14ac:dyDescent="0.4">
      <c r="C80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5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４月（月間）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4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137</v>
      </c>
      <c r="H3" s="329" t="s">
        <v>136</v>
      </c>
      <c r="I3" s="325" t="s">
        <v>138</v>
      </c>
      <c r="J3" s="326"/>
      <c r="K3" s="338" t="s">
        <v>137</v>
      </c>
      <c r="L3" s="329" t="s">
        <v>136</v>
      </c>
      <c r="M3" s="325" t="s">
        <v>138</v>
      </c>
      <c r="N3" s="326"/>
      <c r="O3" s="321" t="s">
        <v>137</v>
      </c>
      <c r="P3" s="336" t="s">
        <v>136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133</v>
      </c>
      <c r="B5" s="255"/>
      <c r="C5" s="255"/>
      <c r="D5" s="255"/>
      <c r="E5" s="255"/>
      <c r="F5" s="255"/>
      <c r="G5" s="254">
        <v>560942</v>
      </c>
      <c r="H5" s="253">
        <v>525616</v>
      </c>
      <c r="I5" s="252">
        <v>1.0672087607683176</v>
      </c>
      <c r="J5" s="251">
        <v>35326</v>
      </c>
      <c r="K5" s="254">
        <v>737210</v>
      </c>
      <c r="L5" s="253">
        <v>717973</v>
      </c>
      <c r="M5" s="252">
        <v>1.0267934866631474</v>
      </c>
      <c r="N5" s="251">
        <v>19237</v>
      </c>
      <c r="O5" s="250">
        <v>0.76089852280896897</v>
      </c>
      <c r="P5" s="249">
        <v>0.73208323989899338</v>
      </c>
      <c r="Q5" s="248">
        <v>2.8815282909975592E-2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200936</v>
      </c>
      <c r="H6" s="182">
        <v>193232</v>
      </c>
      <c r="I6" s="181">
        <v>1.0398691728078164</v>
      </c>
      <c r="J6" s="180">
        <v>7704</v>
      </c>
      <c r="K6" s="235">
        <v>252313</v>
      </c>
      <c r="L6" s="182">
        <v>257377</v>
      </c>
      <c r="M6" s="181">
        <v>0.98032458222762719</v>
      </c>
      <c r="N6" s="180">
        <v>-5064</v>
      </c>
      <c r="O6" s="179">
        <v>0.79637592989659667</v>
      </c>
      <c r="P6" s="178">
        <v>0.75077415619888332</v>
      </c>
      <c r="Q6" s="177">
        <v>4.5601773697713344E-2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126974</v>
      </c>
      <c r="H7" s="182">
        <v>124109</v>
      </c>
      <c r="I7" s="181">
        <v>1.0230845466485106</v>
      </c>
      <c r="J7" s="180">
        <v>2865</v>
      </c>
      <c r="K7" s="183">
        <v>162929</v>
      </c>
      <c r="L7" s="182">
        <v>170383</v>
      </c>
      <c r="M7" s="181">
        <v>0.95625150396459746</v>
      </c>
      <c r="N7" s="180">
        <v>-7454</v>
      </c>
      <c r="O7" s="179">
        <v>0.7793210539560177</v>
      </c>
      <c r="P7" s="178">
        <v>0.72841187207643954</v>
      </c>
      <c r="Q7" s="177">
        <v>5.0909181879578158E-2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103552</v>
      </c>
      <c r="H8" s="191">
        <v>100424</v>
      </c>
      <c r="I8" s="190">
        <v>1.0311479327650761</v>
      </c>
      <c r="J8" s="189">
        <v>3128</v>
      </c>
      <c r="K8" s="192">
        <v>132929</v>
      </c>
      <c r="L8" s="191">
        <v>140383</v>
      </c>
      <c r="M8" s="190">
        <v>0.94690240271257919</v>
      </c>
      <c r="N8" s="189">
        <v>-7454</v>
      </c>
      <c r="O8" s="188">
        <v>0.77900232454919549</v>
      </c>
      <c r="P8" s="187">
        <v>0.71535727260423265</v>
      </c>
      <c r="Q8" s="186">
        <v>6.3645051944962838E-2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23422</v>
      </c>
      <c r="H9" s="191">
        <v>23685</v>
      </c>
      <c r="I9" s="190">
        <v>0.98889592569136586</v>
      </c>
      <c r="J9" s="189">
        <v>-263</v>
      </c>
      <c r="K9" s="192">
        <v>30000</v>
      </c>
      <c r="L9" s="191">
        <v>30000</v>
      </c>
      <c r="M9" s="190">
        <v>1</v>
      </c>
      <c r="N9" s="189">
        <v>0</v>
      </c>
      <c r="O9" s="188">
        <v>0.78073333333333328</v>
      </c>
      <c r="P9" s="187">
        <v>0.78949999999999998</v>
      </c>
      <c r="Q9" s="186">
        <v>-8.7666666666667004E-3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71962</v>
      </c>
      <c r="H17" s="182">
        <v>67284</v>
      </c>
      <c r="I17" s="181">
        <v>1.0695261875037156</v>
      </c>
      <c r="J17" s="180">
        <v>4678</v>
      </c>
      <c r="K17" s="183">
        <v>86450</v>
      </c>
      <c r="L17" s="182">
        <v>84270</v>
      </c>
      <c r="M17" s="181">
        <v>1.0258692298564138</v>
      </c>
      <c r="N17" s="180">
        <v>2180</v>
      </c>
      <c r="O17" s="179">
        <v>0.83241179872758819</v>
      </c>
      <c r="P17" s="178">
        <v>0.79843360626557491</v>
      </c>
      <c r="Q17" s="177">
        <v>3.3978192462013279E-2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10462</v>
      </c>
      <c r="H19" s="191">
        <v>10664</v>
      </c>
      <c r="I19" s="190">
        <v>0.98105776444111026</v>
      </c>
      <c r="J19" s="189">
        <v>-202</v>
      </c>
      <c r="K19" s="192">
        <v>13055</v>
      </c>
      <c r="L19" s="191">
        <v>13195</v>
      </c>
      <c r="M19" s="190">
        <v>0.98938992042440321</v>
      </c>
      <c r="N19" s="189">
        <v>-140</v>
      </c>
      <c r="O19" s="188">
        <v>0.80137878207583302</v>
      </c>
      <c r="P19" s="187">
        <v>0.80818491852974617</v>
      </c>
      <c r="Q19" s="186">
        <v>-6.8061364539131475E-3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21206</v>
      </c>
      <c r="H20" s="191">
        <v>18269</v>
      </c>
      <c r="I20" s="200">
        <v>1.1607641359680332</v>
      </c>
      <c r="J20" s="199">
        <v>2937</v>
      </c>
      <c r="K20" s="198">
        <v>27140</v>
      </c>
      <c r="L20" s="201">
        <v>27270</v>
      </c>
      <c r="M20" s="200">
        <v>0.99523285661899519</v>
      </c>
      <c r="N20" s="189">
        <v>-130</v>
      </c>
      <c r="O20" s="188">
        <v>0.78135593220338984</v>
      </c>
      <c r="P20" s="187">
        <v>0.66993032636596994</v>
      </c>
      <c r="Q20" s="186">
        <v>0.11142560583741989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7681</v>
      </c>
      <c r="H21" s="201">
        <v>7507</v>
      </c>
      <c r="I21" s="190">
        <v>1.0231783668575996</v>
      </c>
      <c r="J21" s="189">
        <v>174</v>
      </c>
      <c r="K21" s="192">
        <v>8700</v>
      </c>
      <c r="L21" s="201">
        <v>8710</v>
      </c>
      <c r="M21" s="190">
        <v>0.99885189437428246</v>
      </c>
      <c r="N21" s="189">
        <v>-10</v>
      </c>
      <c r="O21" s="188">
        <v>0.88287356321839083</v>
      </c>
      <c r="P21" s="187">
        <v>0.86188289322617684</v>
      </c>
      <c r="Q21" s="186">
        <v>2.0990669992213995E-2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4535</v>
      </c>
      <c r="H22" s="191">
        <v>3962</v>
      </c>
      <c r="I22" s="190">
        <v>1.1446239273094396</v>
      </c>
      <c r="J22" s="189">
        <v>573</v>
      </c>
      <c r="K22" s="192">
        <v>4950</v>
      </c>
      <c r="L22" s="191">
        <v>4350</v>
      </c>
      <c r="M22" s="190">
        <v>1.1379310344827587</v>
      </c>
      <c r="N22" s="189">
        <v>600</v>
      </c>
      <c r="O22" s="188">
        <v>0.91616161616161618</v>
      </c>
      <c r="P22" s="187">
        <v>0.91080459770114941</v>
      </c>
      <c r="Q22" s="186">
        <v>5.357018460466767E-3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3793</v>
      </c>
      <c r="H24" s="191">
        <v>3555</v>
      </c>
      <c r="I24" s="190">
        <v>1.0669479606188468</v>
      </c>
      <c r="J24" s="189">
        <v>238</v>
      </c>
      <c r="K24" s="192">
        <v>4350</v>
      </c>
      <c r="L24" s="191">
        <v>4490</v>
      </c>
      <c r="M24" s="190">
        <v>0.9688195991091314</v>
      </c>
      <c r="N24" s="189">
        <v>-140</v>
      </c>
      <c r="O24" s="188">
        <v>0.87195402298850577</v>
      </c>
      <c r="P24" s="187">
        <v>0.79175946547884191</v>
      </c>
      <c r="Q24" s="186">
        <v>8.0194557509663866E-2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5567</v>
      </c>
      <c r="H31" s="191">
        <v>4030</v>
      </c>
      <c r="I31" s="190">
        <v>1.3813895781637717</v>
      </c>
      <c r="J31" s="189">
        <v>1537</v>
      </c>
      <c r="K31" s="192">
        <v>6525</v>
      </c>
      <c r="L31" s="191">
        <v>4355</v>
      </c>
      <c r="M31" s="190">
        <v>1.4982778415614237</v>
      </c>
      <c r="N31" s="189">
        <v>2170</v>
      </c>
      <c r="O31" s="188">
        <v>0.85318007662835249</v>
      </c>
      <c r="P31" s="187">
        <v>0.92537313432835822</v>
      </c>
      <c r="Q31" s="186">
        <v>-7.2193057700005725E-2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3087</v>
      </c>
      <c r="H33" s="191">
        <v>3445</v>
      </c>
      <c r="I33" s="190">
        <v>0.89608127721335273</v>
      </c>
      <c r="J33" s="189">
        <v>-358</v>
      </c>
      <c r="K33" s="192">
        <v>4350</v>
      </c>
      <c r="L33" s="191">
        <v>4355</v>
      </c>
      <c r="M33" s="190">
        <v>0.99885189437428246</v>
      </c>
      <c r="N33" s="189">
        <v>-5</v>
      </c>
      <c r="O33" s="188">
        <v>0.70965517241379306</v>
      </c>
      <c r="P33" s="187">
        <v>0.79104477611940294</v>
      </c>
      <c r="Q33" s="186">
        <v>-8.1389603705609881E-2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15631</v>
      </c>
      <c r="H36" s="171">
        <v>15852</v>
      </c>
      <c r="I36" s="170">
        <v>0.98605854150895789</v>
      </c>
      <c r="J36" s="169">
        <v>-221</v>
      </c>
      <c r="K36" s="172">
        <v>17380</v>
      </c>
      <c r="L36" s="171">
        <v>17545</v>
      </c>
      <c r="M36" s="170">
        <v>0.99059561128526641</v>
      </c>
      <c r="N36" s="169">
        <v>-165</v>
      </c>
      <c r="O36" s="168">
        <v>0.89936708860759496</v>
      </c>
      <c r="P36" s="167">
        <v>0.9035052721573098</v>
      </c>
      <c r="Q36" s="166">
        <v>-4.1381835497148467E-3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2000</v>
      </c>
      <c r="H37" s="182">
        <v>1839</v>
      </c>
      <c r="I37" s="181">
        <v>1.0875475802066341</v>
      </c>
      <c r="J37" s="180">
        <v>161</v>
      </c>
      <c r="K37" s="183">
        <v>2934</v>
      </c>
      <c r="L37" s="182">
        <v>2724</v>
      </c>
      <c r="M37" s="181">
        <v>1.0770925110132159</v>
      </c>
      <c r="N37" s="180">
        <v>210</v>
      </c>
      <c r="O37" s="179">
        <v>0.68166325835037489</v>
      </c>
      <c r="P37" s="178">
        <v>0.67511013215859028</v>
      </c>
      <c r="Q37" s="177">
        <v>6.5531261917846084E-3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1294</v>
      </c>
      <c r="H38" s="191">
        <v>1131</v>
      </c>
      <c r="I38" s="190">
        <v>1.1441202475685235</v>
      </c>
      <c r="J38" s="189">
        <v>163</v>
      </c>
      <c r="K38" s="192">
        <v>1456</v>
      </c>
      <c r="L38" s="191">
        <v>1390</v>
      </c>
      <c r="M38" s="190">
        <v>1.0474820143884893</v>
      </c>
      <c r="N38" s="189">
        <v>66</v>
      </c>
      <c r="O38" s="188">
        <v>0.88873626373626369</v>
      </c>
      <c r="P38" s="187">
        <v>0.81366906474820144</v>
      </c>
      <c r="Q38" s="186">
        <v>7.5067198988062245E-2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706</v>
      </c>
      <c r="H39" s="241">
        <v>708</v>
      </c>
      <c r="I39" s="240">
        <v>0.99717514124293782</v>
      </c>
      <c r="J39" s="239">
        <v>-2</v>
      </c>
      <c r="K39" s="242">
        <v>1478</v>
      </c>
      <c r="L39" s="241">
        <v>1334</v>
      </c>
      <c r="M39" s="240">
        <v>1.1079460269865067</v>
      </c>
      <c r="N39" s="239">
        <v>144</v>
      </c>
      <c r="O39" s="238">
        <v>0.47767253044654939</v>
      </c>
      <c r="P39" s="237">
        <v>0.53073463268365817</v>
      </c>
      <c r="Q39" s="236">
        <v>-5.3062102237108777E-2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289241</v>
      </c>
      <c r="H40" s="182">
        <v>282161</v>
      </c>
      <c r="I40" s="181">
        <v>1.0250920573715008</v>
      </c>
      <c r="J40" s="180">
        <v>7080</v>
      </c>
      <c r="K40" s="235">
        <v>394627</v>
      </c>
      <c r="L40" s="182">
        <v>395814</v>
      </c>
      <c r="M40" s="181">
        <v>0.99700111668612024</v>
      </c>
      <c r="N40" s="180">
        <v>-1187</v>
      </c>
      <c r="O40" s="179">
        <v>0.73294782161382777</v>
      </c>
      <c r="P40" s="178">
        <v>0.71286260718418248</v>
      </c>
      <c r="Q40" s="177">
        <v>2.0085214429645282E-2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282086</v>
      </c>
      <c r="H41" s="182">
        <v>274737</v>
      </c>
      <c r="I41" s="181">
        <v>1.0267492183433611</v>
      </c>
      <c r="J41" s="180">
        <v>7349</v>
      </c>
      <c r="K41" s="183">
        <v>381662</v>
      </c>
      <c r="L41" s="182">
        <v>385146</v>
      </c>
      <c r="M41" s="181">
        <v>0.99095407975157468</v>
      </c>
      <c r="N41" s="180">
        <v>-3484</v>
      </c>
      <c r="O41" s="179">
        <v>0.73909899335013707</v>
      </c>
      <c r="P41" s="178">
        <v>0.71333208705270212</v>
      </c>
      <c r="Q41" s="177">
        <v>2.5766906297434944E-2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97331</v>
      </c>
      <c r="H42" s="191">
        <v>96832</v>
      </c>
      <c r="I42" s="190">
        <v>1.0051532551222737</v>
      </c>
      <c r="J42" s="189">
        <v>499</v>
      </c>
      <c r="K42" s="192">
        <v>139307</v>
      </c>
      <c r="L42" s="191">
        <v>139427</v>
      </c>
      <c r="M42" s="190">
        <v>0.9991393345621723</v>
      </c>
      <c r="N42" s="189">
        <v>-120</v>
      </c>
      <c r="O42" s="188">
        <v>0.69867989404696107</v>
      </c>
      <c r="P42" s="187">
        <v>0.69449963063108289</v>
      </c>
      <c r="Q42" s="186">
        <v>4.1802634158781826E-3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26776</v>
      </c>
      <c r="H43" s="191">
        <v>25147</v>
      </c>
      <c r="I43" s="190">
        <v>1.0647790988984769</v>
      </c>
      <c r="J43" s="189">
        <v>1629</v>
      </c>
      <c r="K43" s="192">
        <v>35250</v>
      </c>
      <c r="L43" s="191">
        <v>32807</v>
      </c>
      <c r="M43" s="190">
        <v>1.0744658152223612</v>
      </c>
      <c r="N43" s="189">
        <v>2443</v>
      </c>
      <c r="O43" s="188">
        <v>0.75960283687943264</v>
      </c>
      <c r="P43" s="187">
        <v>0.76651324412472943</v>
      </c>
      <c r="Q43" s="186">
        <v>-6.9104072452967902E-3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14174</v>
      </c>
      <c r="H44" s="191">
        <v>14912</v>
      </c>
      <c r="I44" s="190">
        <v>0.95050965665236054</v>
      </c>
      <c r="J44" s="189">
        <v>-738</v>
      </c>
      <c r="K44" s="192">
        <v>18538</v>
      </c>
      <c r="L44" s="191">
        <v>20144</v>
      </c>
      <c r="M44" s="190">
        <v>0.92027402700555994</v>
      </c>
      <c r="N44" s="189">
        <v>-1606</v>
      </c>
      <c r="O44" s="188">
        <v>0.76459164958463699</v>
      </c>
      <c r="P44" s="187">
        <v>0.74027005559968229</v>
      </c>
      <c r="Q44" s="186">
        <v>2.4321593984954704E-2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7778</v>
      </c>
      <c r="H45" s="191">
        <v>8557</v>
      </c>
      <c r="I45" s="190">
        <v>0.90896342175996259</v>
      </c>
      <c r="J45" s="189">
        <v>-779</v>
      </c>
      <c r="K45" s="192">
        <v>9912</v>
      </c>
      <c r="L45" s="191">
        <v>10781</v>
      </c>
      <c r="M45" s="190">
        <v>0.91939523235321396</v>
      </c>
      <c r="N45" s="189">
        <v>-869</v>
      </c>
      <c r="O45" s="188">
        <v>0.78470540758676355</v>
      </c>
      <c r="P45" s="187">
        <v>0.79371115851961782</v>
      </c>
      <c r="Q45" s="186">
        <v>-9.0057509328542729E-3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15868</v>
      </c>
      <c r="H46" s="191">
        <v>15808</v>
      </c>
      <c r="I46" s="190">
        <v>1.0037955465587045</v>
      </c>
      <c r="J46" s="189">
        <v>60</v>
      </c>
      <c r="K46" s="192">
        <v>18233</v>
      </c>
      <c r="L46" s="191">
        <v>17921</v>
      </c>
      <c r="M46" s="190">
        <v>1.0174097427598907</v>
      </c>
      <c r="N46" s="189">
        <v>312</v>
      </c>
      <c r="O46" s="188">
        <v>0.8702901332748314</v>
      </c>
      <c r="P46" s="187">
        <v>0.88209363316779199</v>
      </c>
      <c r="Q46" s="186">
        <v>-1.1803499892960589E-2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31887</v>
      </c>
      <c r="H47" s="191">
        <v>28783</v>
      </c>
      <c r="I47" s="190">
        <v>1.1078414341798979</v>
      </c>
      <c r="J47" s="189">
        <v>3104</v>
      </c>
      <c r="K47" s="192">
        <v>44559</v>
      </c>
      <c r="L47" s="191">
        <v>51285</v>
      </c>
      <c r="M47" s="190">
        <v>0.86885054109388715</v>
      </c>
      <c r="N47" s="189">
        <v>-6726</v>
      </c>
      <c r="O47" s="188">
        <v>0.71561300747323775</v>
      </c>
      <c r="P47" s="187">
        <v>0.56123622891683733</v>
      </c>
      <c r="Q47" s="186">
        <v>0.15437677855640042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3975</v>
      </c>
      <c r="H48" s="191">
        <v>4583</v>
      </c>
      <c r="I48" s="190">
        <v>0.86733580624045381</v>
      </c>
      <c r="J48" s="189">
        <v>-608</v>
      </c>
      <c r="K48" s="192">
        <v>8100</v>
      </c>
      <c r="L48" s="191">
        <v>8100</v>
      </c>
      <c r="M48" s="190">
        <v>1</v>
      </c>
      <c r="N48" s="189">
        <v>0</v>
      </c>
      <c r="O48" s="188">
        <v>0.49074074074074076</v>
      </c>
      <c r="P48" s="187">
        <v>0.56580246913580245</v>
      </c>
      <c r="Q48" s="186">
        <v>-7.50617283950617E-2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4460</v>
      </c>
      <c r="H49" s="191">
        <v>4235</v>
      </c>
      <c r="I49" s="190">
        <v>1.053128689492326</v>
      </c>
      <c r="J49" s="189">
        <v>225</v>
      </c>
      <c r="K49" s="192">
        <v>4939</v>
      </c>
      <c r="L49" s="191">
        <v>4980</v>
      </c>
      <c r="M49" s="190">
        <v>0.99176706827309236</v>
      </c>
      <c r="N49" s="189">
        <v>-41</v>
      </c>
      <c r="O49" s="188">
        <v>0.90301680502125936</v>
      </c>
      <c r="P49" s="187">
        <v>0.85040160642570284</v>
      </c>
      <c r="Q49" s="186">
        <v>5.2615198595556523E-2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6565</v>
      </c>
      <c r="H50" s="191">
        <v>6578</v>
      </c>
      <c r="I50" s="190">
        <v>0.99802371541501977</v>
      </c>
      <c r="J50" s="189">
        <v>-13</v>
      </c>
      <c r="K50" s="192">
        <v>8100</v>
      </c>
      <c r="L50" s="191">
        <v>8100</v>
      </c>
      <c r="M50" s="190">
        <v>1</v>
      </c>
      <c r="N50" s="189">
        <v>0</v>
      </c>
      <c r="O50" s="188">
        <v>0.81049382716049378</v>
      </c>
      <c r="P50" s="187">
        <v>0.8120987654320988</v>
      </c>
      <c r="Q50" s="186">
        <v>-1.6049382716050165E-3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2592</v>
      </c>
      <c r="H51" s="191">
        <v>2569</v>
      </c>
      <c r="I51" s="190">
        <v>1.0089528999610744</v>
      </c>
      <c r="J51" s="189">
        <v>23</v>
      </c>
      <c r="K51" s="192">
        <v>3780</v>
      </c>
      <c r="L51" s="191">
        <v>3780</v>
      </c>
      <c r="M51" s="190">
        <v>1</v>
      </c>
      <c r="N51" s="189">
        <v>0</v>
      </c>
      <c r="O51" s="188">
        <v>0.68571428571428572</v>
      </c>
      <c r="P51" s="187">
        <v>0.67962962962962958</v>
      </c>
      <c r="Q51" s="186">
        <v>6.0846560846561371E-3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3324</v>
      </c>
      <c r="H52" s="191">
        <v>2741</v>
      </c>
      <c r="I52" s="190">
        <v>1.2126960963152134</v>
      </c>
      <c r="J52" s="189">
        <v>583</v>
      </c>
      <c r="K52" s="192">
        <v>4980</v>
      </c>
      <c r="L52" s="191">
        <v>4814</v>
      </c>
      <c r="M52" s="190">
        <v>1.0344827586206897</v>
      </c>
      <c r="N52" s="189">
        <v>166</v>
      </c>
      <c r="O52" s="188">
        <v>0.66746987951807224</v>
      </c>
      <c r="P52" s="187">
        <v>0.5693809721645201</v>
      </c>
      <c r="Q52" s="186">
        <v>9.8088907353552135E-2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6971</v>
      </c>
      <c r="H53" s="191">
        <v>6779</v>
      </c>
      <c r="I53" s="190">
        <v>1.0283227614692432</v>
      </c>
      <c r="J53" s="189">
        <v>192</v>
      </c>
      <c r="K53" s="192">
        <v>8100</v>
      </c>
      <c r="L53" s="191">
        <v>8100</v>
      </c>
      <c r="M53" s="190">
        <v>1</v>
      </c>
      <c r="N53" s="189">
        <v>0</v>
      </c>
      <c r="O53" s="188">
        <v>0.86061728395061732</v>
      </c>
      <c r="P53" s="187">
        <v>0.83691358024691354</v>
      </c>
      <c r="Q53" s="186">
        <v>2.3703703703703782E-2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3439</v>
      </c>
      <c r="H54" s="209">
        <v>3135</v>
      </c>
      <c r="I54" s="208">
        <v>1.0969696969696969</v>
      </c>
      <c r="J54" s="207">
        <v>304</v>
      </c>
      <c r="K54" s="210">
        <v>4980</v>
      </c>
      <c r="L54" s="209">
        <v>5003</v>
      </c>
      <c r="M54" s="208">
        <v>0.99540275834499303</v>
      </c>
      <c r="N54" s="207">
        <v>-23</v>
      </c>
      <c r="O54" s="206">
        <v>0.69056224899598395</v>
      </c>
      <c r="P54" s="205">
        <v>0.62662402558464925</v>
      </c>
      <c r="Q54" s="204">
        <v>6.3938223411334705E-2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7713</v>
      </c>
      <c r="H55" s="191">
        <v>7406</v>
      </c>
      <c r="I55" s="190">
        <v>1.0414528760464488</v>
      </c>
      <c r="J55" s="189">
        <v>307</v>
      </c>
      <c r="K55" s="192">
        <v>8775</v>
      </c>
      <c r="L55" s="191">
        <v>9045</v>
      </c>
      <c r="M55" s="190">
        <v>0.97014925373134331</v>
      </c>
      <c r="N55" s="189">
        <v>-270</v>
      </c>
      <c r="O55" s="188">
        <v>0.87897435897435894</v>
      </c>
      <c r="P55" s="187">
        <v>0.81879491431730234</v>
      </c>
      <c r="Q55" s="186">
        <v>6.0179444657056602E-2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3770</v>
      </c>
      <c r="H56" s="191">
        <v>3847</v>
      </c>
      <c r="I56" s="190">
        <v>0.97998440343124515</v>
      </c>
      <c r="J56" s="189">
        <v>-77</v>
      </c>
      <c r="K56" s="192">
        <v>4980</v>
      </c>
      <c r="L56" s="191">
        <v>4980</v>
      </c>
      <c r="M56" s="190">
        <v>1</v>
      </c>
      <c r="N56" s="189">
        <v>0</v>
      </c>
      <c r="O56" s="188">
        <v>0.75702811244979917</v>
      </c>
      <c r="P56" s="187">
        <v>0.77248995983935742</v>
      </c>
      <c r="Q56" s="186">
        <v>-1.5461847389558248E-2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192">
        <v>3351</v>
      </c>
      <c r="H57" s="191">
        <v>2098</v>
      </c>
      <c r="I57" s="190">
        <v>1.5972354623450906</v>
      </c>
      <c r="J57" s="189">
        <v>1253</v>
      </c>
      <c r="K57" s="192">
        <v>3780</v>
      </c>
      <c r="L57" s="191">
        <v>3316</v>
      </c>
      <c r="M57" s="190">
        <v>1.1399276236429432</v>
      </c>
      <c r="N57" s="189">
        <v>464</v>
      </c>
      <c r="O57" s="188">
        <v>0.88650793650793647</v>
      </c>
      <c r="P57" s="187">
        <v>0.63268998793727382</v>
      </c>
      <c r="Q57" s="186">
        <v>0.25381794857066264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192">
        <v>2462</v>
      </c>
      <c r="H58" s="191">
        <v>2530</v>
      </c>
      <c r="I58" s="190">
        <v>0.97312252964426882</v>
      </c>
      <c r="J58" s="189">
        <v>-68</v>
      </c>
      <c r="K58" s="192">
        <v>4982</v>
      </c>
      <c r="L58" s="191">
        <v>4774</v>
      </c>
      <c r="M58" s="190">
        <v>1.0435693338919145</v>
      </c>
      <c r="N58" s="189">
        <v>208</v>
      </c>
      <c r="O58" s="188">
        <v>0.4941790445604175</v>
      </c>
      <c r="P58" s="187">
        <v>0.52995391705069128</v>
      </c>
      <c r="Q58" s="186">
        <v>-3.5774872490273779E-2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192">
        <v>2309</v>
      </c>
      <c r="H59" s="191">
        <v>1988</v>
      </c>
      <c r="I59" s="190">
        <v>1.1614688128772637</v>
      </c>
      <c r="J59" s="189">
        <v>321</v>
      </c>
      <c r="K59" s="192">
        <v>3240</v>
      </c>
      <c r="L59" s="191">
        <v>3567</v>
      </c>
      <c r="M59" s="190">
        <v>0.9083263246425568</v>
      </c>
      <c r="N59" s="189">
        <v>-327</v>
      </c>
      <c r="O59" s="188">
        <v>0.71265432098765435</v>
      </c>
      <c r="P59" s="187">
        <v>0.5573310905522848</v>
      </c>
      <c r="Q59" s="186">
        <v>0.15532323043536955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192">
        <v>4346</v>
      </c>
      <c r="H60" s="191">
        <v>4357</v>
      </c>
      <c r="I60" s="190">
        <v>0.9974753270599036</v>
      </c>
      <c r="J60" s="189">
        <v>-11</v>
      </c>
      <c r="K60" s="192">
        <v>6466</v>
      </c>
      <c r="L60" s="191">
        <v>7093</v>
      </c>
      <c r="M60" s="190">
        <v>0.91160298886225855</v>
      </c>
      <c r="N60" s="189">
        <v>-627</v>
      </c>
      <c r="O60" s="188">
        <v>0.67213114754098358</v>
      </c>
      <c r="P60" s="187">
        <v>0.61426758776258283</v>
      </c>
      <c r="Q60" s="186">
        <v>5.7863559778400742E-2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192">
        <v>13889</v>
      </c>
      <c r="H61" s="191">
        <v>15149</v>
      </c>
      <c r="I61" s="190">
        <v>0.91682619314806257</v>
      </c>
      <c r="J61" s="189">
        <v>-1260</v>
      </c>
      <c r="K61" s="192">
        <v>17178</v>
      </c>
      <c r="L61" s="191">
        <v>17161</v>
      </c>
      <c r="M61" s="190">
        <v>1.0009906182623389</v>
      </c>
      <c r="N61" s="189">
        <v>17</v>
      </c>
      <c r="O61" s="188">
        <v>0.80853417161485619</v>
      </c>
      <c r="P61" s="187">
        <v>0.88275741506905192</v>
      </c>
      <c r="Q61" s="186">
        <v>-7.4223243454195731E-2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6379</v>
      </c>
      <c r="H62" s="209">
        <v>4713</v>
      </c>
      <c r="I62" s="208">
        <v>1.353490345851899</v>
      </c>
      <c r="J62" s="207">
        <v>1666</v>
      </c>
      <c r="K62" s="210">
        <v>8165</v>
      </c>
      <c r="L62" s="209">
        <v>5010</v>
      </c>
      <c r="M62" s="208">
        <v>1.6297405189620759</v>
      </c>
      <c r="N62" s="207">
        <v>3155</v>
      </c>
      <c r="O62" s="206">
        <v>0.78126148193508882</v>
      </c>
      <c r="P62" s="205">
        <v>0.94071856287425148</v>
      </c>
      <c r="Q62" s="204">
        <v>-0.15945708093916267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4053</v>
      </c>
      <c r="H63" s="191">
        <v>3742</v>
      </c>
      <c r="I63" s="190">
        <v>1.0831106360235168</v>
      </c>
      <c r="J63" s="189">
        <v>311</v>
      </c>
      <c r="K63" s="192">
        <v>4980</v>
      </c>
      <c r="L63" s="191">
        <v>4980</v>
      </c>
      <c r="M63" s="190">
        <v>1</v>
      </c>
      <c r="N63" s="189">
        <v>0</v>
      </c>
      <c r="O63" s="188">
        <v>0.81385542168674696</v>
      </c>
      <c r="P63" s="187">
        <v>0.75140562248995979</v>
      </c>
      <c r="Q63" s="186">
        <v>6.244979919678717E-2</v>
      </c>
      <c r="R63" s="165"/>
      <c r="S63" s="165"/>
    </row>
    <row r="64" spans="1:19" s="214" customFormat="1" x14ac:dyDescent="0.4">
      <c r="A64" s="219"/>
      <c r="B64" s="219"/>
      <c r="C64" s="194" t="s">
        <v>98</v>
      </c>
      <c r="D64" s="12" t="s">
        <v>0</v>
      </c>
      <c r="E64" s="193" t="s">
        <v>107</v>
      </c>
      <c r="F64" s="6" t="s">
        <v>94</v>
      </c>
      <c r="G64" s="198">
        <v>4133</v>
      </c>
      <c r="H64" s="201">
        <v>3732</v>
      </c>
      <c r="I64" s="200">
        <v>1.107449088960343</v>
      </c>
      <c r="J64" s="199">
        <v>401</v>
      </c>
      <c r="K64" s="198">
        <v>4980</v>
      </c>
      <c r="L64" s="201">
        <v>4980</v>
      </c>
      <c r="M64" s="200">
        <v>1</v>
      </c>
      <c r="N64" s="199">
        <v>0</v>
      </c>
      <c r="O64" s="218">
        <v>0.82991967871485939</v>
      </c>
      <c r="P64" s="217">
        <v>0.74939759036144582</v>
      </c>
      <c r="Q64" s="216">
        <v>8.0522088353413568E-2</v>
      </c>
      <c r="R64" s="215"/>
      <c r="S64" s="215"/>
    </row>
    <row r="65" spans="1:19" s="214" customFormat="1" x14ac:dyDescent="0.4">
      <c r="A65" s="219"/>
      <c r="B65" s="219"/>
      <c r="C65" s="194" t="s">
        <v>95</v>
      </c>
      <c r="D65" s="12" t="s">
        <v>0</v>
      </c>
      <c r="E65" s="193" t="s">
        <v>87</v>
      </c>
      <c r="F65" s="8" t="s">
        <v>94</v>
      </c>
      <c r="G65" s="198">
        <v>4204</v>
      </c>
      <c r="H65" s="201">
        <v>4167</v>
      </c>
      <c r="I65" s="200">
        <v>1.0088792896568275</v>
      </c>
      <c r="J65" s="199">
        <v>37</v>
      </c>
      <c r="K65" s="198">
        <v>4980</v>
      </c>
      <c r="L65" s="201">
        <v>4620</v>
      </c>
      <c r="M65" s="200">
        <v>1.0779220779220779</v>
      </c>
      <c r="N65" s="199">
        <v>360</v>
      </c>
      <c r="O65" s="218">
        <v>0.84417670682730928</v>
      </c>
      <c r="P65" s="217">
        <v>0.90194805194805194</v>
      </c>
      <c r="Q65" s="216">
        <v>-5.7771345120742668E-2</v>
      </c>
      <c r="R65" s="215"/>
      <c r="S65" s="215"/>
    </row>
    <row r="66" spans="1:19" s="214" customFormat="1" x14ac:dyDescent="0.4">
      <c r="A66" s="219"/>
      <c r="B66" s="219"/>
      <c r="C66" s="194" t="s">
        <v>99</v>
      </c>
      <c r="D66" s="12" t="s">
        <v>0</v>
      </c>
      <c r="E66" s="193" t="s">
        <v>87</v>
      </c>
      <c r="F66" s="8" t="s">
        <v>92</v>
      </c>
      <c r="G66" s="198">
        <v>337</v>
      </c>
      <c r="H66" s="201">
        <v>349</v>
      </c>
      <c r="I66" s="200">
        <v>0.96561604584527216</v>
      </c>
      <c r="J66" s="199">
        <v>-12</v>
      </c>
      <c r="K66" s="198">
        <v>378</v>
      </c>
      <c r="L66" s="201">
        <v>378</v>
      </c>
      <c r="M66" s="200">
        <v>1</v>
      </c>
      <c r="N66" s="199">
        <v>0</v>
      </c>
      <c r="O66" s="218">
        <v>0.89153439153439151</v>
      </c>
      <c r="P66" s="217">
        <v>0.92328042328042326</v>
      </c>
      <c r="Q66" s="216">
        <v>-3.1746031746031744E-2</v>
      </c>
      <c r="R66" s="215"/>
      <c r="S66" s="215"/>
    </row>
    <row r="67" spans="1:19" s="214" customFormat="1" x14ac:dyDescent="0.4">
      <c r="A67" s="219"/>
      <c r="B67" s="230" t="s">
        <v>1</v>
      </c>
      <c r="C67" s="229"/>
      <c r="D67" s="11"/>
      <c r="E67" s="229"/>
      <c r="F67" s="228"/>
      <c r="G67" s="227">
        <v>7155</v>
      </c>
      <c r="H67" s="226">
        <v>7424</v>
      </c>
      <c r="I67" s="225">
        <v>0.96376616379310343</v>
      </c>
      <c r="J67" s="224">
        <v>-269</v>
      </c>
      <c r="K67" s="227">
        <v>12965</v>
      </c>
      <c r="L67" s="226">
        <v>10668</v>
      </c>
      <c r="M67" s="225">
        <v>1.2153168353955754</v>
      </c>
      <c r="N67" s="224">
        <v>2297</v>
      </c>
      <c r="O67" s="223">
        <v>0.55187042036251444</v>
      </c>
      <c r="P67" s="222">
        <v>0.69591301087364077</v>
      </c>
      <c r="Q67" s="221">
        <v>-0.14404259051112633</v>
      </c>
      <c r="R67" s="215"/>
      <c r="S67" s="215"/>
    </row>
    <row r="68" spans="1:19" s="214" customFormat="1" x14ac:dyDescent="0.4">
      <c r="A68" s="219"/>
      <c r="B68" s="219"/>
      <c r="C68" s="194" t="s">
        <v>106</v>
      </c>
      <c r="D68" s="193"/>
      <c r="E68" s="193"/>
      <c r="F68" s="8" t="s">
        <v>94</v>
      </c>
      <c r="G68" s="201">
        <v>1224</v>
      </c>
      <c r="H68" s="201">
        <v>1184</v>
      </c>
      <c r="I68" s="200">
        <v>1.0337837837837838</v>
      </c>
      <c r="J68" s="199">
        <v>40</v>
      </c>
      <c r="K68" s="201">
        <v>1980</v>
      </c>
      <c r="L68" s="201">
        <v>1653</v>
      </c>
      <c r="M68" s="200">
        <v>1.1978221415607986</v>
      </c>
      <c r="N68" s="199">
        <v>327</v>
      </c>
      <c r="O68" s="218">
        <v>0.61818181818181817</v>
      </c>
      <c r="P68" s="217">
        <v>0.71627344222625533</v>
      </c>
      <c r="Q68" s="216">
        <v>-9.8091624044437165E-2</v>
      </c>
      <c r="R68" s="215"/>
      <c r="S68" s="215"/>
    </row>
    <row r="69" spans="1:19" s="214" customFormat="1" x14ac:dyDescent="0.4">
      <c r="A69" s="219"/>
      <c r="B69" s="219"/>
      <c r="C69" s="194" t="s">
        <v>105</v>
      </c>
      <c r="D69" s="193"/>
      <c r="E69" s="193"/>
      <c r="F69" s="220"/>
      <c r="G69" s="201">
        <v>0</v>
      </c>
      <c r="H69" s="201">
        <v>0</v>
      </c>
      <c r="I69" s="200" t="e">
        <v>#DIV/0!</v>
      </c>
      <c r="J69" s="199">
        <v>0</v>
      </c>
      <c r="K69" s="201">
        <v>0</v>
      </c>
      <c r="L69" s="201">
        <v>0</v>
      </c>
      <c r="M69" s="200" t="e">
        <v>#DIV/0!</v>
      </c>
      <c r="N69" s="199">
        <v>0</v>
      </c>
      <c r="O69" s="218" t="e">
        <v>#DIV/0!</v>
      </c>
      <c r="P69" s="217" t="e">
        <v>#DIV/0!</v>
      </c>
      <c r="Q69" s="216" t="e">
        <v>#DIV/0!</v>
      </c>
      <c r="R69" s="215"/>
      <c r="S69" s="215"/>
    </row>
    <row r="70" spans="1:19" s="214" customFormat="1" x14ac:dyDescent="0.4">
      <c r="A70" s="219"/>
      <c r="B70" s="219"/>
      <c r="C70" s="194" t="s">
        <v>104</v>
      </c>
      <c r="D70" s="193"/>
      <c r="E70" s="193"/>
      <c r="F70" s="220"/>
      <c r="G70" s="201">
        <v>0</v>
      </c>
      <c r="H70" s="201">
        <v>0</v>
      </c>
      <c r="I70" s="200" t="e">
        <v>#DIV/0!</v>
      </c>
      <c r="J70" s="199">
        <v>0</v>
      </c>
      <c r="K70" s="201">
        <v>0</v>
      </c>
      <c r="L70" s="201">
        <v>0</v>
      </c>
      <c r="M70" s="200" t="e">
        <v>#DIV/0!</v>
      </c>
      <c r="N70" s="199">
        <v>0</v>
      </c>
      <c r="O70" s="218" t="e">
        <v>#DIV/0!</v>
      </c>
      <c r="P70" s="217" t="e">
        <v>#DIV/0!</v>
      </c>
      <c r="Q70" s="216" t="e">
        <v>#DIV/0!</v>
      </c>
      <c r="R70" s="215"/>
      <c r="S70" s="215"/>
    </row>
    <row r="71" spans="1:19" s="214" customFormat="1" x14ac:dyDescent="0.4">
      <c r="A71" s="219"/>
      <c r="B71" s="219"/>
      <c r="C71" s="194" t="s">
        <v>95</v>
      </c>
      <c r="D71" s="193"/>
      <c r="E71" s="193"/>
      <c r="F71" s="8" t="s">
        <v>94</v>
      </c>
      <c r="G71" s="201">
        <v>728</v>
      </c>
      <c r="H71" s="201">
        <v>622</v>
      </c>
      <c r="I71" s="200">
        <v>1.1704180064308682</v>
      </c>
      <c r="J71" s="199">
        <v>106</v>
      </c>
      <c r="K71" s="201">
        <v>1437</v>
      </c>
      <c r="L71" s="201">
        <v>964</v>
      </c>
      <c r="M71" s="200">
        <v>1.4906639004149378</v>
      </c>
      <c r="N71" s="199">
        <v>473</v>
      </c>
      <c r="O71" s="218">
        <v>0.50661099512874042</v>
      </c>
      <c r="P71" s="217">
        <v>0.64522821576763489</v>
      </c>
      <c r="Q71" s="216">
        <v>-0.13861722063889448</v>
      </c>
      <c r="R71" s="215"/>
      <c r="S71" s="21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213">
        <v>2756</v>
      </c>
      <c r="H72" s="213">
        <v>2741</v>
      </c>
      <c r="I72" s="190">
        <v>1.0054724553082817</v>
      </c>
      <c r="J72" s="189">
        <v>15</v>
      </c>
      <c r="K72" s="213">
        <v>3974</v>
      </c>
      <c r="L72" s="213">
        <v>3346</v>
      </c>
      <c r="M72" s="190">
        <v>1.1876867901972505</v>
      </c>
      <c r="N72" s="189">
        <v>628</v>
      </c>
      <c r="O72" s="188">
        <v>0.69350780070457974</v>
      </c>
      <c r="P72" s="187">
        <v>0.81918708906156601</v>
      </c>
      <c r="Q72" s="186">
        <v>-0.12567928835698627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213">
        <v>2447</v>
      </c>
      <c r="H73" s="213">
        <v>2877</v>
      </c>
      <c r="I73" s="170">
        <v>0.85053875564824466</v>
      </c>
      <c r="J73" s="169">
        <v>-430</v>
      </c>
      <c r="K73" s="213">
        <v>5574</v>
      </c>
      <c r="L73" s="213">
        <v>4705</v>
      </c>
      <c r="M73" s="170">
        <v>1.1846971307120084</v>
      </c>
      <c r="N73" s="169">
        <v>869</v>
      </c>
      <c r="O73" s="168">
        <v>0.43900251166128451</v>
      </c>
      <c r="P73" s="167">
        <v>0.61147715196599361</v>
      </c>
      <c r="Q73" s="166">
        <v>-0.1724746403047091</v>
      </c>
      <c r="R73" s="165"/>
      <c r="S73" s="165"/>
    </row>
    <row r="74" spans="1:19" x14ac:dyDescent="0.4">
      <c r="A74" s="185" t="s">
        <v>102</v>
      </c>
      <c r="B74" s="184" t="s">
        <v>101</v>
      </c>
      <c r="C74" s="184"/>
      <c r="D74" s="184"/>
      <c r="E74" s="184"/>
      <c r="F74" s="184"/>
      <c r="G74" s="183">
        <v>70765</v>
      </c>
      <c r="H74" s="182">
        <v>50223</v>
      </c>
      <c r="I74" s="181">
        <v>1.4090157895784801</v>
      </c>
      <c r="J74" s="180">
        <v>20542</v>
      </c>
      <c r="K74" s="183">
        <v>90270</v>
      </c>
      <c r="L74" s="182">
        <v>64782</v>
      </c>
      <c r="M74" s="181">
        <v>1.3934426229508197</v>
      </c>
      <c r="N74" s="180">
        <v>25488</v>
      </c>
      <c r="O74" s="179">
        <v>0.78392599977844246</v>
      </c>
      <c r="P74" s="178">
        <v>0.77526164675372788</v>
      </c>
      <c r="Q74" s="177">
        <v>8.6643530247145772E-3</v>
      </c>
      <c r="R74" s="165"/>
      <c r="S74" s="165"/>
    </row>
    <row r="75" spans="1:19" x14ac:dyDescent="0.4">
      <c r="A75" s="195"/>
      <c r="B75" s="203"/>
      <c r="C75" s="202" t="s">
        <v>100</v>
      </c>
      <c r="D75" s="202"/>
      <c r="E75" s="202"/>
      <c r="F75" s="6" t="s">
        <v>94</v>
      </c>
      <c r="G75" s="192">
        <v>27504</v>
      </c>
      <c r="H75" s="191">
        <v>25164</v>
      </c>
      <c r="I75" s="190">
        <v>1.0929899856938483</v>
      </c>
      <c r="J75" s="189">
        <v>2340</v>
      </c>
      <c r="K75" s="192">
        <v>31860</v>
      </c>
      <c r="L75" s="191">
        <v>31860</v>
      </c>
      <c r="M75" s="190">
        <v>1</v>
      </c>
      <c r="N75" s="189">
        <v>0</v>
      </c>
      <c r="O75" s="188">
        <v>0.86327683615819206</v>
      </c>
      <c r="P75" s="187">
        <v>0.78983050847457625</v>
      </c>
      <c r="Q75" s="186">
        <v>7.3446327683615809E-2</v>
      </c>
      <c r="R75" s="165"/>
      <c r="S75" s="165"/>
    </row>
    <row r="76" spans="1:19" x14ac:dyDescent="0.4">
      <c r="A76" s="195"/>
      <c r="B76" s="203"/>
      <c r="C76" s="202" t="s">
        <v>89</v>
      </c>
      <c r="D76" s="202"/>
      <c r="E76" s="202"/>
      <c r="F76" s="6"/>
      <c r="G76" s="192"/>
      <c r="H76" s="191"/>
      <c r="I76" s="190" t="e">
        <v>#DIV/0!</v>
      </c>
      <c r="J76" s="189">
        <v>0</v>
      </c>
      <c r="K76" s="192"/>
      <c r="L76" s="191"/>
      <c r="M76" s="190" t="e">
        <v>#DIV/0!</v>
      </c>
      <c r="N76" s="189">
        <v>0</v>
      </c>
      <c r="O76" s="188" t="e">
        <v>#DIV/0!</v>
      </c>
      <c r="P76" s="187" t="e">
        <v>#DIV/0!</v>
      </c>
      <c r="Q76" s="186" t="e">
        <v>#DIV/0!</v>
      </c>
      <c r="R76" s="165"/>
      <c r="S76" s="165"/>
    </row>
    <row r="77" spans="1:19" x14ac:dyDescent="0.4">
      <c r="A77" s="195"/>
      <c r="B77" s="203"/>
      <c r="C77" s="202" t="s">
        <v>99</v>
      </c>
      <c r="D77" s="202"/>
      <c r="E77" s="202"/>
      <c r="F77" s="6" t="s">
        <v>94</v>
      </c>
      <c r="G77" s="192">
        <v>16452</v>
      </c>
      <c r="H77" s="191">
        <v>14934</v>
      </c>
      <c r="I77" s="190">
        <v>1.1016472478907191</v>
      </c>
      <c r="J77" s="189">
        <v>1518</v>
      </c>
      <c r="K77" s="192">
        <v>21240</v>
      </c>
      <c r="L77" s="191">
        <v>21240</v>
      </c>
      <c r="M77" s="190">
        <v>1</v>
      </c>
      <c r="N77" s="189">
        <v>0</v>
      </c>
      <c r="O77" s="188">
        <v>0.77457627118644068</v>
      </c>
      <c r="P77" s="187">
        <v>0.70310734463276836</v>
      </c>
      <c r="Q77" s="186">
        <v>7.1468926553672318E-2</v>
      </c>
      <c r="R77" s="165"/>
      <c r="S77" s="165"/>
    </row>
    <row r="78" spans="1:19" x14ac:dyDescent="0.4">
      <c r="A78" s="195"/>
      <c r="B78" s="203"/>
      <c r="C78" s="202" t="s">
        <v>98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88</v>
      </c>
      <c r="D79" s="202"/>
      <c r="E79" s="202"/>
      <c r="F79" s="6" t="s">
        <v>94</v>
      </c>
      <c r="G79" s="192">
        <v>10558</v>
      </c>
      <c r="H79" s="191">
        <v>4738</v>
      </c>
      <c r="I79" s="190">
        <v>2.2283663993246097</v>
      </c>
      <c r="J79" s="189">
        <v>5820</v>
      </c>
      <c r="K79" s="192">
        <v>15930</v>
      </c>
      <c r="L79" s="191">
        <v>5487</v>
      </c>
      <c r="M79" s="190">
        <v>2.903225806451613</v>
      </c>
      <c r="N79" s="189">
        <v>10443</v>
      </c>
      <c r="O79" s="188">
        <v>0.66277463904582545</v>
      </c>
      <c r="P79" s="187">
        <v>0.86349553490067432</v>
      </c>
      <c r="Q79" s="186">
        <v>-0.20072089585484887</v>
      </c>
      <c r="R79" s="165"/>
      <c r="S79" s="165"/>
    </row>
    <row r="80" spans="1:19" x14ac:dyDescent="0.4">
      <c r="A80" s="195"/>
      <c r="B80" s="203"/>
      <c r="C80" s="212" t="s">
        <v>97</v>
      </c>
      <c r="D80" s="212"/>
      <c r="E80" s="212"/>
      <c r="F80" s="211" t="s">
        <v>92</v>
      </c>
      <c r="G80" s="210">
        <v>2679</v>
      </c>
      <c r="H80" s="209">
        <v>526</v>
      </c>
      <c r="I80" s="208">
        <v>5.0931558935361219</v>
      </c>
      <c r="J80" s="207">
        <v>2153</v>
      </c>
      <c r="K80" s="210">
        <v>5310</v>
      </c>
      <c r="L80" s="209">
        <v>531</v>
      </c>
      <c r="M80" s="208">
        <v>10</v>
      </c>
      <c r="N80" s="207">
        <v>4779</v>
      </c>
      <c r="O80" s="206">
        <v>0.50451977401129944</v>
      </c>
      <c r="P80" s="205">
        <v>0.99058380414312619</v>
      </c>
      <c r="Q80" s="204">
        <v>-0.48606403013182675</v>
      </c>
      <c r="R80" s="165"/>
      <c r="S80" s="165"/>
    </row>
    <row r="81" spans="1:19" x14ac:dyDescent="0.4">
      <c r="A81" s="195"/>
      <c r="B81" s="203"/>
      <c r="C81" s="202" t="s">
        <v>96</v>
      </c>
      <c r="D81" s="202"/>
      <c r="E81" s="202"/>
      <c r="F81" s="6"/>
      <c r="G81" s="192"/>
      <c r="H81" s="191"/>
      <c r="I81" s="190" t="e">
        <v>#DIV/0!</v>
      </c>
      <c r="J81" s="189">
        <v>0</v>
      </c>
      <c r="K81" s="192"/>
      <c r="L81" s="191"/>
      <c r="M81" s="190" t="e">
        <v>#DIV/0!</v>
      </c>
      <c r="N81" s="189">
        <v>0</v>
      </c>
      <c r="O81" s="188" t="e">
        <v>#DIV/0!</v>
      </c>
      <c r="P81" s="187" t="e">
        <v>#DIV/0!</v>
      </c>
      <c r="Q81" s="186" t="e">
        <v>#DIV/0!</v>
      </c>
      <c r="R81" s="165"/>
      <c r="S81" s="165"/>
    </row>
    <row r="82" spans="1:19" x14ac:dyDescent="0.4">
      <c r="A82" s="195"/>
      <c r="B82" s="203"/>
      <c r="C82" s="202" t="s">
        <v>95</v>
      </c>
      <c r="D82" s="202"/>
      <c r="E82" s="202"/>
      <c r="F82" s="6" t="s">
        <v>94</v>
      </c>
      <c r="G82" s="192">
        <v>13572</v>
      </c>
      <c r="H82" s="191">
        <v>4861</v>
      </c>
      <c r="I82" s="190">
        <v>2.7920181032709319</v>
      </c>
      <c r="J82" s="189">
        <v>8711</v>
      </c>
      <c r="K82" s="192">
        <v>15930</v>
      </c>
      <c r="L82" s="191">
        <v>5664</v>
      </c>
      <c r="M82" s="190">
        <v>2.8125</v>
      </c>
      <c r="N82" s="189">
        <v>10266</v>
      </c>
      <c r="O82" s="188">
        <v>0.85197740112994347</v>
      </c>
      <c r="P82" s="187">
        <v>0.85822740112994356</v>
      </c>
      <c r="Q82" s="186">
        <v>-6.2500000000000888E-3</v>
      </c>
      <c r="R82" s="165"/>
      <c r="S82" s="165"/>
    </row>
    <row r="83" spans="1:19" x14ac:dyDescent="0.4">
      <c r="A83" s="195"/>
      <c r="B83" s="194"/>
      <c r="C83" s="193" t="s">
        <v>93</v>
      </c>
      <c r="D83" s="193"/>
      <c r="E83" s="193"/>
      <c r="F83" s="8" t="s">
        <v>92</v>
      </c>
      <c r="G83" s="198"/>
      <c r="H83" s="201">
        <v>0</v>
      </c>
      <c r="I83" s="200" t="e">
        <v>#DIV/0!</v>
      </c>
      <c r="J83" s="199">
        <v>0</v>
      </c>
      <c r="K83" s="198"/>
      <c r="L83" s="191">
        <v>0</v>
      </c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194"/>
      <c r="C84" s="193" t="s">
        <v>91</v>
      </c>
      <c r="D84" s="193"/>
      <c r="E84" s="193"/>
      <c r="F84" s="8"/>
      <c r="G84" s="192"/>
      <c r="H84" s="191"/>
      <c r="I84" s="190" t="e">
        <v>#DIV/0!</v>
      </c>
      <c r="J84" s="189">
        <v>0</v>
      </c>
      <c r="K84" s="192"/>
      <c r="L84" s="191"/>
      <c r="M84" s="190" t="e">
        <v>#DIV/0!</v>
      </c>
      <c r="N84" s="189">
        <v>0</v>
      </c>
      <c r="O84" s="188" t="e">
        <v>#DIV/0!</v>
      </c>
      <c r="P84" s="187" t="e">
        <v>#DIV/0!</v>
      </c>
      <c r="Q84" s="186" t="e">
        <v>#DIV/0!</v>
      </c>
      <c r="R84" s="165"/>
      <c r="S84" s="165"/>
    </row>
    <row r="85" spans="1:19" x14ac:dyDescent="0.4">
      <c r="A85" s="195"/>
      <c r="B85" s="197"/>
      <c r="C85" s="196" t="s">
        <v>90</v>
      </c>
      <c r="D85" s="196"/>
      <c r="E85" s="196"/>
      <c r="F85" s="8"/>
      <c r="G85" s="192"/>
      <c r="H85" s="191">
        <v>0</v>
      </c>
      <c r="I85" s="190" t="e">
        <v>#DIV/0!</v>
      </c>
      <c r="J85" s="189">
        <v>0</v>
      </c>
      <c r="K85" s="192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89</v>
      </c>
      <c r="D86" s="12" t="s">
        <v>0</v>
      </c>
      <c r="E86" s="193" t="s">
        <v>87</v>
      </c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76"/>
      <c r="B87" s="175"/>
      <c r="C87" s="173" t="s">
        <v>88</v>
      </c>
      <c r="D87" s="13" t="s">
        <v>0</v>
      </c>
      <c r="E87" s="173" t="s">
        <v>87</v>
      </c>
      <c r="F87" s="6"/>
      <c r="G87" s="172"/>
      <c r="H87" s="171"/>
      <c r="I87" s="170" t="e">
        <v>#DIV/0!</v>
      </c>
      <c r="J87" s="169">
        <v>0</v>
      </c>
      <c r="K87" s="172"/>
      <c r="L87" s="171"/>
      <c r="M87" s="170" t="e">
        <v>#DIV/0!</v>
      </c>
      <c r="N87" s="169">
        <v>0</v>
      </c>
      <c r="O87" s="168" t="e">
        <v>#DIV/0!</v>
      </c>
      <c r="P87" s="167" t="e">
        <v>#DIV/0!</v>
      </c>
      <c r="Q87" s="166" t="e">
        <v>#DIV/0!</v>
      </c>
      <c r="R87" s="165"/>
      <c r="S87" s="165"/>
    </row>
    <row r="88" spans="1:19" x14ac:dyDescent="0.4">
      <c r="A88" s="185" t="s">
        <v>86</v>
      </c>
      <c r="B88" s="184" t="s">
        <v>85</v>
      </c>
      <c r="C88" s="184"/>
      <c r="D88" s="184"/>
      <c r="E88" s="184"/>
      <c r="F88" s="184"/>
      <c r="G88" s="183">
        <v>0</v>
      </c>
      <c r="H88" s="182">
        <v>0</v>
      </c>
      <c r="I88" s="181" t="e">
        <v>#DIV/0!</v>
      </c>
      <c r="J88" s="180">
        <v>0</v>
      </c>
      <c r="K88" s="183">
        <v>0</v>
      </c>
      <c r="L88" s="182">
        <v>0</v>
      </c>
      <c r="M88" s="181" t="e">
        <v>#DIV/0!</v>
      </c>
      <c r="N88" s="180">
        <v>0</v>
      </c>
      <c r="O88" s="179" t="e">
        <v>#DIV/0!</v>
      </c>
      <c r="P88" s="178" t="e">
        <v>#DIV/0!</v>
      </c>
      <c r="Q88" s="177" t="e">
        <v>#DIV/0!</v>
      </c>
      <c r="R88" s="165"/>
      <c r="S88" s="165"/>
    </row>
    <row r="89" spans="1:19" ht="18.75" x14ac:dyDescent="0.4">
      <c r="A89" s="176"/>
      <c r="B89" s="175"/>
      <c r="C89" s="174" t="s">
        <v>84</v>
      </c>
      <c r="D89" s="173"/>
      <c r="E89" s="173"/>
      <c r="F89" s="14"/>
      <c r="G89" s="172">
        <v>0</v>
      </c>
      <c r="H89" s="171">
        <v>0</v>
      </c>
      <c r="I89" s="170" t="e">
        <v>#DIV/0!</v>
      </c>
      <c r="J89" s="169">
        <v>0</v>
      </c>
      <c r="K89" s="172">
        <v>0</v>
      </c>
      <c r="L89" s="171">
        <v>0</v>
      </c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G90" s="164"/>
      <c r="H90" s="164"/>
      <c r="I90" s="164"/>
      <c r="J90" s="164"/>
      <c r="K90" s="164"/>
      <c r="L90" s="164"/>
      <c r="M90" s="164"/>
      <c r="N90" s="164"/>
      <c r="O90" s="163"/>
      <c r="P90" s="163"/>
      <c r="Q90" s="163"/>
    </row>
    <row r="91" spans="1:19" x14ac:dyDescent="0.4">
      <c r="C91" s="9" t="s">
        <v>83</v>
      </c>
    </row>
    <row r="92" spans="1:19" x14ac:dyDescent="0.4">
      <c r="C92" s="10" t="s">
        <v>82</v>
      </c>
    </row>
    <row r="93" spans="1:19" x14ac:dyDescent="0.4">
      <c r="C93" s="9" t="s">
        <v>81</v>
      </c>
    </row>
    <row r="94" spans="1:19" x14ac:dyDescent="0.4">
      <c r="C94" s="9" t="s">
        <v>80</v>
      </c>
    </row>
    <row r="95" spans="1:19" x14ac:dyDescent="0.4">
      <c r="C95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６月（中旬）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6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217</v>
      </c>
      <c r="H3" s="329" t="s">
        <v>216</v>
      </c>
      <c r="I3" s="325" t="s">
        <v>138</v>
      </c>
      <c r="J3" s="326"/>
      <c r="K3" s="338" t="s">
        <v>217</v>
      </c>
      <c r="L3" s="329" t="s">
        <v>216</v>
      </c>
      <c r="M3" s="325" t="s">
        <v>138</v>
      </c>
      <c r="N3" s="326"/>
      <c r="O3" s="321" t="s">
        <v>217</v>
      </c>
      <c r="P3" s="336" t="s">
        <v>216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150149</v>
      </c>
      <c r="H5" s="253">
        <v>147887</v>
      </c>
      <c r="I5" s="252">
        <v>1.0152954620757741</v>
      </c>
      <c r="J5" s="251">
        <v>2262</v>
      </c>
      <c r="K5" s="254">
        <v>212808</v>
      </c>
      <c r="L5" s="253">
        <v>215480</v>
      </c>
      <c r="M5" s="252">
        <v>0.98759977724150738</v>
      </c>
      <c r="N5" s="251">
        <v>-2672</v>
      </c>
      <c r="O5" s="250">
        <v>0.7055608811698808</v>
      </c>
      <c r="P5" s="249">
        <v>0.68631427510673848</v>
      </c>
      <c r="Q5" s="248">
        <v>1.9246606063142324E-2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60156</v>
      </c>
      <c r="H6" s="182">
        <v>59396</v>
      </c>
      <c r="I6" s="181">
        <v>1.0127954744427234</v>
      </c>
      <c r="J6" s="180">
        <v>760</v>
      </c>
      <c r="K6" s="235">
        <v>83468</v>
      </c>
      <c r="L6" s="182">
        <v>82301</v>
      </c>
      <c r="M6" s="181">
        <v>1.0141796575983282</v>
      </c>
      <c r="N6" s="180">
        <v>1167</v>
      </c>
      <c r="O6" s="179">
        <v>0.72070733694349931</v>
      </c>
      <c r="P6" s="178">
        <v>0.72169232451610554</v>
      </c>
      <c r="Q6" s="177">
        <v>-9.8498757260623293E-4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37774</v>
      </c>
      <c r="H7" s="182">
        <v>38418</v>
      </c>
      <c r="I7" s="181">
        <v>0.9832370243115206</v>
      </c>
      <c r="J7" s="180">
        <v>-644</v>
      </c>
      <c r="K7" s="183">
        <v>53801</v>
      </c>
      <c r="L7" s="182">
        <v>53438</v>
      </c>
      <c r="M7" s="181">
        <v>1.0067929188966653</v>
      </c>
      <c r="N7" s="180">
        <v>363</v>
      </c>
      <c r="O7" s="179">
        <v>0.70210590881210388</v>
      </c>
      <c r="P7" s="178">
        <v>0.71892660653467566</v>
      </c>
      <c r="Q7" s="177">
        <v>-1.6820697722571776E-2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31631</v>
      </c>
      <c r="H8" s="191">
        <v>32182</v>
      </c>
      <c r="I8" s="190">
        <v>0.98287862780436264</v>
      </c>
      <c r="J8" s="189">
        <v>-551</v>
      </c>
      <c r="K8" s="192">
        <v>43801</v>
      </c>
      <c r="L8" s="191">
        <v>43438</v>
      </c>
      <c r="M8" s="190">
        <v>1.0083567383397025</v>
      </c>
      <c r="N8" s="189">
        <v>363</v>
      </c>
      <c r="O8" s="188">
        <v>0.72215246227255081</v>
      </c>
      <c r="P8" s="187">
        <v>0.74087204751599978</v>
      </c>
      <c r="Q8" s="186">
        <v>-1.8719585243448966E-2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6143</v>
      </c>
      <c r="H9" s="191">
        <v>6236</v>
      </c>
      <c r="I9" s="190">
        <v>0.98508659397049392</v>
      </c>
      <c r="J9" s="189">
        <v>-93</v>
      </c>
      <c r="K9" s="192">
        <v>10000</v>
      </c>
      <c r="L9" s="191">
        <v>10000</v>
      </c>
      <c r="M9" s="190">
        <v>1</v>
      </c>
      <c r="N9" s="189">
        <v>0</v>
      </c>
      <c r="O9" s="188">
        <v>0.61429999999999996</v>
      </c>
      <c r="P9" s="187">
        <v>0.62360000000000004</v>
      </c>
      <c r="Q9" s="186">
        <v>-9.300000000000086E-3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21681</v>
      </c>
      <c r="H17" s="182">
        <v>20279</v>
      </c>
      <c r="I17" s="181">
        <v>1.069135558952611</v>
      </c>
      <c r="J17" s="180">
        <v>1402</v>
      </c>
      <c r="K17" s="183">
        <v>28750</v>
      </c>
      <c r="L17" s="182">
        <v>27885</v>
      </c>
      <c r="M17" s="181">
        <v>1.0310202617894926</v>
      </c>
      <c r="N17" s="180">
        <v>865</v>
      </c>
      <c r="O17" s="179">
        <v>0.75412173913043479</v>
      </c>
      <c r="P17" s="178">
        <v>0.72723686569840418</v>
      </c>
      <c r="Q17" s="177">
        <v>2.6884873432030609E-2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3094</v>
      </c>
      <c r="H19" s="191">
        <v>3156</v>
      </c>
      <c r="I19" s="190">
        <v>0.98035487959442336</v>
      </c>
      <c r="J19" s="189">
        <v>-62</v>
      </c>
      <c r="K19" s="192">
        <v>4350</v>
      </c>
      <c r="L19" s="191">
        <v>4365</v>
      </c>
      <c r="M19" s="190">
        <v>0.99656357388316152</v>
      </c>
      <c r="N19" s="189">
        <v>-15</v>
      </c>
      <c r="O19" s="188">
        <v>0.71126436781609192</v>
      </c>
      <c r="P19" s="187">
        <v>0.72302405498281785</v>
      </c>
      <c r="Q19" s="186">
        <v>-1.175968716672593E-2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7201</v>
      </c>
      <c r="H20" s="191">
        <v>6239</v>
      </c>
      <c r="I20" s="190">
        <v>1.1541913768232088</v>
      </c>
      <c r="J20" s="189">
        <v>962</v>
      </c>
      <c r="K20" s="192">
        <v>9700</v>
      </c>
      <c r="L20" s="191">
        <v>8925</v>
      </c>
      <c r="M20" s="190">
        <v>1.0868347338935573</v>
      </c>
      <c r="N20" s="189">
        <v>775</v>
      </c>
      <c r="O20" s="188">
        <v>0.74237113402061861</v>
      </c>
      <c r="P20" s="187">
        <v>0.69904761904761903</v>
      </c>
      <c r="Q20" s="186">
        <v>4.3323514972999577E-2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2444</v>
      </c>
      <c r="H21" s="191">
        <v>2230</v>
      </c>
      <c r="I21" s="190">
        <v>1.0959641255605381</v>
      </c>
      <c r="J21" s="189">
        <v>214</v>
      </c>
      <c r="K21" s="192">
        <v>2900</v>
      </c>
      <c r="L21" s="191">
        <v>2900</v>
      </c>
      <c r="M21" s="190">
        <v>1</v>
      </c>
      <c r="N21" s="189">
        <v>0</v>
      </c>
      <c r="O21" s="188">
        <v>0.84275862068965512</v>
      </c>
      <c r="P21" s="187">
        <v>0.76896551724137929</v>
      </c>
      <c r="Q21" s="186">
        <v>7.3793103448275832E-2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1514</v>
      </c>
      <c r="H22" s="191">
        <v>1235</v>
      </c>
      <c r="I22" s="190">
        <v>1.225910931174089</v>
      </c>
      <c r="J22" s="189">
        <v>279</v>
      </c>
      <c r="K22" s="192">
        <v>1650</v>
      </c>
      <c r="L22" s="191">
        <v>1450</v>
      </c>
      <c r="M22" s="190">
        <v>1.1379310344827587</v>
      </c>
      <c r="N22" s="189">
        <v>200</v>
      </c>
      <c r="O22" s="188">
        <v>0.9175757575757576</v>
      </c>
      <c r="P22" s="187">
        <v>0.85172413793103452</v>
      </c>
      <c r="Q22" s="186">
        <v>6.5851619644723081E-2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1209</v>
      </c>
      <c r="H24" s="191">
        <v>1394</v>
      </c>
      <c r="I24" s="190">
        <v>0.86728837876614062</v>
      </c>
      <c r="J24" s="189">
        <v>-185</v>
      </c>
      <c r="K24" s="192">
        <v>1450</v>
      </c>
      <c r="L24" s="191">
        <v>1505</v>
      </c>
      <c r="M24" s="190">
        <v>0.96345514950166111</v>
      </c>
      <c r="N24" s="189">
        <v>-55</v>
      </c>
      <c r="O24" s="188">
        <v>0.83379310344827584</v>
      </c>
      <c r="P24" s="187">
        <v>0.92624584717607972</v>
      </c>
      <c r="Q24" s="186">
        <v>-9.2452743727803877E-2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1310</v>
      </c>
      <c r="H31" s="191">
        <v>1259</v>
      </c>
      <c r="I31" s="190">
        <v>1.0405083399523432</v>
      </c>
      <c r="J31" s="189">
        <v>51</v>
      </c>
      <c r="K31" s="192">
        <v>1450</v>
      </c>
      <c r="L31" s="191">
        <v>1450</v>
      </c>
      <c r="M31" s="190">
        <v>1</v>
      </c>
      <c r="N31" s="189">
        <v>0</v>
      </c>
      <c r="O31" s="188">
        <v>0.90344827586206899</v>
      </c>
      <c r="P31" s="187">
        <v>0.86827586206896556</v>
      </c>
      <c r="Q31" s="186">
        <v>3.517241379310343E-2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823</v>
      </c>
      <c r="H33" s="191">
        <v>902</v>
      </c>
      <c r="I33" s="190">
        <v>0.91241685144124174</v>
      </c>
      <c r="J33" s="189">
        <v>-79</v>
      </c>
      <c r="K33" s="192">
        <v>1450</v>
      </c>
      <c r="L33" s="191">
        <v>1450</v>
      </c>
      <c r="M33" s="190">
        <v>1</v>
      </c>
      <c r="N33" s="189">
        <v>0</v>
      </c>
      <c r="O33" s="188">
        <v>0.5675862068965517</v>
      </c>
      <c r="P33" s="187">
        <v>0.62206896551724133</v>
      </c>
      <c r="Q33" s="186">
        <v>-5.4482758620689631E-2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4086</v>
      </c>
      <c r="H36" s="171">
        <v>3864</v>
      </c>
      <c r="I36" s="170">
        <v>1.0574534161490683</v>
      </c>
      <c r="J36" s="169">
        <v>222</v>
      </c>
      <c r="K36" s="172">
        <v>5800</v>
      </c>
      <c r="L36" s="171">
        <v>5840</v>
      </c>
      <c r="M36" s="170">
        <v>0.99315068493150682</v>
      </c>
      <c r="N36" s="169">
        <v>-40</v>
      </c>
      <c r="O36" s="168">
        <v>0.70448275862068965</v>
      </c>
      <c r="P36" s="167">
        <v>0.66164383561643836</v>
      </c>
      <c r="Q36" s="166">
        <v>4.2838923004251295E-2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701</v>
      </c>
      <c r="H37" s="182">
        <v>699</v>
      </c>
      <c r="I37" s="181">
        <v>1.0028612303290414</v>
      </c>
      <c r="J37" s="180">
        <v>2</v>
      </c>
      <c r="K37" s="183">
        <v>917</v>
      </c>
      <c r="L37" s="182">
        <v>978</v>
      </c>
      <c r="M37" s="181">
        <v>0.93762781186094069</v>
      </c>
      <c r="N37" s="180">
        <v>-61</v>
      </c>
      <c r="O37" s="179">
        <v>0.76444929116684845</v>
      </c>
      <c r="P37" s="178">
        <v>0.71472392638036808</v>
      </c>
      <c r="Q37" s="177">
        <v>4.9725364786480375E-2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447</v>
      </c>
      <c r="H38" s="191">
        <v>438</v>
      </c>
      <c r="I38" s="190">
        <v>1.0205479452054795</v>
      </c>
      <c r="J38" s="189">
        <v>9</v>
      </c>
      <c r="K38" s="192">
        <v>467</v>
      </c>
      <c r="L38" s="191">
        <v>478</v>
      </c>
      <c r="M38" s="190">
        <v>0.97698744769874479</v>
      </c>
      <c r="N38" s="189">
        <v>-11</v>
      </c>
      <c r="O38" s="188">
        <v>0.95717344753747324</v>
      </c>
      <c r="P38" s="187">
        <v>0.91631799163179917</v>
      </c>
      <c r="Q38" s="186">
        <v>4.0855455905674076E-2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254</v>
      </c>
      <c r="H39" s="241">
        <v>261</v>
      </c>
      <c r="I39" s="240">
        <v>0.97318007662835249</v>
      </c>
      <c r="J39" s="239">
        <v>-7</v>
      </c>
      <c r="K39" s="242">
        <v>450</v>
      </c>
      <c r="L39" s="241">
        <v>500</v>
      </c>
      <c r="M39" s="240">
        <v>0.9</v>
      </c>
      <c r="N39" s="239">
        <v>-50</v>
      </c>
      <c r="O39" s="238">
        <v>0.56444444444444442</v>
      </c>
      <c r="P39" s="237">
        <v>0.52200000000000002</v>
      </c>
      <c r="Q39" s="236">
        <v>4.2444444444444396E-2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89993</v>
      </c>
      <c r="H40" s="182">
        <v>88491</v>
      </c>
      <c r="I40" s="181">
        <v>1.0169734775287882</v>
      </c>
      <c r="J40" s="180">
        <v>1502</v>
      </c>
      <c r="K40" s="235">
        <v>129340</v>
      </c>
      <c r="L40" s="182">
        <v>133179</v>
      </c>
      <c r="M40" s="181">
        <v>0.97117413406017461</v>
      </c>
      <c r="N40" s="180">
        <v>-3839</v>
      </c>
      <c r="O40" s="179">
        <v>0.6957862996752745</v>
      </c>
      <c r="P40" s="178">
        <v>0.66445160273016013</v>
      </c>
      <c r="Q40" s="177">
        <v>3.1334696945114371E-2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87298</v>
      </c>
      <c r="H41" s="182">
        <v>85967</v>
      </c>
      <c r="I41" s="181">
        <v>1.0154826852164203</v>
      </c>
      <c r="J41" s="180">
        <v>1331</v>
      </c>
      <c r="K41" s="183">
        <v>124966</v>
      </c>
      <c r="L41" s="182">
        <v>129526</v>
      </c>
      <c r="M41" s="181">
        <v>0.9647947130305885</v>
      </c>
      <c r="N41" s="180">
        <v>-4560</v>
      </c>
      <c r="O41" s="179">
        <v>0.69857401213129966</v>
      </c>
      <c r="P41" s="178">
        <v>0.6637045844077637</v>
      </c>
      <c r="Q41" s="177">
        <v>3.4869427723535962E-2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30092</v>
      </c>
      <c r="H42" s="209">
        <v>31388</v>
      </c>
      <c r="I42" s="190">
        <v>0.95871033515993376</v>
      </c>
      <c r="J42" s="189">
        <v>-1296</v>
      </c>
      <c r="K42" s="210">
        <v>43834</v>
      </c>
      <c r="L42" s="209">
        <v>46929</v>
      </c>
      <c r="M42" s="190">
        <v>0.93404930852990686</v>
      </c>
      <c r="N42" s="189">
        <v>-3095</v>
      </c>
      <c r="O42" s="188">
        <v>0.68649906465300903</v>
      </c>
      <c r="P42" s="187">
        <v>0.66884016279912206</v>
      </c>
      <c r="Q42" s="186">
        <v>1.7658901853886966E-2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9202</v>
      </c>
      <c r="H43" s="209">
        <v>8304</v>
      </c>
      <c r="I43" s="190">
        <v>1.1081406551059729</v>
      </c>
      <c r="J43" s="189">
        <v>898</v>
      </c>
      <c r="K43" s="260">
        <v>13026</v>
      </c>
      <c r="L43" s="209">
        <v>11820</v>
      </c>
      <c r="M43" s="190">
        <v>1.1020304568527919</v>
      </c>
      <c r="N43" s="189">
        <v>1206</v>
      </c>
      <c r="O43" s="188">
        <v>0.70643328727161059</v>
      </c>
      <c r="P43" s="187">
        <v>0.70253807106598987</v>
      </c>
      <c r="Q43" s="186">
        <v>3.8952162056207218E-3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4242</v>
      </c>
      <c r="H44" s="209">
        <v>5688</v>
      </c>
      <c r="I44" s="190">
        <v>0.74578059071729963</v>
      </c>
      <c r="J44" s="189">
        <v>-1446</v>
      </c>
      <c r="K44" s="260">
        <v>6141</v>
      </c>
      <c r="L44" s="209">
        <v>8685</v>
      </c>
      <c r="M44" s="190">
        <v>0.70708117443868734</v>
      </c>
      <c r="N44" s="189">
        <v>-2544</v>
      </c>
      <c r="O44" s="188">
        <v>0.69076697606253057</v>
      </c>
      <c r="P44" s="187">
        <v>0.65492227979274609</v>
      </c>
      <c r="Q44" s="186">
        <v>3.5844696269784482E-2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2125</v>
      </c>
      <c r="H45" s="209">
        <v>2155</v>
      </c>
      <c r="I45" s="190">
        <v>0.9860788863109049</v>
      </c>
      <c r="J45" s="189">
        <v>-30</v>
      </c>
      <c r="K45" s="260">
        <v>3309</v>
      </c>
      <c r="L45" s="209">
        <v>3600</v>
      </c>
      <c r="M45" s="190">
        <v>0.91916666666666669</v>
      </c>
      <c r="N45" s="189">
        <v>-291</v>
      </c>
      <c r="O45" s="188">
        <v>0.64218797219703838</v>
      </c>
      <c r="P45" s="187">
        <v>0.59861111111111109</v>
      </c>
      <c r="Q45" s="186">
        <v>4.3576861085927288E-2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4719</v>
      </c>
      <c r="H46" s="209">
        <v>4605</v>
      </c>
      <c r="I46" s="190">
        <v>1.0247557003257328</v>
      </c>
      <c r="J46" s="189">
        <v>114</v>
      </c>
      <c r="K46" s="260">
        <v>6162</v>
      </c>
      <c r="L46" s="209">
        <v>6414</v>
      </c>
      <c r="M46" s="190">
        <v>0.96071094480823205</v>
      </c>
      <c r="N46" s="189">
        <v>-252</v>
      </c>
      <c r="O46" s="188">
        <v>0.76582278481012656</v>
      </c>
      <c r="P46" s="187">
        <v>0.71796071094480818</v>
      </c>
      <c r="Q46" s="186">
        <v>4.7862073865318377E-2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10764</v>
      </c>
      <c r="H47" s="209">
        <v>10007</v>
      </c>
      <c r="I47" s="190">
        <v>1.0756470470670532</v>
      </c>
      <c r="J47" s="189">
        <v>757</v>
      </c>
      <c r="K47" s="260">
        <v>15152</v>
      </c>
      <c r="L47" s="209">
        <v>16184</v>
      </c>
      <c r="M47" s="190">
        <v>0.93623331685615419</v>
      </c>
      <c r="N47" s="189">
        <v>-1032</v>
      </c>
      <c r="O47" s="188">
        <v>0.71040126715945084</v>
      </c>
      <c r="P47" s="187">
        <v>0.6183267424616905</v>
      </c>
      <c r="Q47" s="186">
        <v>9.207452469776034E-2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1426</v>
      </c>
      <c r="H48" s="209">
        <v>1744</v>
      </c>
      <c r="I48" s="190">
        <v>0.81766055045871555</v>
      </c>
      <c r="J48" s="189">
        <v>-318</v>
      </c>
      <c r="K48" s="260">
        <v>2700</v>
      </c>
      <c r="L48" s="209">
        <v>2700</v>
      </c>
      <c r="M48" s="190">
        <v>1</v>
      </c>
      <c r="N48" s="189">
        <v>0</v>
      </c>
      <c r="O48" s="188">
        <v>0.52814814814814814</v>
      </c>
      <c r="P48" s="187">
        <v>0.6459259259259259</v>
      </c>
      <c r="Q48" s="186">
        <v>-0.11777777777777776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1460</v>
      </c>
      <c r="H49" s="209">
        <v>1396</v>
      </c>
      <c r="I49" s="190">
        <v>1.0458452722063036</v>
      </c>
      <c r="J49" s="189">
        <v>64</v>
      </c>
      <c r="K49" s="260">
        <v>1660</v>
      </c>
      <c r="L49" s="209">
        <v>1660</v>
      </c>
      <c r="M49" s="190">
        <v>1</v>
      </c>
      <c r="N49" s="189">
        <v>0</v>
      </c>
      <c r="O49" s="188">
        <v>0.87951807228915657</v>
      </c>
      <c r="P49" s="187">
        <v>0.84096385542168672</v>
      </c>
      <c r="Q49" s="186">
        <v>3.8554216867469848E-2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1870</v>
      </c>
      <c r="H50" s="209">
        <v>1651</v>
      </c>
      <c r="I50" s="190">
        <v>1.1326468806783767</v>
      </c>
      <c r="J50" s="189">
        <v>219</v>
      </c>
      <c r="K50" s="260">
        <v>2700</v>
      </c>
      <c r="L50" s="209">
        <v>2700</v>
      </c>
      <c r="M50" s="190">
        <v>1</v>
      </c>
      <c r="N50" s="189">
        <v>0</v>
      </c>
      <c r="O50" s="188">
        <v>0.69259259259259254</v>
      </c>
      <c r="P50" s="187">
        <v>0.61148148148148151</v>
      </c>
      <c r="Q50" s="186">
        <v>8.1111111111111023E-2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0</v>
      </c>
      <c r="H51" s="209">
        <v>0</v>
      </c>
      <c r="I51" s="190" t="e">
        <v>#DIV/0!</v>
      </c>
      <c r="J51" s="189">
        <v>0</v>
      </c>
      <c r="K51" s="260">
        <v>0</v>
      </c>
      <c r="L51" s="209">
        <v>0</v>
      </c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650</v>
      </c>
      <c r="H52" s="209">
        <v>455</v>
      </c>
      <c r="I52" s="190">
        <v>1.4285714285714286</v>
      </c>
      <c r="J52" s="189">
        <v>195</v>
      </c>
      <c r="K52" s="260">
        <v>1660</v>
      </c>
      <c r="L52" s="209">
        <v>1660</v>
      </c>
      <c r="M52" s="190">
        <v>1</v>
      </c>
      <c r="N52" s="189">
        <v>0</v>
      </c>
      <c r="O52" s="188">
        <v>0.39156626506024095</v>
      </c>
      <c r="P52" s="187">
        <v>0.2740963855421687</v>
      </c>
      <c r="Q52" s="186">
        <v>0.11746987951807225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1562</v>
      </c>
      <c r="H53" s="209">
        <v>1527</v>
      </c>
      <c r="I53" s="190">
        <v>1.0229207596594629</v>
      </c>
      <c r="J53" s="189">
        <v>35</v>
      </c>
      <c r="K53" s="260">
        <v>2700</v>
      </c>
      <c r="L53" s="209">
        <v>2700</v>
      </c>
      <c r="M53" s="190">
        <v>1</v>
      </c>
      <c r="N53" s="189">
        <v>0</v>
      </c>
      <c r="O53" s="188">
        <v>0.57851851851851854</v>
      </c>
      <c r="P53" s="187">
        <v>0.56555555555555559</v>
      </c>
      <c r="Q53" s="186">
        <v>1.2962962962962954E-2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797</v>
      </c>
      <c r="H54" s="209">
        <v>660</v>
      </c>
      <c r="I54" s="200">
        <v>1.2075757575757575</v>
      </c>
      <c r="J54" s="199">
        <v>137</v>
      </c>
      <c r="K54" s="260">
        <v>1660</v>
      </c>
      <c r="L54" s="209">
        <v>1669</v>
      </c>
      <c r="M54" s="200">
        <v>0.99460754943079688</v>
      </c>
      <c r="N54" s="199">
        <v>-9</v>
      </c>
      <c r="O54" s="218">
        <v>0.48012048192771084</v>
      </c>
      <c r="P54" s="217">
        <v>0.39544637507489516</v>
      </c>
      <c r="Q54" s="216">
        <v>8.4674106852815678E-2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1817</v>
      </c>
      <c r="H55" s="209">
        <v>2177</v>
      </c>
      <c r="I55" s="190">
        <v>0.83463481855764809</v>
      </c>
      <c r="J55" s="189">
        <v>-360</v>
      </c>
      <c r="K55" s="260">
        <v>2700</v>
      </c>
      <c r="L55" s="209">
        <v>2700</v>
      </c>
      <c r="M55" s="190">
        <v>1</v>
      </c>
      <c r="N55" s="189">
        <v>0</v>
      </c>
      <c r="O55" s="188">
        <v>0.67296296296296299</v>
      </c>
      <c r="P55" s="187">
        <v>0.80629629629629629</v>
      </c>
      <c r="Q55" s="186">
        <v>-0.1333333333333333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1100</v>
      </c>
      <c r="H56" s="209">
        <v>961</v>
      </c>
      <c r="I56" s="190">
        <v>1.1446409989594173</v>
      </c>
      <c r="J56" s="189">
        <v>139</v>
      </c>
      <c r="K56" s="260">
        <v>1620</v>
      </c>
      <c r="L56" s="209">
        <v>1660</v>
      </c>
      <c r="M56" s="190">
        <v>0.97590361445783136</v>
      </c>
      <c r="N56" s="189">
        <v>-40</v>
      </c>
      <c r="O56" s="188">
        <v>0.67901234567901236</v>
      </c>
      <c r="P56" s="187">
        <v>0.57891566265060246</v>
      </c>
      <c r="Q56" s="186">
        <v>0.10009668302840991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210">
        <v>988</v>
      </c>
      <c r="H57" s="209">
        <v>759</v>
      </c>
      <c r="I57" s="190">
        <v>1.3017127799736496</v>
      </c>
      <c r="J57" s="189">
        <v>229</v>
      </c>
      <c r="K57" s="260">
        <v>1260</v>
      </c>
      <c r="L57" s="209">
        <v>1260</v>
      </c>
      <c r="M57" s="190">
        <v>1</v>
      </c>
      <c r="N57" s="189">
        <v>0</v>
      </c>
      <c r="O57" s="188">
        <v>0.78412698412698412</v>
      </c>
      <c r="P57" s="187">
        <v>0.60238095238095235</v>
      </c>
      <c r="Q57" s="186">
        <v>0.18174603174603177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210">
        <v>867</v>
      </c>
      <c r="H58" s="209">
        <v>706</v>
      </c>
      <c r="I58" s="190">
        <v>1.2280453257790369</v>
      </c>
      <c r="J58" s="189">
        <v>161</v>
      </c>
      <c r="K58" s="260">
        <v>1660</v>
      </c>
      <c r="L58" s="209">
        <v>1660</v>
      </c>
      <c r="M58" s="190">
        <v>1</v>
      </c>
      <c r="N58" s="189">
        <v>0</v>
      </c>
      <c r="O58" s="188">
        <v>0.52228915662650599</v>
      </c>
      <c r="P58" s="187">
        <v>0.42530120481927713</v>
      </c>
      <c r="Q58" s="186">
        <v>9.6987951807228856E-2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210">
        <v>665</v>
      </c>
      <c r="H59" s="209">
        <v>622</v>
      </c>
      <c r="I59" s="190">
        <v>1.0691318327974277</v>
      </c>
      <c r="J59" s="189">
        <v>43</v>
      </c>
      <c r="K59" s="260">
        <v>1080</v>
      </c>
      <c r="L59" s="209">
        <v>1187</v>
      </c>
      <c r="M59" s="190">
        <v>0.90985678180286433</v>
      </c>
      <c r="N59" s="189">
        <v>-107</v>
      </c>
      <c r="O59" s="188">
        <v>0.6157407407407407</v>
      </c>
      <c r="P59" s="187">
        <v>0.52401010951979776</v>
      </c>
      <c r="Q59" s="186">
        <v>9.1730631220942938E-2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210">
        <v>1542</v>
      </c>
      <c r="H60" s="209">
        <v>1487</v>
      </c>
      <c r="I60" s="190">
        <v>1.0369872225958305</v>
      </c>
      <c r="J60" s="189">
        <v>55</v>
      </c>
      <c r="K60" s="260">
        <v>2155</v>
      </c>
      <c r="L60" s="209">
        <v>2340</v>
      </c>
      <c r="M60" s="190">
        <v>0.92094017094017089</v>
      </c>
      <c r="N60" s="189">
        <v>-185</v>
      </c>
      <c r="O60" s="188">
        <v>0.71554524361948957</v>
      </c>
      <c r="P60" s="187">
        <v>0.63547008547008543</v>
      </c>
      <c r="Q60" s="186">
        <v>8.0075158149404135E-2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210">
        <v>4574</v>
      </c>
      <c r="H61" s="209">
        <v>4141</v>
      </c>
      <c r="I61" s="190">
        <v>1.1045641149480803</v>
      </c>
      <c r="J61" s="189">
        <v>433</v>
      </c>
      <c r="K61" s="260">
        <v>5278</v>
      </c>
      <c r="L61" s="209">
        <v>5348</v>
      </c>
      <c r="M61" s="190">
        <v>0.98691099476439792</v>
      </c>
      <c r="N61" s="189">
        <v>-70</v>
      </c>
      <c r="O61" s="188">
        <v>0.86661614247821139</v>
      </c>
      <c r="P61" s="187">
        <v>0.77430815258040386</v>
      </c>
      <c r="Q61" s="186">
        <v>9.230798989780753E-2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107</v>
      </c>
      <c r="F62" s="8" t="s">
        <v>94</v>
      </c>
      <c r="G62" s="210">
        <v>2243</v>
      </c>
      <c r="H62" s="209">
        <v>1461</v>
      </c>
      <c r="I62" s="200">
        <v>1.5352498288843257</v>
      </c>
      <c r="J62" s="199">
        <v>782</v>
      </c>
      <c r="K62" s="260">
        <v>3025</v>
      </c>
      <c r="L62" s="209">
        <v>1670</v>
      </c>
      <c r="M62" s="200">
        <v>1.811377245508982</v>
      </c>
      <c r="N62" s="199">
        <v>1355</v>
      </c>
      <c r="O62" s="218">
        <v>0.74148760330578511</v>
      </c>
      <c r="P62" s="217">
        <v>0.87485029940119763</v>
      </c>
      <c r="Q62" s="216">
        <v>-0.13336269609541251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210">
        <v>1403</v>
      </c>
      <c r="H63" s="209">
        <v>1531</v>
      </c>
      <c r="I63" s="190">
        <v>0.91639451338994127</v>
      </c>
      <c r="J63" s="189">
        <v>-128</v>
      </c>
      <c r="K63" s="260">
        <v>1660</v>
      </c>
      <c r="L63" s="209">
        <v>1660</v>
      </c>
      <c r="M63" s="190">
        <v>1</v>
      </c>
      <c r="N63" s="189">
        <v>0</v>
      </c>
      <c r="O63" s="188">
        <v>0.84518072289156632</v>
      </c>
      <c r="P63" s="187">
        <v>0.92228915662650601</v>
      </c>
      <c r="Q63" s="186">
        <v>-7.7108433734939696E-2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210">
        <v>1595</v>
      </c>
      <c r="H64" s="209">
        <v>1446</v>
      </c>
      <c r="I64" s="190">
        <v>1.1030428769017981</v>
      </c>
      <c r="J64" s="189">
        <v>149</v>
      </c>
      <c r="K64" s="260">
        <v>1660</v>
      </c>
      <c r="L64" s="209">
        <v>1660</v>
      </c>
      <c r="M64" s="190">
        <v>1</v>
      </c>
      <c r="N64" s="189">
        <v>0</v>
      </c>
      <c r="O64" s="188">
        <v>0.96084337349397586</v>
      </c>
      <c r="P64" s="187">
        <v>0.87108433734939761</v>
      </c>
      <c r="Q64" s="186">
        <v>8.9759036144578253E-2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210">
        <v>1308</v>
      </c>
      <c r="H65" s="209">
        <v>1096</v>
      </c>
      <c r="I65" s="190">
        <v>1.1934306569343065</v>
      </c>
      <c r="J65" s="189">
        <v>212</v>
      </c>
      <c r="K65" s="260">
        <v>1660</v>
      </c>
      <c r="L65" s="209">
        <v>1660</v>
      </c>
      <c r="M65" s="190">
        <v>1</v>
      </c>
      <c r="N65" s="189">
        <v>0</v>
      </c>
      <c r="O65" s="188">
        <v>0.78795180722891567</v>
      </c>
      <c r="P65" s="187">
        <v>0.66024096385542164</v>
      </c>
      <c r="Q65" s="186">
        <v>0.12771084337349403</v>
      </c>
      <c r="R65" s="165"/>
      <c r="S65" s="165"/>
    </row>
    <row r="66" spans="1:19" x14ac:dyDescent="0.4">
      <c r="A66" s="195"/>
      <c r="B66" s="195"/>
      <c r="C66" s="232" t="s">
        <v>95</v>
      </c>
      <c r="D66" s="231" t="s">
        <v>0</v>
      </c>
      <c r="E66" s="212" t="s">
        <v>107</v>
      </c>
      <c r="F66" s="211" t="s">
        <v>92</v>
      </c>
      <c r="G66" s="210">
        <v>0</v>
      </c>
      <c r="H66" s="209">
        <v>0</v>
      </c>
      <c r="I66" s="208" t="e">
        <v>#DIV/0!</v>
      </c>
      <c r="J66" s="207">
        <v>0</v>
      </c>
      <c r="K66" s="260">
        <v>0</v>
      </c>
      <c r="L66" s="209">
        <v>0</v>
      </c>
      <c r="M66" s="208" t="e">
        <v>#DIV/0!</v>
      </c>
      <c r="N66" s="207">
        <v>0</v>
      </c>
      <c r="O66" s="206" t="e">
        <v>#DIV/0!</v>
      </c>
      <c r="P66" s="205" t="e">
        <v>#DIV/0!</v>
      </c>
      <c r="Q66" s="204" t="e">
        <v>#DIV/0!</v>
      </c>
      <c r="R66" s="165"/>
      <c r="S66" s="165"/>
    </row>
    <row r="67" spans="1:19" x14ac:dyDescent="0.4">
      <c r="A67" s="195"/>
      <c r="B67" s="195"/>
      <c r="C67" s="194" t="s">
        <v>99</v>
      </c>
      <c r="D67" s="12" t="s">
        <v>0</v>
      </c>
      <c r="E67" s="193" t="s">
        <v>87</v>
      </c>
      <c r="F67" s="8" t="s">
        <v>92</v>
      </c>
      <c r="G67" s="210">
        <v>287</v>
      </c>
      <c r="H67" s="209">
        <v>0</v>
      </c>
      <c r="I67" s="190" t="e">
        <v>#DIV/0!</v>
      </c>
      <c r="J67" s="189">
        <v>287</v>
      </c>
      <c r="K67" s="260">
        <v>504</v>
      </c>
      <c r="L67" s="209">
        <v>0</v>
      </c>
      <c r="M67" s="190" t="e">
        <v>#DIV/0!</v>
      </c>
      <c r="N67" s="189">
        <v>504</v>
      </c>
      <c r="O67" s="188">
        <v>0.56944444444444442</v>
      </c>
      <c r="P67" s="187" t="e">
        <v>#DIV/0!</v>
      </c>
      <c r="Q67" s="186" t="e">
        <v>#DIV/0!</v>
      </c>
      <c r="R67" s="165"/>
      <c r="S67" s="165"/>
    </row>
    <row r="68" spans="1:19" x14ac:dyDescent="0.4">
      <c r="A68" s="195"/>
      <c r="B68" s="185" t="s">
        <v>1</v>
      </c>
      <c r="C68" s="229"/>
      <c r="D68" s="11"/>
      <c r="E68" s="229"/>
      <c r="F68" s="228"/>
      <c r="G68" s="183">
        <v>2695</v>
      </c>
      <c r="H68" s="182">
        <v>2524</v>
      </c>
      <c r="I68" s="181">
        <v>1.0677496038034866</v>
      </c>
      <c r="J68" s="180">
        <v>171</v>
      </c>
      <c r="K68" s="183">
        <v>4374</v>
      </c>
      <c r="L68" s="182">
        <v>3653</v>
      </c>
      <c r="M68" s="181">
        <v>1.1973720229947988</v>
      </c>
      <c r="N68" s="180">
        <v>721</v>
      </c>
      <c r="O68" s="179">
        <v>0.61614083219021487</v>
      </c>
      <c r="P68" s="178">
        <v>0.69093895428414998</v>
      </c>
      <c r="Q68" s="177">
        <v>-7.4798122093935104E-2</v>
      </c>
      <c r="R68" s="165"/>
      <c r="S68" s="165"/>
    </row>
    <row r="69" spans="1:19" x14ac:dyDescent="0.4">
      <c r="A69" s="195"/>
      <c r="B69" s="195"/>
      <c r="C69" s="194" t="s">
        <v>106</v>
      </c>
      <c r="D69" s="193"/>
      <c r="E69" s="193"/>
      <c r="F69" s="8" t="s">
        <v>94</v>
      </c>
      <c r="G69" s="192">
        <v>470</v>
      </c>
      <c r="H69" s="191">
        <v>441</v>
      </c>
      <c r="I69" s="190">
        <v>1.0657596371882085</v>
      </c>
      <c r="J69" s="189">
        <v>29</v>
      </c>
      <c r="K69" s="192">
        <v>660</v>
      </c>
      <c r="L69" s="191">
        <v>553</v>
      </c>
      <c r="M69" s="190">
        <v>1.1934900542495479</v>
      </c>
      <c r="N69" s="189">
        <v>107</v>
      </c>
      <c r="O69" s="188">
        <v>0.71212121212121215</v>
      </c>
      <c r="P69" s="187">
        <v>0.79746835443037978</v>
      </c>
      <c r="Q69" s="186">
        <v>-8.5347142309167623E-2</v>
      </c>
      <c r="R69" s="165"/>
      <c r="S69" s="165"/>
    </row>
    <row r="70" spans="1:19" x14ac:dyDescent="0.4">
      <c r="A70" s="195"/>
      <c r="B70" s="195"/>
      <c r="C70" s="194" t="s">
        <v>105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104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95</v>
      </c>
      <c r="D72" s="193"/>
      <c r="E72" s="193"/>
      <c r="F72" s="8" t="s">
        <v>94</v>
      </c>
      <c r="G72" s="192">
        <v>197</v>
      </c>
      <c r="H72" s="191">
        <v>165</v>
      </c>
      <c r="I72" s="190">
        <v>1.1939393939393939</v>
      </c>
      <c r="J72" s="189">
        <v>32</v>
      </c>
      <c r="K72" s="192">
        <v>478</v>
      </c>
      <c r="L72" s="191">
        <v>340</v>
      </c>
      <c r="M72" s="190">
        <v>1.4058823529411764</v>
      </c>
      <c r="N72" s="189">
        <v>138</v>
      </c>
      <c r="O72" s="188">
        <v>0.41213389121338911</v>
      </c>
      <c r="P72" s="187">
        <v>0.48529411764705882</v>
      </c>
      <c r="Q72" s="186">
        <v>-7.3160226433669706E-2</v>
      </c>
      <c r="R72" s="165"/>
      <c r="S72" s="165"/>
    </row>
    <row r="73" spans="1:19" x14ac:dyDescent="0.4">
      <c r="A73" s="195"/>
      <c r="B73" s="195"/>
      <c r="C73" s="203" t="s">
        <v>103</v>
      </c>
      <c r="D73" s="202"/>
      <c r="E73" s="202"/>
      <c r="F73" s="6" t="s">
        <v>94</v>
      </c>
      <c r="G73" s="192">
        <v>952</v>
      </c>
      <c r="H73" s="191">
        <v>874</v>
      </c>
      <c r="I73" s="190">
        <v>1.0892448512585813</v>
      </c>
      <c r="J73" s="189">
        <v>78</v>
      </c>
      <c r="K73" s="192">
        <v>1325</v>
      </c>
      <c r="L73" s="191">
        <v>1140</v>
      </c>
      <c r="M73" s="190">
        <v>1.1622807017543859</v>
      </c>
      <c r="N73" s="189">
        <v>185</v>
      </c>
      <c r="O73" s="188">
        <v>0.71849056603773587</v>
      </c>
      <c r="P73" s="187">
        <v>0.76666666666666672</v>
      </c>
      <c r="Q73" s="186">
        <v>-4.8176100628930851E-2</v>
      </c>
      <c r="R73" s="165"/>
      <c r="S73" s="165"/>
    </row>
    <row r="74" spans="1:19" x14ac:dyDescent="0.4">
      <c r="A74" s="176"/>
      <c r="B74" s="176"/>
      <c r="C74" s="175" t="s">
        <v>88</v>
      </c>
      <c r="D74" s="173"/>
      <c r="E74" s="173"/>
      <c r="F74" s="14" t="s">
        <v>94</v>
      </c>
      <c r="G74" s="172">
        <v>1076</v>
      </c>
      <c r="H74" s="171">
        <v>1044</v>
      </c>
      <c r="I74" s="170">
        <v>1.0306513409961686</v>
      </c>
      <c r="J74" s="169">
        <v>32</v>
      </c>
      <c r="K74" s="172">
        <v>1911</v>
      </c>
      <c r="L74" s="171">
        <v>1620</v>
      </c>
      <c r="M74" s="170">
        <v>1.1796296296296296</v>
      </c>
      <c r="N74" s="169">
        <v>291</v>
      </c>
      <c r="O74" s="168">
        <v>0.56305599162742015</v>
      </c>
      <c r="P74" s="167">
        <v>0.64444444444444449</v>
      </c>
      <c r="Q74" s="166">
        <v>-8.1388452817024337E-2</v>
      </c>
      <c r="R74" s="165"/>
      <c r="S74" s="165"/>
    </row>
    <row r="75" spans="1:19" x14ac:dyDescent="0.4">
      <c r="G75" s="164"/>
      <c r="H75" s="164"/>
      <c r="I75" s="164"/>
      <c r="J75" s="164"/>
      <c r="K75" s="164"/>
      <c r="L75" s="164"/>
      <c r="M75" s="164"/>
      <c r="N75" s="164"/>
      <c r="O75" s="163"/>
      <c r="P75" s="163"/>
      <c r="Q75" s="163"/>
    </row>
    <row r="76" spans="1:19" x14ac:dyDescent="0.4">
      <c r="C76" s="9" t="s">
        <v>83</v>
      </c>
    </row>
    <row r="77" spans="1:19" x14ac:dyDescent="0.4">
      <c r="C77" s="10" t="s">
        <v>82</v>
      </c>
    </row>
    <row r="78" spans="1:19" x14ac:dyDescent="0.4">
      <c r="C78" s="9" t="s">
        <v>81</v>
      </c>
    </row>
    <row r="79" spans="1:19" x14ac:dyDescent="0.4">
      <c r="C79" s="9" t="s">
        <v>80</v>
      </c>
    </row>
    <row r="80" spans="1:19" x14ac:dyDescent="0.4">
      <c r="C80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６月（下旬）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6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219</v>
      </c>
      <c r="H3" s="329" t="s">
        <v>218</v>
      </c>
      <c r="I3" s="325" t="s">
        <v>138</v>
      </c>
      <c r="J3" s="326"/>
      <c r="K3" s="338" t="s">
        <v>219</v>
      </c>
      <c r="L3" s="329" t="s">
        <v>218</v>
      </c>
      <c r="M3" s="325" t="s">
        <v>138</v>
      </c>
      <c r="N3" s="326"/>
      <c r="O3" s="321" t="s">
        <v>219</v>
      </c>
      <c r="P3" s="336" t="s">
        <v>218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188835</v>
      </c>
      <c r="H5" s="253">
        <v>163263</v>
      </c>
      <c r="I5" s="252">
        <v>1.1566307124088129</v>
      </c>
      <c r="J5" s="251">
        <v>25572</v>
      </c>
      <c r="K5" s="254">
        <v>219943</v>
      </c>
      <c r="L5" s="253">
        <v>216753</v>
      </c>
      <c r="M5" s="252">
        <v>1.0147172126798707</v>
      </c>
      <c r="N5" s="251">
        <v>3190</v>
      </c>
      <c r="O5" s="250">
        <v>0.85856335505108139</v>
      </c>
      <c r="P5" s="249">
        <v>0.75322140870022558</v>
      </c>
      <c r="Q5" s="248">
        <v>0.10534194635085581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72752</v>
      </c>
      <c r="H6" s="182">
        <v>63620</v>
      </c>
      <c r="I6" s="181">
        <v>1.143539767368752</v>
      </c>
      <c r="J6" s="180">
        <v>9132</v>
      </c>
      <c r="K6" s="235">
        <v>83147</v>
      </c>
      <c r="L6" s="182">
        <v>83209</v>
      </c>
      <c r="M6" s="181">
        <v>0.99925488829333364</v>
      </c>
      <c r="N6" s="180">
        <v>-62</v>
      </c>
      <c r="O6" s="179">
        <v>0.87498045630028742</v>
      </c>
      <c r="P6" s="178">
        <v>0.76458075448569263</v>
      </c>
      <c r="Q6" s="177">
        <v>0.1103997018145948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47159</v>
      </c>
      <c r="H7" s="182">
        <v>40816</v>
      </c>
      <c r="I7" s="181">
        <v>1.155404743237946</v>
      </c>
      <c r="J7" s="180">
        <v>6343</v>
      </c>
      <c r="K7" s="183">
        <v>53447</v>
      </c>
      <c r="L7" s="182">
        <v>54221</v>
      </c>
      <c r="M7" s="181">
        <v>0.98572508806550962</v>
      </c>
      <c r="N7" s="180">
        <v>-774</v>
      </c>
      <c r="O7" s="179">
        <v>0.88235073998540614</v>
      </c>
      <c r="P7" s="178">
        <v>0.75277106656092663</v>
      </c>
      <c r="Q7" s="177">
        <v>0.12957967342447951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39853</v>
      </c>
      <c r="H8" s="191">
        <v>34636</v>
      </c>
      <c r="I8" s="190">
        <v>1.1506236285945259</v>
      </c>
      <c r="J8" s="189">
        <v>5217</v>
      </c>
      <c r="K8" s="192">
        <v>43447</v>
      </c>
      <c r="L8" s="191">
        <v>44221</v>
      </c>
      <c r="M8" s="190">
        <v>0.98249700368603154</v>
      </c>
      <c r="N8" s="189">
        <v>-774</v>
      </c>
      <c r="O8" s="188">
        <v>0.91727852325822268</v>
      </c>
      <c r="P8" s="187">
        <v>0.7832477782049253</v>
      </c>
      <c r="Q8" s="186">
        <v>0.13403074505329737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7306</v>
      </c>
      <c r="H9" s="191">
        <v>6180</v>
      </c>
      <c r="I9" s="190">
        <v>1.1822006472491908</v>
      </c>
      <c r="J9" s="189">
        <v>1126</v>
      </c>
      <c r="K9" s="192">
        <v>10000</v>
      </c>
      <c r="L9" s="191">
        <v>10000</v>
      </c>
      <c r="M9" s="190">
        <v>1</v>
      </c>
      <c r="N9" s="189">
        <v>0</v>
      </c>
      <c r="O9" s="188">
        <v>0.73060000000000003</v>
      </c>
      <c r="P9" s="187">
        <v>0.61799999999999999</v>
      </c>
      <c r="Q9" s="186">
        <v>0.11260000000000003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24852</v>
      </c>
      <c r="H17" s="182">
        <v>22089</v>
      </c>
      <c r="I17" s="181">
        <v>1.1250848838788536</v>
      </c>
      <c r="J17" s="180">
        <v>2763</v>
      </c>
      <c r="K17" s="183">
        <v>28750</v>
      </c>
      <c r="L17" s="182">
        <v>28010</v>
      </c>
      <c r="M17" s="181">
        <v>1.026419136022849</v>
      </c>
      <c r="N17" s="180">
        <v>740</v>
      </c>
      <c r="O17" s="179">
        <v>0.8644173913043478</v>
      </c>
      <c r="P17" s="178">
        <v>0.78861121028204217</v>
      </c>
      <c r="Q17" s="177">
        <v>7.580618102230563E-2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3517</v>
      </c>
      <c r="H19" s="191">
        <v>3160</v>
      </c>
      <c r="I19" s="190">
        <v>1.1129746835443037</v>
      </c>
      <c r="J19" s="189">
        <v>357</v>
      </c>
      <c r="K19" s="247">
        <v>4350</v>
      </c>
      <c r="L19" s="191">
        <v>4350</v>
      </c>
      <c r="M19" s="190">
        <v>1</v>
      </c>
      <c r="N19" s="189">
        <v>0</v>
      </c>
      <c r="O19" s="188">
        <v>0.80850574712643675</v>
      </c>
      <c r="P19" s="187">
        <v>0.72643678160919545</v>
      </c>
      <c r="Q19" s="186">
        <v>8.2068965517241299E-2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7984</v>
      </c>
      <c r="H20" s="191">
        <v>6519</v>
      </c>
      <c r="I20" s="190">
        <v>1.224727718975303</v>
      </c>
      <c r="J20" s="189">
        <v>1465</v>
      </c>
      <c r="K20" s="247">
        <v>9700</v>
      </c>
      <c r="L20" s="191">
        <v>9060</v>
      </c>
      <c r="M20" s="190">
        <v>1.0706401766004414</v>
      </c>
      <c r="N20" s="189">
        <v>640</v>
      </c>
      <c r="O20" s="188">
        <v>0.82309278350515469</v>
      </c>
      <c r="P20" s="187">
        <v>0.71953642384105965</v>
      </c>
      <c r="Q20" s="186">
        <v>0.10355635966409504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2722</v>
      </c>
      <c r="H21" s="191">
        <v>2571</v>
      </c>
      <c r="I21" s="190">
        <v>1.0587320108907039</v>
      </c>
      <c r="J21" s="189">
        <v>151</v>
      </c>
      <c r="K21" s="247">
        <v>2900</v>
      </c>
      <c r="L21" s="191">
        <v>2900</v>
      </c>
      <c r="M21" s="190">
        <v>1</v>
      </c>
      <c r="N21" s="189">
        <v>0</v>
      </c>
      <c r="O21" s="188">
        <v>0.93862068965517242</v>
      </c>
      <c r="P21" s="187">
        <v>0.88655172413793104</v>
      </c>
      <c r="Q21" s="186">
        <v>5.2068965517241383E-2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1629</v>
      </c>
      <c r="H22" s="191">
        <v>1435</v>
      </c>
      <c r="I22" s="190">
        <v>1.1351916376306621</v>
      </c>
      <c r="J22" s="189">
        <v>194</v>
      </c>
      <c r="K22" s="247">
        <v>1650</v>
      </c>
      <c r="L22" s="191">
        <v>1450</v>
      </c>
      <c r="M22" s="190">
        <v>1.1379310344827587</v>
      </c>
      <c r="N22" s="189">
        <v>200</v>
      </c>
      <c r="O22" s="188">
        <v>0.9872727272727273</v>
      </c>
      <c r="P22" s="187">
        <v>0.98965517241379308</v>
      </c>
      <c r="Q22" s="186">
        <v>-2.382445141065781E-3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1345</v>
      </c>
      <c r="H24" s="191">
        <v>1286</v>
      </c>
      <c r="I24" s="190">
        <v>1.0458786936236393</v>
      </c>
      <c r="J24" s="189">
        <v>59</v>
      </c>
      <c r="K24" s="247">
        <v>1450</v>
      </c>
      <c r="L24" s="191">
        <v>1500</v>
      </c>
      <c r="M24" s="190">
        <v>0.96666666666666667</v>
      </c>
      <c r="N24" s="189">
        <v>-50</v>
      </c>
      <c r="O24" s="188">
        <v>0.92758620689655169</v>
      </c>
      <c r="P24" s="187">
        <v>0.85733333333333328</v>
      </c>
      <c r="Q24" s="186">
        <v>7.025287356321841E-2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1351</v>
      </c>
      <c r="H31" s="191">
        <v>1350</v>
      </c>
      <c r="I31" s="190">
        <v>1.0007407407407407</v>
      </c>
      <c r="J31" s="189">
        <v>1</v>
      </c>
      <c r="K31" s="247">
        <v>1450</v>
      </c>
      <c r="L31" s="191">
        <v>1450</v>
      </c>
      <c r="M31" s="190">
        <v>1</v>
      </c>
      <c r="N31" s="189">
        <v>0</v>
      </c>
      <c r="O31" s="188">
        <v>0.93172413793103448</v>
      </c>
      <c r="P31" s="187">
        <v>0.93103448275862066</v>
      </c>
      <c r="Q31" s="186">
        <v>6.8965517241381669E-4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1015</v>
      </c>
      <c r="H33" s="191">
        <v>885</v>
      </c>
      <c r="I33" s="190">
        <v>1.1468926553672316</v>
      </c>
      <c r="J33" s="189">
        <v>130</v>
      </c>
      <c r="K33" s="247">
        <v>1450</v>
      </c>
      <c r="L33" s="191">
        <v>1450</v>
      </c>
      <c r="M33" s="190">
        <v>1</v>
      </c>
      <c r="N33" s="189">
        <v>0</v>
      </c>
      <c r="O33" s="188">
        <v>0.7</v>
      </c>
      <c r="P33" s="187">
        <v>0.6103448275862069</v>
      </c>
      <c r="Q33" s="186">
        <v>8.9655172413793061E-2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5289</v>
      </c>
      <c r="H36" s="171">
        <v>4883</v>
      </c>
      <c r="I36" s="170">
        <v>1.0831456072086831</v>
      </c>
      <c r="J36" s="169">
        <v>406</v>
      </c>
      <c r="K36" s="258">
        <v>5800</v>
      </c>
      <c r="L36" s="171">
        <v>5850</v>
      </c>
      <c r="M36" s="170">
        <v>0.99145299145299148</v>
      </c>
      <c r="N36" s="169">
        <v>-50</v>
      </c>
      <c r="O36" s="168">
        <v>0.91189655172413797</v>
      </c>
      <c r="P36" s="167">
        <v>0.83470085470085476</v>
      </c>
      <c r="Q36" s="166">
        <v>7.7195697023283216E-2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741</v>
      </c>
      <c r="H37" s="182">
        <v>715</v>
      </c>
      <c r="I37" s="181">
        <v>1.0363636363636364</v>
      </c>
      <c r="J37" s="180">
        <v>26</v>
      </c>
      <c r="K37" s="183">
        <v>950</v>
      </c>
      <c r="L37" s="182">
        <v>978</v>
      </c>
      <c r="M37" s="181">
        <v>0.97137014314928427</v>
      </c>
      <c r="N37" s="180">
        <v>-28</v>
      </c>
      <c r="O37" s="179">
        <v>0.78</v>
      </c>
      <c r="P37" s="178">
        <v>0.73108384458077713</v>
      </c>
      <c r="Q37" s="177">
        <v>4.8916155419222895E-2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487</v>
      </c>
      <c r="H38" s="191">
        <v>468</v>
      </c>
      <c r="I38" s="190">
        <v>1.0405982905982907</v>
      </c>
      <c r="J38" s="189">
        <v>19</v>
      </c>
      <c r="K38" s="192">
        <v>500</v>
      </c>
      <c r="L38" s="191">
        <v>478</v>
      </c>
      <c r="M38" s="190">
        <v>1.0460251046025104</v>
      </c>
      <c r="N38" s="189">
        <v>22</v>
      </c>
      <c r="O38" s="188">
        <v>0.97399999999999998</v>
      </c>
      <c r="P38" s="187">
        <v>0.97907949790794979</v>
      </c>
      <c r="Q38" s="186">
        <v>-5.0794979079498148E-3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254</v>
      </c>
      <c r="H39" s="241">
        <v>247</v>
      </c>
      <c r="I39" s="240">
        <v>1.0283400809716599</v>
      </c>
      <c r="J39" s="239">
        <v>7</v>
      </c>
      <c r="K39" s="242">
        <v>450</v>
      </c>
      <c r="L39" s="241">
        <v>500</v>
      </c>
      <c r="M39" s="240">
        <v>0.9</v>
      </c>
      <c r="N39" s="239">
        <v>-50</v>
      </c>
      <c r="O39" s="238">
        <v>0.56444444444444442</v>
      </c>
      <c r="P39" s="237">
        <v>0.49399999999999999</v>
      </c>
      <c r="Q39" s="236">
        <v>7.0444444444444421E-2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116083</v>
      </c>
      <c r="H40" s="182">
        <v>99643</v>
      </c>
      <c r="I40" s="181">
        <v>1.1649890107684433</v>
      </c>
      <c r="J40" s="180">
        <v>16440</v>
      </c>
      <c r="K40" s="235">
        <v>136796</v>
      </c>
      <c r="L40" s="182">
        <v>133544</v>
      </c>
      <c r="M40" s="181">
        <v>1.0243515245911461</v>
      </c>
      <c r="N40" s="180">
        <v>3252</v>
      </c>
      <c r="O40" s="179">
        <v>0.84858475394017374</v>
      </c>
      <c r="P40" s="178">
        <v>0.74614359312286582</v>
      </c>
      <c r="Q40" s="177">
        <v>0.10244116081730792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112618</v>
      </c>
      <c r="H41" s="182">
        <v>96925</v>
      </c>
      <c r="I41" s="181">
        <v>1.1619086922878514</v>
      </c>
      <c r="J41" s="180">
        <v>15693</v>
      </c>
      <c r="K41" s="183">
        <v>132318</v>
      </c>
      <c r="L41" s="182">
        <v>129888</v>
      </c>
      <c r="M41" s="181">
        <v>1.0187084257206209</v>
      </c>
      <c r="N41" s="180">
        <v>2430</v>
      </c>
      <c r="O41" s="179">
        <v>0.85111625024562043</v>
      </c>
      <c r="P41" s="178">
        <v>0.74621982015274702</v>
      </c>
      <c r="Q41" s="177">
        <v>0.10489643009287342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42649</v>
      </c>
      <c r="H42" s="191">
        <v>37560</v>
      </c>
      <c r="I42" s="190">
        <v>1.1354898828541</v>
      </c>
      <c r="J42" s="189">
        <v>5089</v>
      </c>
      <c r="K42" s="192">
        <v>47730</v>
      </c>
      <c r="L42" s="191">
        <v>48162</v>
      </c>
      <c r="M42" s="190">
        <v>0.99103027282920142</v>
      </c>
      <c r="N42" s="189">
        <v>-432</v>
      </c>
      <c r="O42" s="188">
        <v>0.89354703540750058</v>
      </c>
      <c r="P42" s="187">
        <v>0.77986794568331885</v>
      </c>
      <c r="Q42" s="186">
        <v>0.11367908972418173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9363</v>
      </c>
      <c r="H43" s="191">
        <v>8399</v>
      </c>
      <c r="I43" s="190">
        <v>1.114775568520062</v>
      </c>
      <c r="J43" s="189">
        <v>964</v>
      </c>
      <c r="K43" s="192">
        <v>11578</v>
      </c>
      <c r="L43" s="191">
        <v>11121</v>
      </c>
      <c r="M43" s="190">
        <v>1.0410934268501033</v>
      </c>
      <c r="N43" s="189">
        <v>457</v>
      </c>
      <c r="O43" s="188">
        <v>0.80868889272758682</v>
      </c>
      <c r="P43" s="187">
        <v>0.75523783832389169</v>
      </c>
      <c r="Q43" s="186">
        <v>5.3451054403695131E-2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4878</v>
      </c>
      <c r="H44" s="191">
        <v>4452</v>
      </c>
      <c r="I44" s="190">
        <v>1.0956873315363882</v>
      </c>
      <c r="J44" s="189">
        <v>426</v>
      </c>
      <c r="K44" s="192">
        <v>6180</v>
      </c>
      <c r="L44" s="191">
        <v>5821</v>
      </c>
      <c r="M44" s="190">
        <v>1.0616732520185534</v>
      </c>
      <c r="N44" s="189">
        <v>359</v>
      </c>
      <c r="O44" s="188">
        <v>0.78932038834951457</v>
      </c>
      <c r="P44" s="187">
        <v>0.76481704174540455</v>
      </c>
      <c r="Q44" s="186">
        <v>2.4503346604110021E-2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2300</v>
      </c>
      <c r="H45" s="191">
        <v>2306</v>
      </c>
      <c r="I45" s="190">
        <v>0.99739809193408502</v>
      </c>
      <c r="J45" s="189">
        <v>-6</v>
      </c>
      <c r="K45" s="192">
        <v>3240</v>
      </c>
      <c r="L45" s="191">
        <v>3574</v>
      </c>
      <c r="M45" s="190">
        <v>0.90654728595411305</v>
      </c>
      <c r="N45" s="189">
        <v>-334</v>
      </c>
      <c r="O45" s="188">
        <v>0.70987654320987659</v>
      </c>
      <c r="P45" s="187">
        <v>0.64521544487968663</v>
      </c>
      <c r="Q45" s="186">
        <v>6.4661098330189959E-2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5408</v>
      </c>
      <c r="H46" s="191">
        <v>6213</v>
      </c>
      <c r="I46" s="190">
        <v>0.87043296314179941</v>
      </c>
      <c r="J46" s="189">
        <v>-805</v>
      </c>
      <c r="K46" s="192">
        <v>5889</v>
      </c>
      <c r="L46" s="191">
        <v>6893</v>
      </c>
      <c r="M46" s="190">
        <v>0.8543449876686493</v>
      </c>
      <c r="N46" s="189">
        <v>-1004</v>
      </c>
      <c r="O46" s="188">
        <v>0.91832229580573954</v>
      </c>
      <c r="P46" s="187">
        <v>0.90134919483534015</v>
      </c>
      <c r="Q46" s="186">
        <v>1.6973100970399391E-2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13531</v>
      </c>
      <c r="H47" s="191">
        <v>10642</v>
      </c>
      <c r="I47" s="190">
        <v>1.271471527908288</v>
      </c>
      <c r="J47" s="189">
        <v>2889</v>
      </c>
      <c r="K47" s="192">
        <v>16679</v>
      </c>
      <c r="L47" s="191">
        <v>16958</v>
      </c>
      <c r="M47" s="190">
        <v>0.98354758815898102</v>
      </c>
      <c r="N47" s="189">
        <v>-279</v>
      </c>
      <c r="O47" s="188">
        <v>0.81125966784579406</v>
      </c>
      <c r="P47" s="187">
        <v>0.62755041868144823</v>
      </c>
      <c r="Q47" s="186">
        <v>0.18370924916434583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1817</v>
      </c>
      <c r="H48" s="191">
        <v>1792</v>
      </c>
      <c r="I48" s="190">
        <v>1.0139508928571428</v>
      </c>
      <c r="J48" s="189">
        <v>25</v>
      </c>
      <c r="K48" s="192">
        <v>2700</v>
      </c>
      <c r="L48" s="191">
        <v>2698</v>
      </c>
      <c r="M48" s="190">
        <v>1.0007412898443291</v>
      </c>
      <c r="N48" s="189">
        <v>2</v>
      </c>
      <c r="O48" s="188">
        <v>0.67296296296296299</v>
      </c>
      <c r="P48" s="187">
        <v>0.66419570051890287</v>
      </c>
      <c r="Q48" s="186">
        <v>8.7672624440601199E-3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1585</v>
      </c>
      <c r="H49" s="191">
        <v>1443</v>
      </c>
      <c r="I49" s="190">
        <v>1.0984060984060984</v>
      </c>
      <c r="J49" s="189">
        <v>142</v>
      </c>
      <c r="K49" s="192">
        <v>1660</v>
      </c>
      <c r="L49" s="191">
        <v>1660</v>
      </c>
      <c r="M49" s="190">
        <v>1</v>
      </c>
      <c r="N49" s="189">
        <v>0</v>
      </c>
      <c r="O49" s="188">
        <v>0.95481927710843373</v>
      </c>
      <c r="P49" s="187">
        <v>0.86927710843373496</v>
      </c>
      <c r="Q49" s="186">
        <v>8.5542168674698771E-2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2173</v>
      </c>
      <c r="H50" s="191">
        <v>1891</v>
      </c>
      <c r="I50" s="190">
        <v>1.1491274457958751</v>
      </c>
      <c r="J50" s="189">
        <v>282</v>
      </c>
      <c r="K50" s="192">
        <v>2700</v>
      </c>
      <c r="L50" s="191">
        <v>2699</v>
      </c>
      <c r="M50" s="190">
        <v>1.0003705075954057</v>
      </c>
      <c r="N50" s="189">
        <v>1</v>
      </c>
      <c r="O50" s="188">
        <v>0.80481481481481476</v>
      </c>
      <c r="P50" s="187">
        <v>0.70062986291218965</v>
      </c>
      <c r="Q50" s="186">
        <v>0.10418495190262511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0</v>
      </c>
      <c r="H51" s="191">
        <v>0</v>
      </c>
      <c r="I51" s="190" t="e">
        <v>#DIV/0!</v>
      </c>
      <c r="J51" s="189">
        <v>0</v>
      </c>
      <c r="K51" s="192">
        <v>0</v>
      </c>
      <c r="L51" s="191">
        <v>0</v>
      </c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1091</v>
      </c>
      <c r="H52" s="191">
        <v>903</v>
      </c>
      <c r="I52" s="190">
        <v>1.2081949058693244</v>
      </c>
      <c r="J52" s="189">
        <v>188</v>
      </c>
      <c r="K52" s="192">
        <v>1494</v>
      </c>
      <c r="L52" s="191">
        <v>1660</v>
      </c>
      <c r="M52" s="190">
        <v>0.9</v>
      </c>
      <c r="N52" s="189">
        <v>-166</v>
      </c>
      <c r="O52" s="188">
        <v>0.73025435073627842</v>
      </c>
      <c r="P52" s="187">
        <v>0.5439759036144578</v>
      </c>
      <c r="Q52" s="186">
        <v>0.18627844712182062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2059</v>
      </c>
      <c r="H53" s="191">
        <v>1999</v>
      </c>
      <c r="I53" s="190">
        <v>1.030015007503752</v>
      </c>
      <c r="J53" s="189">
        <v>60</v>
      </c>
      <c r="K53" s="192">
        <v>2700</v>
      </c>
      <c r="L53" s="191">
        <v>2700</v>
      </c>
      <c r="M53" s="190">
        <v>1</v>
      </c>
      <c r="N53" s="189">
        <v>0</v>
      </c>
      <c r="O53" s="188">
        <v>0.7625925925925926</v>
      </c>
      <c r="P53" s="187">
        <v>0.74037037037037035</v>
      </c>
      <c r="Q53" s="186">
        <v>2.2222222222222254E-2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1093</v>
      </c>
      <c r="H54" s="201">
        <v>787</v>
      </c>
      <c r="I54" s="200">
        <v>1.3888182973316392</v>
      </c>
      <c r="J54" s="199">
        <v>306</v>
      </c>
      <c r="K54" s="198">
        <v>1660</v>
      </c>
      <c r="L54" s="201">
        <v>1501</v>
      </c>
      <c r="M54" s="200">
        <v>1.1059293804130579</v>
      </c>
      <c r="N54" s="199">
        <v>159</v>
      </c>
      <c r="O54" s="218">
        <v>0.65843373493975899</v>
      </c>
      <c r="P54" s="217">
        <v>0.52431712191872082</v>
      </c>
      <c r="Q54" s="216">
        <v>0.13411661302103817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2081</v>
      </c>
      <c r="H55" s="201">
        <v>1834</v>
      </c>
      <c r="I55" s="200">
        <v>1.1346782988004362</v>
      </c>
      <c r="J55" s="199">
        <v>247</v>
      </c>
      <c r="K55" s="198">
        <v>2700</v>
      </c>
      <c r="L55" s="201">
        <v>2700</v>
      </c>
      <c r="M55" s="200">
        <v>1</v>
      </c>
      <c r="N55" s="199">
        <v>0</v>
      </c>
      <c r="O55" s="218">
        <v>0.77074074074074073</v>
      </c>
      <c r="P55" s="217">
        <v>0.67925925925925923</v>
      </c>
      <c r="Q55" s="216">
        <v>9.1481481481481497E-2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1386</v>
      </c>
      <c r="H56" s="201">
        <v>1285</v>
      </c>
      <c r="I56" s="200">
        <v>1.0785992217898832</v>
      </c>
      <c r="J56" s="199">
        <v>101</v>
      </c>
      <c r="K56" s="198">
        <v>1660</v>
      </c>
      <c r="L56" s="201">
        <v>1660</v>
      </c>
      <c r="M56" s="200">
        <v>1</v>
      </c>
      <c r="N56" s="199">
        <v>0</v>
      </c>
      <c r="O56" s="218">
        <v>0.83493975903614459</v>
      </c>
      <c r="P56" s="217">
        <v>0.77409638554216864</v>
      </c>
      <c r="Q56" s="216">
        <v>6.084337349397595E-2</v>
      </c>
      <c r="R56" s="165"/>
      <c r="S56" s="165"/>
    </row>
    <row r="57" spans="1:19" x14ac:dyDescent="0.4">
      <c r="A57" s="195"/>
      <c r="B57" s="195"/>
      <c r="C57" s="194" t="s">
        <v>105</v>
      </c>
      <c r="D57" s="193"/>
      <c r="E57" s="193"/>
      <c r="F57" s="8" t="s">
        <v>94</v>
      </c>
      <c r="G57" s="198">
        <v>1151</v>
      </c>
      <c r="H57" s="201">
        <v>740</v>
      </c>
      <c r="I57" s="200">
        <v>1.5554054054054054</v>
      </c>
      <c r="J57" s="199">
        <v>411</v>
      </c>
      <c r="K57" s="198">
        <v>1260</v>
      </c>
      <c r="L57" s="201">
        <v>1260</v>
      </c>
      <c r="M57" s="200">
        <v>1</v>
      </c>
      <c r="N57" s="199">
        <v>0</v>
      </c>
      <c r="O57" s="218">
        <v>0.91349206349206347</v>
      </c>
      <c r="P57" s="217">
        <v>0.58730158730158732</v>
      </c>
      <c r="Q57" s="216">
        <v>0.32619047619047614</v>
      </c>
      <c r="R57" s="165"/>
      <c r="S57" s="165"/>
    </row>
    <row r="58" spans="1:19" x14ac:dyDescent="0.4">
      <c r="A58" s="195"/>
      <c r="B58" s="195"/>
      <c r="C58" s="194" t="s">
        <v>104</v>
      </c>
      <c r="D58" s="193"/>
      <c r="E58" s="193"/>
      <c r="F58" s="8" t="s">
        <v>94</v>
      </c>
      <c r="G58" s="198">
        <v>931</v>
      </c>
      <c r="H58" s="201">
        <v>655</v>
      </c>
      <c r="I58" s="200">
        <v>1.4213740458015267</v>
      </c>
      <c r="J58" s="199">
        <v>276</v>
      </c>
      <c r="K58" s="198">
        <v>1494</v>
      </c>
      <c r="L58" s="201">
        <v>1660</v>
      </c>
      <c r="M58" s="200">
        <v>0.9</v>
      </c>
      <c r="N58" s="199">
        <v>-166</v>
      </c>
      <c r="O58" s="218">
        <v>0.62315930388219543</v>
      </c>
      <c r="P58" s="217">
        <v>0.39457831325301207</v>
      </c>
      <c r="Q58" s="216">
        <v>0.22858099062918336</v>
      </c>
      <c r="R58" s="165"/>
      <c r="S58" s="165"/>
    </row>
    <row r="59" spans="1:19" x14ac:dyDescent="0.4">
      <c r="A59" s="195"/>
      <c r="B59" s="195"/>
      <c r="C59" s="194" t="s">
        <v>106</v>
      </c>
      <c r="D59" s="193"/>
      <c r="E59" s="193"/>
      <c r="F59" s="8" t="s">
        <v>94</v>
      </c>
      <c r="G59" s="198">
        <v>868</v>
      </c>
      <c r="H59" s="201">
        <v>658</v>
      </c>
      <c r="I59" s="200">
        <v>1.3191489361702127</v>
      </c>
      <c r="J59" s="199">
        <v>210</v>
      </c>
      <c r="K59" s="198">
        <v>1075</v>
      </c>
      <c r="L59" s="201">
        <v>1194</v>
      </c>
      <c r="M59" s="200">
        <v>0.90033500837520941</v>
      </c>
      <c r="N59" s="199">
        <v>-119</v>
      </c>
      <c r="O59" s="218">
        <v>0.80744186046511623</v>
      </c>
      <c r="P59" s="217">
        <v>0.5510887772194305</v>
      </c>
      <c r="Q59" s="216">
        <v>0.25635308324568573</v>
      </c>
      <c r="R59" s="165"/>
      <c r="S59" s="165"/>
    </row>
    <row r="60" spans="1:19" x14ac:dyDescent="0.4">
      <c r="A60" s="195"/>
      <c r="B60" s="195"/>
      <c r="C60" s="194" t="s">
        <v>103</v>
      </c>
      <c r="D60" s="193"/>
      <c r="E60" s="193"/>
      <c r="F60" s="8" t="s">
        <v>94</v>
      </c>
      <c r="G60" s="198">
        <v>1494</v>
      </c>
      <c r="H60" s="201">
        <v>1329</v>
      </c>
      <c r="I60" s="200">
        <v>1.1241534988713318</v>
      </c>
      <c r="J60" s="199">
        <v>165</v>
      </c>
      <c r="K60" s="198">
        <v>2128</v>
      </c>
      <c r="L60" s="201">
        <v>2356</v>
      </c>
      <c r="M60" s="200">
        <v>0.90322580645161288</v>
      </c>
      <c r="N60" s="199">
        <v>-228</v>
      </c>
      <c r="O60" s="218">
        <v>0.70206766917293228</v>
      </c>
      <c r="P60" s="217">
        <v>0.56409168081494054</v>
      </c>
      <c r="Q60" s="216">
        <v>0.13797598835799174</v>
      </c>
      <c r="R60" s="165"/>
      <c r="S60" s="165"/>
    </row>
    <row r="61" spans="1:19" x14ac:dyDescent="0.4">
      <c r="A61" s="195"/>
      <c r="B61" s="195"/>
      <c r="C61" s="194" t="s">
        <v>100</v>
      </c>
      <c r="D61" s="12" t="s">
        <v>0</v>
      </c>
      <c r="E61" s="193" t="s">
        <v>87</v>
      </c>
      <c r="F61" s="8" t="s">
        <v>94</v>
      </c>
      <c r="G61" s="198">
        <v>6075</v>
      </c>
      <c r="H61" s="201">
        <v>5026</v>
      </c>
      <c r="I61" s="200">
        <v>1.2087146836450458</v>
      </c>
      <c r="J61" s="199">
        <v>1049</v>
      </c>
      <c r="K61" s="198">
        <v>6118</v>
      </c>
      <c r="L61" s="201">
        <v>5322</v>
      </c>
      <c r="M61" s="200">
        <v>1.1495678316422397</v>
      </c>
      <c r="N61" s="199">
        <v>796</v>
      </c>
      <c r="O61" s="218">
        <v>0.99297155933311543</v>
      </c>
      <c r="P61" s="217">
        <v>0.94438181134911692</v>
      </c>
      <c r="Q61" s="216">
        <v>4.858974798399851E-2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107</v>
      </c>
      <c r="F62" s="8" t="s">
        <v>94</v>
      </c>
      <c r="G62" s="198">
        <v>2973</v>
      </c>
      <c r="H62" s="201">
        <v>1648</v>
      </c>
      <c r="I62" s="200">
        <v>1.804004854368932</v>
      </c>
      <c r="J62" s="199">
        <v>1325</v>
      </c>
      <c r="K62" s="198">
        <v>3155</v>
      </c>
      <c r="L62" s="201">
        <v>1670</v>
      </c>
      <c r="M62" s="200">
        <v>1.8892215568862276</v>
      </c>
      <c r="N62" s="199">
        <v>1485</v>
      </c>
      <c r="O62" s="218">
        <v>0.9423137876386688</v>
      </c>
      <c r="P62" s="217">
        <v>0.98682634730538921</v>
      </c>
      <c r="Q62" s="216">
        <v>-4.4512559666720408E-2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1554</v>
      </c>
      <c r="H63" s="191">
        <v>1483</v>
      </c>
      <c r="I63" s="190">
        <v>1.0478759271746461</v>
      </c>
      <c r="J63" s="189">
        <v>71</v>
      </c>
      <c r="K63" s="192">
        <v>1660</v>
      </c>
      <c r="L63" s="191">
        <v>1660</v>
      </c>
      <c r="M63" s="190">
        <v>1</v>
      </c>
      <c r="N63" s="189">
        <v>0</v>
      </c>
      <c r="O63" s="188">
        <v>0.93614457831325304</v>
      </c>
      <c r="P63" s="187">
        <v>0.8933734939759036</v>
      </c>
      <c r="Q63" s="186">
        <v>4.2771084337349441E-2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192">
        <v>1615</v>
      </c>
      <c r="H64" s="191">
        <v>1474</v>
      </c>
      <c r="I64" s="190">
        <v>1.0956580732700136</v>
      </c>
      <c r="J64" s="189">
        <v>141</v>
      </c>
      <c r="K64" s="192">
        <v>1660</v>
      </c>
      <c r="L64" s="191">
        <v>1660</v>
      </c>
      <c r="M64" s="190">
        <v>1</v>
      </c>
      <c r="N64" s="189">
        <v>0</v>
      </c>
      <c r="O64" s="188">
        <v>0.97289156626506024</v>
      </c>
      <c r="P64" s="187">
        <v>0.88795180722891565</v>
      </c>
      <c r="Q64" s="186">
        <v>8.4939759036144591E-2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192">
        <v>1556</v>
      </c>
      <c r="H65" s="191">
        <v>1375</v>
      </c>
      <c r="I65" s="190">
        <v>1.1316363636363636</v>
      </c>
      <c r="J65" s="189">
        <v>181</v>
      </c>
      <c r="K65" s="192">
        <v>1660</v>
      </c>
      <c r="L65" s="191">
        <v>1661</v>
      </c>
      <c r="M65" s="190">
        <v>0.99939795304033718</v>
      </c>
      <c r="N65" s="189">
        <v>-1</v>
      </c>
      <c r="O65" s="188">
        <v>0.9373493975903614</v>
      </c>
      <c r="P65" s="187">
        <v>0.82781456953642385</v>
      </c>
      <c r="Q65" s="186">
        <v>0.10953482805393755</v>
      </c>
      <c r="R65" s="165"/>
      <c r="S65" s="165"/>
    </row>
    <row r="66" spans="1:19" x14ac:dyDescent="0.4">
      <c r="A66" s="195"/>
      <c r="B66" s="195"/>
      <c r="C66" s="232" t="s">
        <v>95</v>
      </c>
      <c r="D66" s="231" t="s">
        <v>0</v>
      </c>
      <c r="E66" s="212" t="s">
        <v>107</v>
      </c>
      <c r="F66" s="211" t="s">
        <v>92</v>
      </c>
      <c r="G66" s="210">
        <v>1999</v>
      </c>
      <c r="H66" s="209">
        <v>0</v>
      </c>
      <c r="I66" s="208" t="e">
        <v>#DIV/0!</v>
      </c>
      <c r="J66" s="207">
        <v>1999</v>
      </c>
      <c r="K66" s="210">
        <v>2278</v>
      </c>
      <c r="L66" s="209">
        <v>0</v>
      </c>
      <c r="M66" s="208" t="e">
        <v>#DIV/0!</v>
      </c>
      <c r="N66" s="207">
        <v>2278</v>
      </c>
      <c r="O66" s="206">
        <v>0.87752414398595258</v>
      </c>
      <c r="P66" s="205" t="e">
        <v>#DIV/0!</v>
      </c>
      <c r="Q66" s="204" t="e">
        <v>#DIV/0!</v>
      </c>
      <c r="R66" s="165"/>
      <c r="S66" s="165"/>
    </row>
    <row r="67" spans="1:19" x14ac:dyDescent="0.4">
      <c r="A67" s="195"/>
      <c r="B67" s="195"/>
      <c r="C67" s="194" t="s">
        <v>99</v>
      </c>
      <c r="D67" s="12" t="s">
        <v>0</v>
      </c>
      <c r="E67" s="193" t="s">
        <v>87</v>
      </c>
      <c r="F67" s="8" t="s">
        <v>92</v>
      </c>
      <c r="G67" s="192">
        <v>988</v>
      </c>
      <c r="H67" s="191">
        <v>1031</v>
      </c>
      <c r="I67" s="190">
        <v>0.95829291949563533</v>
      </c>
      <c r="J67" s="189">
        <v>-43</v>
      </c>
      <c r="K67" s="192">
        <v>1260</v>
      </c>
      <c r="L67" s="191">
        <v>1638</v>
      </c>
      <c r="M67" s="190">
        <v>0.76923076923076927</v>
      </c>
      <c r="N67" s="189">
        <v>-378</v>
      </c>
      <c r="O67" s="188">
        <v>0.78412698412698412</v>
      </c>
      <c r="P67" s="187">
        <v>0.62942612942612941</v>
      </c>
      <c r="Q67" s="186">
        <v>0.15470085470085471</v>
      </c>
      <c r="R67" s="165"/>
      <c r="S67" s="165"/>
    </row>
    <row r="68" spans="1:19" x14ac:dyDescent="0.4">
      <c r="A68" s="195"/>
      <c r="B68" s="185" t="s">
        <v>1</v>
      </c>
      <c r="C68" s="229"/>
      <c r="D68" s="11"/>
      <c r="E68" s="229"/>
      <c r="F68" s="228"/>
      <c r="G68" s="183">
        <v>3465</v>
      </c>
      <c r="H68" s="182">
        <v>2718</v>
      </c>
      <c r="I68" s="181">
        <v>1.2748344370860927</v>
      </c>
      <c r="J68" s="180">
        <v>747</v>
      </c>
      <c r="K68" s="183">
        <v>4478</v>
      </c>
      <c r="L68" s="182">
        <v>3656</v>
      </c>
      <c r="M68" s="181">
        <v>1.2248358862144419</v>
      </c>
      <c r="N68" s="180">
        <v>822</v>
      </c>
      <c r="O68" s="179">
        <v>0.77378293881196958</v>
      </c>
      <c r="P68" s="178">
        <v>0.74343544857768051</v>
      </c>
      <c r="Q68" s="177">
        <v>3.0347490234289065E-2</v>
      </c>
      <c r="R68" s="165"/>
      <c r="S68" s="165"/>
    </row>
    <row r="69" spans="1:19" x14ac:dyDescent="0.4">
      <c r="A69" s="195"/>
      <c r="B69" s="195"/>
      <c r="C69" s="194" t="s">
        <v>106</v>
      </c>
      <c r="D69" s="193"/>
      <c r="E69" s="193"/>
      <c r="F69" s="8" t="s">
        <v>94</v>
      </c>
      <c r="G69" s="192">
        <v>555</v>
      </c>
      <c r="H69" s="191">
        <v>407</v>
      </c>
      <c r="I69" s="190">
        <v>1.3636363636363635</v>
      </c>
      <c r="J69" s="189">
        <v>148</v>
      </c>
      <c r="K69" s="192">
        <v>665</v>
      </c>
      <c r="L69" s="191">
        <v>546</v>
      </c>
      <c r="M69" s="190">
        <v>1.2179487179487178</v>
      </c>
      <c r="N69" s="189">
        <v>119</v>
      </c>
      <c r="O69" s="188">
        <v>0.83458646616541354</v>
      </c>
      <c r="P69" s="187">
        <v>0.74542124542124544</v>
      </c>
      <c r="Q69" s="186">
        <v>8.9165220744168106E-2</v>
      </c>
      <c r="R69" s="165"/>
      <c r="S69" s="165"/>
    </row>
    <row r="70" spans="1:19" x14ac:dyDescent="0.4">
      <c r="A70" s="195"/>
      <c r="B70" s="195"/>
      <c r="C70" s="194" t="s">
        <v>105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104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95</v>
      </c>
      <c r="D72" s="193"/>
      <c r="E72" s="193"/>
      <c r="F72" s="8" t="s">
        <v>94</v>
      </c>
      <c r="G72" s="192">
        <v>355</v>
      </c>
      <c r="H72" s="191">
        <v>245</v>
      </c>
      <c r="I72" s="190">
        <v>1.4489795918367347</v>
      </c>
      <c r="J72" s="189">
        <v>110</v>
      </c>
      <c r="K72" s="192">
        <v>481</v>
      </c>
      <c r="L72" s="191">
        <v>340</v>
      </c>
      <c r="M72" s="190">
        <v>1.4147058823529413</v>
      </c>
      <c r="N72" s="189">
        <v>141</v>
      </c>
      <c r="O72" s="188">
        <v>0.73804573804573803</v>
      </c>
      <c r="P72" s="187">
        <v>0.72058823529411764</v>
      </c>
      <c r="Q72" s="186">
        <v>1.7457502751620391E-2</v>
      </c>
      <c r="R72" s="165"/>
      <c r="S72" s="165"/>
    </row>
    <row r="73" spans="1:19" x14ac:dyDescent="0.4">
      <c r="A73" s="195"/>
      <c r="B73" s="195"/>
      <c r="C73" s="203" t="s">
        <v>103</v>
      </c>
      <c r="D73" s="202"/>
      <c r="E73" s="202"/>
      <c r="F73" s="6" t="s">
        <v>94</v>
      </c>
      <c r="G73" s="192">
        <v>1060</v>
      </c>
      <c r="H73" s="191">
        <v>826</v>
      </c>
      <c r="I73" s="190">
        <v>1.2832929782082325</v>
      </c>
      <c r="J73" s="189">
        <v>234</v>
      </c>
      <c r="K73" s="192">
        <v>1352</v>
      </c>
      <c r="L73" s="191">
        <v>1124</v>
      </c>
      <c r="M73" s="190">
        <v>1.2028469750889679</v>
      </c>
      <c r="N73" s="189">
        <v>228</v>
      </c>
      <c r="O73" s="188">
        <v>0.78402366863905326</v>
      </c>
      <c r="P73" s="187">
        <v>0.73487544483985767</v>
      </c>
      <c r="Q73" s="186">
        <v>4.9148223799195589E-2</v>
      </c>
      <c r="R73" s="165"/>
      <c r="S73" s="165"/>
    </row>
    <row r="74" spans="1:19" x14ac:dyDescent="0.4">
      <c r="A74" s="176"/>
      <c r="B74" s="176"/>
      <c r="C74" s="175" t="s">
        <v>88</v>
      </c>
      <c r="D74" s="173"/>
      <c r="E74" s="173"/>
      <c r="F74" s="14" t="s">
        <v>94</v>
      </c>
      <c r="G74" s="172">
        <v>1495</v>
      </c>
      <c r="H74" s="171">
        <v>1240</v>
      </c>
      <c r="I74" s="170">
        <v>1.2056451612903225</v>
      </c>
      <c r="J74" s="169">
        <v>255</v>
      </c>
      <c r="K74" s="172">
        <v>1980</v>
      </c>
      <c r="L74" s="171">
        <v>1646</v>
      </c>
      <c r="M74" s="170">
        <v>1.2029161603888214</v>
      </c>
      <c r="N74" s="169">
        <v>334</v>
      </c>
      <c r="O74" s="168">
        <v>0.75505050505050508</v>
      </c>
      <c r="P74" s="167">
        <v>0.75334143377885787</v>
      </c>
      <c r="Q74" s="166">
        <v>1.7090712716472112E-3</v>
      </c>
      <c r="R74" s="165"/>
      <c r="S74" s="165"/>
    </row>
    <row r="75" spans="1:19" x14ac:dyDescent="0.4">
      <c r="G75" s="164"/>
      <c r="H75" s="164"/>
      <c r="I75" s="164"/>
      <c r="J75" s="164"/>
      <c r="K75" s="164"/>
      <c r="L75" s="164"/>
      <c r="M75" s="164"/>
      <c r="N75" s="164"/>
      <c r="O75" s="163"/>
      <c r="P75" s="163"/>
      <c r="Q75" s="163"/>
    </row>
    <row r="76" spans="1:19" x14ac:dyDescent="0.4">
      <c r="C76" s="9" t="s">
        <v>83</v>
      </c>
    </row>
    <row r="77" spans="1:19" x14ac:dyDescent="0.4">
      <c r="C77" s="10" t="s">
        <v>82</v>
      </c>
    </row>
    <row r="78" spans="1:19" x14ac:dyDescent="0.4">
      <c r="C78" s="9" t="s">
        <v>81</v>
      </c>
    </row>
    <row r="79" spans="1:19" x14ac:dyDescent="0.4">
      <c r="C79" s="9" t="s">
        <v>80</v>
      </c>
    </row>
    <row r="80" spans="1:19" x14ac:dyDescent="0.4">
      <c r="C80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６月月間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6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223</v>
      </c>
      <c r="D4" s="375" t="s">
        <v>222</v>
      </c>
      <c r="E4" s="376" t="s">
        <v>172</v>
      </c>
      <c r="F4" s="377"/>
      <c r="G4" s="353" t="s">
        <v>221</v>
      </c>
      <c r="H4" s="373" t="s">
        <v>220</v>
      </c>
      <c r="I4" s="376" t="s">
        <v>172</v>
      </c>
      <c r="J4" s="377"/>
      <c r="K4" s="353" t="s">
        <v>221</v>
      </c>
      <c r="L4" s="354" t="s">
        <v>220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550018</v>
      </c>
      <c r="D6" s="378">
        <v>498310</v>
      </c>
      <c r="E6" s="342">
        <v>1.103766731552648</v>
      </c>
      <c r="F6" s="363">
        <v>51708</v>
      </c>
      <c r="G6" s="369">
        <v>733400</v>
      </c>
      <c r="H6" s="371">
        <v>728059</v>
      </c>
      <c r="I6" s="342">
        <v>1.0073359439276213</v>
      </c>
      <c r="J6" s="363">
        <v>5341</v>
      </c>
      <c r="K6" s="344">
        <v>0.74995636760294515</v>
      </c>
      <c r="L6" s="346">
        <v>0.68443628881725249</v>
      </c>
      <c r="M6" s="348">
        <v>6.5520078785692659E-2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267164</v>
      </c>
      <c r="D8" s="18">
        <v>247777</v>
      </c>
      <c r="E8" s="19">
        <v>1.0782437433660106</v>
      </c>
      <c r="F8" s="20">
        <v>19387</v>
      </c>
      <c r="G8" s="17">
        <v>343788</v>
      </c>
      <c r="H8" s="21">
        <v>349209</v>
      </c>
      <c r="I8" s="19">
        <v>0.98447634511138027</v>
      </c>
      <c r="J8" s="20">
        <v>-5421</v>
      </c>
      <c r="K8" s="22">
        <v>0.77711845672332946</v>
      </c>
      <c r="L8" s="23">
        <v>0.70953784123547792</v>
      </c>
      <c r="M8" s="24">
        <v>6.7580615487851547E-2</v>
      </c>
    </row>
    <row r="9" spans="1:13" ht="18" customHeight="1" x14ac:dyDescent="0.4">
      <c r="A9" s="266"/>
      <c r="B9" s="105" t="s">
        <v>159</v>
      </c>
      <c r="C9" s="25">
        <v>101032</v>
      </c>
      <c r="D9" s="26">
        <v>94064</v>
      </c>
      <c r="E9" s="27">
        <v>1.0740772240176901</v>
      </c>
      <c r="F9" s="28">
        <v>6968</v>
      </c>
      <c r="G9" s="25">
        <v>130463</v>
      </c>
      <c r="H9" s="26">
        <v>132385</v>
      </c>
      <c r="I9" s="27">
        <v>0.98548173886769652</v>
      </c>
      <c r="J9" s="28">
        <v>-1922</v>
      </c>
      <c r="K9" s="29">
        <v>0.77441113572430498</v>
      </c>
      <c r="L9" s="30">
        <v>0.71053367073308915</v>
      </c>
      <c r="M9" s="31">
        <v>6.3877464991215827E-2</v>
      </c>
    </row>
    <row r="10" spans="1:13" ht="18" customHeight="1" x14ac:dyDescent="0.4">
      <c r="A10" s="266"/>
      <c r="B10" s="80" t="s">
        <v>158</v>
      </c>
      <c r="C10" s="32">
        <v>12223</v>
      </c>
      <c r="D10" s="33">
        <v>11038</v>
      </c>
      <c r="E10" s="34">
        <v>1.1073564051458598</v>
      </c>
      <c r="F10" s="35">
        <v>1185</v>
      </c>
      <c r="G10" s="32">
        <v>13650</v>
      </c>
      <c r="H10" s="33">
        <v>13050</v>
      </c>
      <c r="I10" s="34">
        <v>1.0459770114942528</v>
      </c>
      <c r="J10" s="35">
        <v>600</v>
      </c>
      <c r="K10" s="36">
        <v>0.89545787545787547</v>
      </c>
      <c r="L10" s="37">
        <v>0.84582375478927208</v>
      </c>
      <c r="M10" s="38">
        <v>4.9634120668603399E-2</v>
      </c>
    </row>
    <row r="11" spans="1:13" ht="18" customHeight="1" x14ac:dyDescent="0.4">
      <c r="A11" s="266"/>
      <c r="B11" s="80" t="s">
        <v>156</v>
      </c>
      <c r="C11" s="32">
        <v>126055</v>
      </c>
      <c r="D11" s="33">
        <v>115105</v>
      </c>
      <c r="E11" s="34">
        <v>1.0951305329916163</v>
      </c>
      <c r="F11" s="35">
        <v>10950</v>
      </c>
      <c r="G11" s="32">
        <v>167638</v>
      </c>
      <c r="H11" s="33">
        <v>169613</v>
      </c>
      <c r="I11" s="34">
        <v>0.98835584536562648</v>
      </c>
      <c r="J11" s="35">
        <v>-1975</v>
      </c>
      <c r="K11" s="36">
        <v>0.75194764910103917</v>
      </c>
      <c r="L11" s="37">
        <v>0.67863312364028705</v>
      </c>
      <c r="M11" s="38">
        <v>7.3314525460752122E-2</v>
      </c>
    </row>
    <row r="12" spans="1:13" ht="18" customHeight="1" x14ac:dyDescent="0.4">
      <c r="A12" s="266"/>
      <c r="B12" s="264" t="s">
        <v>101</v>
      </c>
      <c r="C12" s="95">
        <v>27854</v>
      </c>
      <c r="D12" s="96">
        <v>27570</v>
      </c>
      <c r="E12" s="97">
        <v>1.0103010518679725</v>
      </c>
      <c r="F12" s="98">
        <v>284</v>
      </c>
      <c r="G12" s="95">
        <v>32037</v>
      </c>
      <c r="H12" s="96">
        <v>34161</v>
      </c>
      <c r="I12" s="97">
        <v>0.93782383419689119</v>
      </c>
      <c r="J12" s="98">
        <v>-2124</v>
      </c>
      <c r="K12" s="99">
        <v>0.86943221899678502</v>
      </c>
      <c r="L12" s="100">
        <v>0.80706068323526825</v>
      </c>
      <c r="M12" s="101">
        <v>6.2371535761516772E-2</v>
      </c>
    </row>
    <row r="13" spans="1:13" ht="18" customHeight="1" x14ac:dyDescent="0.4">
      <c r="A13" s="267" t="s">
        <v>163</v>
      </c>
      <c r="B13" s="16"/>
      <c r="C13" s="17">
        <v>105904</v>
      </c>
      <c r="D13" s="18">
        <v>97793</v>
      </c>
      <c r="E13" s="19">
        <v>1.0829404967635721</v>
      </c>
      <c r="F13" s="20">
        <v>8111</v>
      </c>
      <c r="G13" s="17">
        <v>145936</v>
      </c>
      <c r="H13" s="18">
        <v>140023</v>
      </c>
      <c r="I13" s="19">
        <v>1.0422287767009706</v>
      </c>
      <c r="J13" s="20">
        <v>5913</v>
      </c>
      <c r="K13" s="48">
        <v>0.72568797280999886</v>
      </c>
      <c r="L13" s="49">
        <v>0.69840669032944591</v>
      </c>
      <c r="M13" s="50">
        <v>2.7281282480552949E-2</v>
      </c>
    </row>
    <row r="14" spans="1:13" ht="18" customHeight="1" x14ac:dyDescent="0.4">
      <c r="A14" s="266"/>
      <c r="B14" s="105" t="s">
        <v>159</v>
      </c>
      <c r="C14" s="25">
        <v>20140</v>
      </c>
      <c r="D14" s="26">
        <v>19080</v>
      </c>
      <c r="E14" s="27">
        <v>1.0555555555555556</v>
      </c>
      <c r="F14" s="28">
        <v>1060</v>
      </c>
      <c r="G14" s="25">
        <v>30000</v>
      </c>
      <c r="H14" s="26">
        <v>30000</v>
      </c>
      <c r="I14" s="27">
        <v>1</v>
      </c>
      <c r="J14" s="28">
        <v>0</v>
      </c>
      <c r="K14" s="51">
        <v>0.67133333333333334</v>
      </c>
      <c r="L14" s="52">
        <v>0.63600000000000001</v>
      </c>
      <c r="M14" s="31">
        <v>3.5333333333333328E-2</v>
      </c>
    </row>
    <row r="15" spans="1:13" ht="18" customHeight="1" x14ac:dyDescent="0.4">
      <c r="A15" s="266"/>
      <c r="B15" s="80" t="s">
        <v>158</v>
      </c>
      <c r="C15" s="32">
        <v>13613</v>
      </c>
      <c r="D15" s="33">
        <v>13118</v>
      </c>
      <c r="E15" s="34">
        <v>1.0377344107333435</v>
      </c>
      <c r="F15" s="35">
        <v>495</v>
      </c>
      <c r="G15" s="32">
        <v>17400</v>
      </c>
      <c r="H15" s="33">
        <v>17555</v>
      </c>
      <c r="I15" s="34">
        <v>0.99117060666476786</v>
      </c>
      <c r="J15" s="35">
        <v>-155</v>
      </c>
      <c r="K15" s="36">
        <v>0.78235632183908044</v>
      </c>
      <c r="L15" s="37">
        <v>0.74725149530048418</v>
      </c>
      <c r="M15" s="38">
        <v>3.5104826538596257E-2</v>
      </c>
    </row>
    <row r="16" spans="1:13" ht="18" customHeight="1" x14ac:dyDescent="0.4">
      <c r="A16" s="266"/>
      <c r="B16" s="80" t="s">
        <v>156</v>
      </c>
      <c r="C16" s="32">
        <v>57204</v>
      </c>
      <c r="D16" s="33">
        <v>57477</v>
      </c>
      <c r="E16" s="34">
        <v>0.99525027402265254</v>
      </c>
      <c r="F16" s="35">
        <v>-273</v>
      </c>
      <c r="G16" s="32">
        <v>76898</v>
      </c>
      <c r="H16" s="33">
        <v>81916</v>
      </c>
      <c r="I16" s="34">
        <v>0.93874212608037499</v>
      </c>
      <c r="J16" s="35">
        <v>-5018</v>
      </c>
      <c r="K16" s="36">
        <v>0.74389450961013293</v>
      </c>
      <c r="L16" s="37">
        <v>0.70165779579081011</v>
      </c>
      <c r="M16" s="38">
        <v>4.2236713819322813E-2</v>
      </c>
    </row>
    <row r="17" spans="1:13" ht="18" customHeight="1" x14ac:dyDescent="0.4">
      <c r="A17" s="266"/>
      <c r="B17" s="80" t="s">
        <v>155</v>
      </c>
      <c r="C17" s="32">
        <v>3387</v>
      </c>
      <c r="D17" s="33">
        <v>3000</v>
      </c>
      <c r="E17" s="34">
        <v>1.129</v>
      </c>
      <c r="F17" s="35">
        <v>387</v>
      </c>
      <c r="G17" s="32">
        <v>5708</v>
      </c>
      <c r="H17" s="33">
        <v>4711</v>
      </c>
      <c r="I17" s="34">
        <v>1.2116323498195711</v>
      </c>
      <c r="J17" s="35">
        <v>997</v>
      </c>
      <c r="K17" s="36">
        <v>0.59337771548703577</v>
      </c>
      <c r="L17" s="37">
        <v>0.63680747187433662</v>
      </c>
      <c r="M17" s="38">
        <v>-4.3429756387300844E-2</v>
      </c>
    </row>
    <row r="18" spans="1:13" ht="18" customHeight="1" x14ac:dyDescent="0.4">
      <c r="A18" s="265"/>
      <c r="B18" s="264" t="s">
        <v>101</v>
      </c>
      <c r="C18" s="95">
        <v>11560</v>
      </c>
      <c r="D18" s="96">
        <v>5118</v>
      </c>
      <c r="E18" s="97">
        <v>2.2586948026572879</v>
      </c>
      <c r="F18" s="98">
        <v>6442</v>
      </c>
      <c r="G18" s="95">
        <v>15930</v>
      </c>
      <c r="H18" s="96">
        <v>5841</v>
      </c>
      <c r="I18" s="97">
        <v>2.7272727272727271</v>
      </c>
      <c r="J18" s="98">
        <v>10089</v>
      </c>
      <c r="K18" s="99">
        <v>0.72567482736974265</v>
      </c>
      <c r="L18" s="100">
        <v>0.87621982537236776</v>
      </c>
      <c r="M18" s="101">
        <v>-0.15054499800262511</v>
      </c>
    </row>
    <row r="19" spans="1:13" ht="18" customHeight="1" x14ac:dyDescent="0.4">
      <c r="A19" s="267" t="s">
        <v>162</v>
      </c>
      <c r="B19" s="16"/>
      <c r="C19" s="17">
        <v>71745</v>
      </c>
      <c r="D19" s="18">
        <v>61904</v>
      </c>
      <c r="E19" s="19">
        <v>1.1589719565779271</v>
      </c>
      <c r="F19" s="20">
        <v>9841</v>
      </c>
      <c r="G19" s="17">
        <v>98055</v>
      </c>
      <c r="H19" s="21">
        <v>99312</v>
      </c>
      <c r="I19" s="19">
        <v>0.98734291928467854</v>
      </c>
      <c r="J19" s="20">
        <v>-1257</v>
      </c>
      <c r="K19" s="48">
        <v>0.73168119932690834</v>
      </c>
      <c r="L19" s="49">
        <v>0.62332850008055418</v>
      </c>
      <c r="M19" s="24">
        <v>0.10835269924635416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20883</v>
      </c>
      <c r="D21" s="33">
        <v>17455</v>
      </c>
      <c r="E21" s="34">
        <v>1.1963907189916929</v>
      </c>
      <c r="F21" s="35">
        <v>3428</v>
      </c>
      <c r="G21" s="32">
        <v>29100</v>
      </c>
      <c r="H21" s="33">
        <v>27105</v>
      </c>
      <c r="I21" s="34">
        <v>1.0736026563364693</v>
      </c>
      <c r="J21" s="35">
        <v>1995</v>
      </c>
      <c r="K21" s="36">
        <v>0.71762886597938147</v>
      </c>
      <c r="L21" s="37">
        <v>0.64397712599151447</v>
      </c>
      <c r="M21" s="38">
        <v>7.3651739987867004E-2</v>
      </c>
    </row>
    <row r="22" spans="1:13" ht="18" customHeight="1" x14ac:dyDescent="0.4">
      <c r="A22" s="266"/>
      <c r="B22" s="80" t="s">
        <v>156</v>
      </c>
      <c r="C22" s="32">
        <v>33932</v>
      </c>
      <c r="D22" s="33">
        <v>29131</v>
      </c>
      <c r="E22" s="34">
        <v>1.164807250008582</v>
      </c>
      <c r="F22" s="35">
        <v>4801</v>
      </c>
      <c r="G22" s="32">
        <v>47715</v>
      </c>
      <c r="H22" s="33">
        <v>50967</v>
      </c>
      <c r="I22" s="34">
        <v>0.93619400788745655</v>
      </c>
      <c r="J22" s="35">
        <v>-3252</v>
      </c>
      <c r="K22" s="36">
        <v>0.71113905480456885</v>
      </c>
      <c r="L22" s="37">
        <v>0.57156591520003142</v>
      </c>
      <c r="M22" s="38">
        <v>0.13957313960453743</v>
      </c>
    </row>
    <row r="23" spans="1:13" ht="18" customHeight="1" x14ac:dyDescent="0.4">
      <c r="A23" s="265"/>
      <c r="B23" s="264" t="s">
        <v>101</v>
      </c>
      <c r="C23" s="95">
        <v>16930</v>
      </c>
      <c r="D23" s="96">
        <v>15318</v>
      </c>
      <c r="E23" s="97">
        <v>1.1052356704530617</v>
      </c>
      <c r="F23" s="98">
        <v>1612</v>
      </c>
      <c r="G23" s="95">
        <v>21240</v>
      </c>
      <c r="H23" s="96">
        <v>21240</v>
      </c>
      <c r="I23" s="97">
        <v>1</v>
      </c>
      <c r="J23" s="98">
        <v>0</v>
      </c>
      <c r="K23" s="99">
        <v>0.79708097928436916</v>
      </c>
      <c r="L23" s="100">
        <v>0.72118644067796611</v>
      </c>
      <c r="M23" s="101">
        <v>7.589453860640305E-2</v>
      </c>
    </row>
    <row r="24" spans="1:13" ht="18" customHeight="1" x14ac:dyDescent="0.4">
      <c r="A24" s="267" t="s">
        <v>161</v>
      </c>
      <c r="B24" s="16"/>
      <c r="C24" s="17">
        <v>48590</v>
      </c>
      <c r="D24" s="18">
        <v>42092</v>
      </c>
      <c r="E24" s="19">
        <v>1.1543761284804714</v>
      </c>
      <c r="F24" s="20">
        <v>6498</v>
      </c>
      <c r="G24" s="17">
        <v>60373</v>
      </c>
      <c r="H24" s="21">
        <v>54045</v>
      </c>
      <c r="I24" s="19">
        <v>1.1170876121750393</v>
      </c>
      <c r="J24" s="20">
        <v>6328</v>
      </c>
      <c r="K24" s="48">
        <v>0.80482997366372389</v>
      </c>
      <c r="L24" s="49">
        <v>0.77883245443611804</v>
      </c>
      <c r="M24" s="50">
        <v>2.5997519227605848E-2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13811</v>
      </c>
      <c r="D26" s="33">
        <v>12946</v>
      </c>
      <c r="E26" s="34">
        <v>1.066816004943612</v>
      </c>
      <c r="F26" s="35">
        <v>865</v>
      </c>
      <c r="G26" s="32">
        <v>17400</v>
      </c>
      <c r="H26" s="33">
        <v>17525</v>
      </c>
      <c r="I26" s="34">
        <v>0.99286733238231095</v>
      </c>
      <c r="J26" s="35">
        <v>-125</v>
      </c>
      <c r="K26" s="36">
        <v>0.79373563218390808</v>
      </c>
      <c r="L26" s="37">
        <v>0.73871611982881602</v>
      </c>
      <c r="M26" s="38">
        <v>5.501951235509206E-2</v>
      </c>
    </row>
    <row r="27" spans="1:13" ht="18" customHeight="1" x14ac:dyDescent="0.4">
      <c r="A27" s="266"/>
      <c r="B27" s="80" t="s">
        <v>156</v>
      </c>
      <c r="C27" s="32">
        <v>20442</v>
      </c>
      <c r="D27" s="33">
        <v>19118</v>
      </c>
      <c r="E27" s="34">
        <v>1.0692541060780416</v>
      </c>
      <c r="F27" s="35">
        <v>1324</v>
      </c>
      <c r="G27" s="32">
        <v>25604</v>
      </c>
      <c r="H27" s="33">
        <v>24880</v>
      </c>
      <c r="I27" s="34">
        <v>1.0290996784565916</v>
      </c>
      <c r="J27" s="35">
        <v>724</v>
      </c>
      <c r="K27" s="36">
        <v>0.7983908764255585</v>
      </c>
      <c r="L27" s="37">
        <v>0.76840836012861735</v>
      </c>
      <c r="M27" s="38">
        <v>2.9982516296941153E-2</v>
      </c>
    </row>
    <row r="28" spans="1:13" ht="18" customHeight="1" x14ac:dyDescent="0.4">
      <c r="A28" s="271"/>
      <c r="B28" s="80" t="s">
        <v>101</v>
      </c>
      <c r="C28" s="106">
        <v>13650</v>
      </c>
      <c r="D28" s="102">
        <v>9500</v>
      </c>
      <c r="E28" s="58">
        <v>1.4368421052631579</v>
      </c>
      <c r="F28" s="86">
        <v>4150</v>
      </c>
      <c r="G28" s="106">
        <v>15930</v>
      </c>
      <c r="H28" s="102">
        <v>10620</v>
      </c>
      <c r="I28" s="58">
        <v>1.5</v>
      </c>
      <c r="J28" s="86">
        <v>5310</v>
      </c>
      <c r="K28" s="36">
        <v>0.85687382297551784</v>
      </c>
      <c r="L28" s="107">
        <v>0.89453860640301319</v>
      </c>
      <c r="M28" s="38">
        <v>-3.7664783427495352E-2</v>
      </c>
    </row>
    <row r="29" spans="1:13" s="268" customFormat="1" ht="18" customHeight="1" x14ac:dyDescent="0.4">
      <c r="A29" s="270"/>
      <c r="B29" s="269" t="s">
        <v>155</v>
      </c>
      <c r="C29" s="108">
        <v>687</v>
      </c>
      <c r="D29" s="109">
        <v>528</v>
      </c>
      <c r="E29" s="110">
        <v>1.3011363636363635</v>
      </c>
      <c r="F29" s="87">
        <v>159</v>
      </c>
      <c r="G29" s="108">
        <v>1439</v>
      </c>
      <c r="H29" s="111">
        <v>1020</v>
      </c>
      <c r="I29" s="110">
        <v>1.4107843137254903</v>
      </c>
      <c r="J29" s="87">
        <v>419</v>
      </c>
      <c r="K29" s="75">
        <v>0.47741487143849898</v>
      </c>
      <c r="L29" s="93">
        <v>0.51764705882352946</v>
      </c>
      <c r="M29" s="88">
        <v>-4.0232187385030482E-2</v>
      </c>
    </row>
    <row r="30" spans="1:13" ht="18" customHeight="1" x14ac:dyDescent="0.4">
      <c r="A30" s="267" t="s">
        <v>160</v>
      </c>
      <c r="B30" s="16"/>
      <c r="C30" s="17">
        <v>56615</v>
      </c>
      <c r="D30" s="18">
        <v>48744</v>
      </c>
      <c r="E30" s="19">
        <v>1.161476284260627</v>
      </c>
      <c r="F30" s="20">
        <v>7871</v>
      </c>
      <c r="G30" s="17">
        <v>85248</v>
      </c>
      <c r="H30" s="18">
        <v>85470</v>
      </c>
      <c r="I30" s="19">
        <v>0.9974025974025974</v>
      </c>
      <c r="J30" s="20">
        <v>-222</v>
      </c>
      <c r="K30" s="48">
        <v>0.66412115240240244</v>
      </c>
      <c r="L30" s="49">
        <v>0.57030537030537032</v>
      </c>
      <c r="M30" s="24">
        <v>9.3815782097032119E-2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6788</v>
      </c>
      <c r="D32" s="33">
        <v>6326</v>
      </c>
      <c r="E32" s="34">
        <v>1.0730319317104016</v>
      </c>
      <c r="F32" s="35">
        <v>462</v>
      </c>
      <c r="G32" s="32">
        <v>8845</v>
      </c>
      <c r="H32" s="33">
        <v>8705</v>
      </c>
      <c r="I32" s="34">
        <v>1.016082711085583</v>
      </c>
      <c r="J32" s="35">
        <v>140</v>
      </c>
      <c r="K32" s="36">
        <v>0.76743923120407009</v>
      </c>
      <c r="L32" s="37">
        <v>0.72670878805284322</v>
      </c>
      <c r="M32" s="38">
        <v>4.0730443151226869E-2</v>
      </c>
    </row>
    <row r="33" spans="1:13" ht="18" customHeight="1" x14ac:dyDescent="0.4">
      <c r="A33" s="266"/>
      <c r="B33" s="80" t="s">
        <v>157</v>
      </c>
      <c r="C33" s="32">
        <v>2049</v>
      </c>
      <c r="D33" s="33">
        <v>1985</v>
      </c>
      <c r="E33" s="34">
        <v>1.0322418136020151</v>
      </c>
      <c r="F33" s="35">
        <v>64</v>
      </c>
      <c r="G33" s="32">
        <v>2867</v>
      </c>
      <c r="H33" s="33">
        <v>2956</v>
      </c>
      <c r="I33" s="34">
        <v>0.96989174560216507</v>
      </c>
      <c r="J33" s="35">
        <v>-89</v>
      </c>
      <c r="K33" s="36">
        <v>0.71468433903034534</v>
      </c>
      <c r="L33" s="37">
        <v>0.67151556156968872</v>
      </c>
      <c r="M33" s="38">
        <v>4.3168777460656615E-2</v>
      </c>
    </row>
    <row r="34" spans="1:13" ht="18" customHeight="1" x14ac:dyDescent="0.4">
      <c r="A34" s="266"/>
      <c r="B34" s="80" t="s">
        <v>156</v>
      </c>
      <c r="C34" s="32">
        <v>40442</v>
      </c>
      <c r="D34" s="33">
        <v>35101</v>
      </c>
      <c r="E34" s="34">
        <v>1.1521609070966639</v>
      </c>
      <c r="F34" s="35">
        <v>5341</v>
      </c>
      <c r="G34" s="32">
        <v>62419</v>
      </c>
      <c r="H34" s="33">
        <v>63498</v>
      </c>
      <c r="I34" s="34">
        <v>0.98300733881382085</v>
      </c>
      <c r="J34" s="35">
        <v>-1079</v>
      </c>
      <c r="K34" s="36">
        <v>0.64791169355484712</v>
      </c>
      <c r="L34" s="37">
        <v>0.55278906422249519</v>
      </c>
      <c r="M34" s="38">
        <v>9.5122629332351938E-2</v>
      </c>
    </row>
    <row r="35" spans="1:13" ht="18" customHeight="1" x14ac:dyDescent="0.4">
      <c r="A35" s="266"/>
      <c r="B35" s="80" t="s">
        <v>155</v>
      </c>
      <c r="C35" s="32">
        <v>4243</v>
      </c>
      <c r="D35" s="33">
        <v>3475</v>
      </c>
      <c r="E35" s="34">
        <v>1.2210071942446044</v>
      </c>
      <c r="F35" s="35">
        <v>768</v>
      </c>
      <c r="G35" s="32">
        <v>5984</v>
      </c>
      <c r="H35" s="33">
        <v>5001</v>
      </c>
      <c r="I35" s="34">
        <v>1.1965606878624275</v>
      </c>
      <c r="J35" s="35">
        <v>983</v>
      </c>
      <c r="K35" s="36">
        <v>0.70905748663101609</v>
      </c>
      <c r="L35" s="37">
        <v>0.69486102779444114</v>
      </c>
      <c r="M35" s="38">
        <v>1.4196458836574943E-2</v>
      </c>
    </row>
    <row r="36" spans="1:13" ht="18" customHeight="1" x14ac:dyDescent="0.4">
      <c r="A36" s="266"/>
      <c r="B36" s="80" t="s">
        <v>101</v>
      </c>
      <c r="C36" s="106">
        <v>3093</v>
      </c>
      <c r="D36" s="102">
        <v>1857</v>
      </c>
      <c r="E36" s="58">
        <v>1.6655896607431342</v>
      </c>
      <c r="F36" s="86">
        <v>1236</v>
      </c>
      <c r="G36" s="106">
        <v>5133</v>
      </c>
      <c r="H36" s="102">
        <v>5310</v>
      </c>
      <c r="I36" s="58">
        <v>0.96666666666666667</v>
      </c>
      <c r="J36" s="86">
        <v>-177</v>
      </c>
      <c r="K36" s="36">
        <v>0.60257159555815309</v>
      </c>
      <c r="L36" s="37">
        <v>0.3497175141242938</v>
      </c>
      <c r="M36" s="38">
        <v>0.25285408143385929</v>
      </c>
    </row>
    <row r="37" spans="1:13" ht="18" customHeight="1" thickBot="1" x14ac:dyDescent="0.45">
      <c r="A37" s="265"/>
      <c r="B37" s="264" t="s">
        <v>154</v>
      </c>
      <c r="C37" s="108">
        <v>0</v>
      </c>
      <c r="D37" s="96">
        <v>0</v>
      </c>
      <c r="E37" s="97" t="e">
        <v>#DIV/0!</v>
      </c>
      <c r="F37" s="98">
        <v>0</v>
      </c>
      <c r="G37" s="108">
        <v>0</v>
      </c>
      <c r="H37" s="96">
        <v>0</v>
      </c>
      <c r="I37" s="97" t="e">
        <v>#DIV/0!</v>
      </c>
      <c r="J37" s="98">
        <v>0</v>
      </c>
      <c r="K37" s="112" t="s">
        <v>0</v>
      </c>
      <c r="L37" s="113" t="s">
        <v>0</v>
      </c>
      <c r="M37" s="114" t="e">
        <v>#VALUE!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６月上旬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6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227</v>
      </c>
      <c r="D4" s="375" t="s">
        <v>226</v>
      </c>
      <c r="E4" s="376" t="s">
        <v>172</v>
      </c>
      <c r="F4" s="377"/>
      <c r="G4" s="353" t="s">
        <v>225</v>
      </c>
      <c r="H4" s="373" t="s">
        <v>224</v>
      </c>
      <c r="I4" s="376" t="s">
        <v>172</v>
      </c>
      <c r="J4" s="377"/>
      <c r="K4" s="353" t="s">
        <v>225</v>
      </c>
      <c r="L4" s="354" t="s">
        <v>224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137947</v>
      </c>
      <c r="D6" s="378">
        <v>127797</v>
      </c>
      <c r="E6" s="342">
        <v>1.0794228346518306</v>
      </c>
      <c r="F6" s="363">
        <v>10150</v>
      </c>
      <c r="G6" s="369">
        <v>210379</v>
      </c>
      <c r="H6" s="371">
        <v>218654</v>
      </c>
      <c r="I6" s="342">
        <v>0.96215481994383822</v>
      </c>
      <c r="J6" s="363">
        <v>-8275</v>
      </c>
      <c r="K6" s="344">
        <v>0.65570708102995068</v>
      </c>
      <c r="L6" s="346">
        <v>0.58447135657248439</v>
      </c>
      <c r="M6" s="348">
        <v>7.1235724457466287E-2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67668</v>
      </c>
      <c r="D8" s="18">
        <v>61158</v>
      </c>
      <c r="E8" s="19">
        <v>1.1064455999215148</v>
      </c>
      <c r="F8" s="20">
        <v>6510</v>
      </c>
      <c r="G8" s="17">
        <v>100863</v>
      </c>
      <c r="H8" s="21">
        <v>104190</v>
      </c>
      <c r="I8" s="19">
        <v>0.9680679527785776</v>
      </c>
      <c r="J8" s="20">
        <v>-3327</v>
      </c>
      <c r="K8" s="22">
        <v>0.67089021742363408</v>
      </c>
      <c r="L8" s="23">
        <v>0.58698531528937514</v>
      </c>
      <c r="M8" s="24">
        <v>8.3904902134258941E-2</v>
      </c>
    </row>
    <row r="9" spans="1:13" ht="18" customHeight="1" x14ac:dyDescent="0.4">
      <c r="A9" s="266"/>
      <c r="B9" s="105" t="s">
        <v>159</v>
      </c>
      <c r="C9" s="25">
        <v>29548</v>
      </c>
      <c r="D9" s="26">
        <v>27246</v>
      </c>
      <c r="E9" s="27">
        <v>1.0844894663436835</v>
      </c>
      <c r="F9" s="28">
        <v>2302</v>
      </c>
      <c r="G9" s="25">
        <v>43215</v>
      </c>
      <c r="H9" s="26">
        <v>44726</v>
      </c>
      <c r="I9" s="27">
        <v>0.96621651835621336</v>
      </c>
      <c r="J9" s="28">
        <v>-1511</v>
      </c>
      <c r="K9" s="29">
        <v>0.68374407034594464</v>
      </c>
      <c r="L9" s="30">
        <v>0.60917587085811387</v>
      </c>
      <c r="M9" s="31">
        <v>7.4568199487830777E-2</v>
      </c>
    </row>
    <row r="10" spans="1:13" ht="18" customHeight="1" x14ac:dyDescent="0.4">
      <c r="A10" s="266"/>
      <c r="B10" s="80" t="s">
        <v>158</v>
      </c>
      <c r="C10" s="32">
        <v>3914</v>
      </c>
      <c r="D10" s="33">
        <v>3567</v>
      </c>
      <c r="E10" s="34">
        <v>1.0972806279786935</v>
      </c>
      <c r="F10" s="35">
        <v>347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0.86021978021978018</v>
      </c>
      <c r="L10" s="37">
        <v>0.82</v>
      </c>
      <c r="M10" s="38">
        <v>4.0219780219780232E-2</v>
      </c>
    </row>
    <row r="11" spans="1:13" ht="18" customHeight="1" x14ac:dyDescent="0.4">
      <c r="A11" s="266"/>
      <c r="B11" s="80" t="s">
        <v>156</v>
      </c>
      <c r="C11" s="32">
        <v>34206</v>
      </c>
      <c r="D11" s="33">
        <v>30345</v>
      </c>
      <c r="E11" s="34">
        <v>1.1272367770637668</v>
      </c>
      <c r="F11" s="35">
        <v>3861</v>
      </c>
      <c r="G11" s="32">
        <v>53098</v>
      </c>
      <c r="H11" s="33">
        <v>55114</v>
      </c>
      <c r="I11" s="34">
        <v>0.96342127227201801</v>
      </c>
      <c r="J11" s="35">
        <v>-2016</v>
      </c>
      <c r="K11" s="36">
        <v>0.64420505480432411</v>
      </c>
      <c r="L11" s="37">
        <v>0.55058605798889571</v>
      </c>
      <c r="M11" s="38">
        <v>9.3618996815428401E-2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30882</v>
      </c>
      <c r="D13" s="18">
        <v>31741</v>
      </c>
      <c r="E13" s="19">
        <v>0.97293721054787186</v>
      </c>
      <c r="F13" s="20">
        <v>-859</v>
      </c>
      <c r="G13" s="17">
        <v>44401</v>
      </c>
      <c r="H13" s="18">
        <v>47935</v>
      </c>
      <c r="I13" s="19">
        <v>0.92627516428496925</v>
      </c>
      <c r="J13" s="20">
        <v>-3534</v>
      </c>
      <c r="K13" s="48">
        <v>0.69552487556586562</v>
      </c>
      <c r="L13" s="49">
        <v>0.66216751851465527</v>
      </c>
      <c r="M13" s="50">
        <v>3.3357357051210346E-2</v>
      </c>
    </row>
    <row r="14" spans="1:13" ht="18" customHeight="1" x14ac:dyDescent="0.4">
      <c r="A14" s="266"/>
      <c r="B14" s="105" t="s">
        <v>159</v>
      </c>
      <c r="C14" s="25">
        <v>6691</v>
      </c>
      <c r="D14" s="26">
        <v>6664</v>
      </c>
      <c r="E14" s="27">
        <v>1.0040516206482593</v>
      </c>
      <c r="F14" s="28">
        <v>27</v>
      </c>
      <c r="G14" s="25">
        <v>10000</v>
      </c>
      <c r="H14" s="26">
        <v>10000</v>
      </c>
      <c r="I14" s="27">
        <v>1</v>
      </c>
      <c r="J14" s="28">
        <v>0</v>
      </c>
      <c r="K14" s="51">
        <v>0.66910000000000003</v>
      </c>
      <c r="L14" s="52">
        <v>0.66639999999999999</v>
      </c>
      <c r="M14" s="31">
        <v>2.7000000000000357E-3</v>
      </c>
    </row>
    <row r="15" spans="1:13" ht="18" customHeight="1" x14ac:dyDescent="0.4">
      <c r="A15" s="266"/>
      <c r="B15" s="80" t="s">
        <v>158</v>
      </c>
      <c r="C15" s="32">
        <v>4448</v>
      </c>
      <c r="D15" s="33">
        <v>4122</v>
      </c>
      <c r="E15" s="34">
        <v>1.0790878214459001</v>
      </c>
      <c r="F15" s="35">
        <v>326</v>
      </c>
      <c r="G15" s="32">
        <v>5800</v>
      </c>
      <c r="H15" s="33">
        <v>5835</v>
      </c>
      <c r="I15" s="34">
        <v>0.99400171379605828</v>
      </c>
      <c r="J15" s="35">
        <v>-35</v>
      </c>
      <c r="K15" s="36">
        <v>0.76689655172413795</v>
      </c>
      <c r="L15" s="37">
        <v>0.70642673521850896</v>
      </c>
      <c r="M15" s="38">
        <v>6.0469816505628993E-2</v>
      </c>
    </row>
    <row r="16" spans="1:13" ht="18" customHeight="1" x14ac:dyDescent="0.4">
      <c r="A16" s="266"/>
      <c r="B16" s="80" t="s">
        <v>156</v>
      </c>
      <c r="C16" s="32">
        <v>18927</v>
      </c>
      <c r="D16" s="33">
        <v>20239</v>
      </c>
      <c r="E16" s="34">
        <v>0.93517466277978156</v>
      </c>
      <c r="F16" s="35">
        <v>-1312</v>
      </c>
      <c r="G16" s="32">
        <v>26784</v>
      </c>
      <c r="H16" s="33">
        <v>30655</v>
      </c>
      <c r="I16" s="34">
        <v>0.87372369923340398</v>
      </c>
      <c r="J16" s="35">
        <v>-3871</v>
      </c>
      <c r="K16" s="36">
        <v>0.70665322580645162</v>
      </c>
      <c r="L16" s="37">
        <v>0.66021856140923174</v>
      </c>
      <c r="M16" s="38">
        <v>4.6434664397219882E-2</v>
      </c>
    </row>
    <row r="17" spans="1:13" ht="18" customHeight="1" x14ac:dyDescent="0.4">
      <c r="A17" s="266"/>
      <c r="B17" s="80" t="s">
        <v>155</v>
      </c>
      <c r="C17" s="32">
        <v>816</v>
      </c>
      <c r="D17" s="33">
        <v>716</v>
      </c>
      <c r="E17" s="34">
        <v>1.1396648044692737</v>
      </c>
      <c r="F17" s="35">
        <v>100</v>
      </c>
      <c r="G17" s="32">
        <v>1817</v>
      </c>
      <c r="H17" s="33">
        <v>1445</v>
      </c>
      <c r="I17" s="34">
        <v>1.257439446366782</v>
      </c>
      <c r="J17" s="35">
        <v>372</v>
      </c>
      <c r="K17" s="36">
        <v>0.44909190974133184</v>
      </c>
      <c r="L17" s="37">
        <v>0.49550173010380621</v>
      </c>
      <c r="M17" s="38">
        <v>-4.6409820362474374E-2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14060</v>
      </c>
      <c r="D19" s="18">
        <v>12148</v>
      </c>
      <c r="E19" s="19">
        <v>1.1573921633190649</v>
      </c>
      <c r="F19" s="20">
        <v>1912</v>
      </c>
      <c r="G19" s="17">
        <v>23820</v>
      </c>
      <c r="H19" s="21">
        <v>25307</v>
      </c>
      <c r="I19" s="19">
        <v>0.94124155372031448</v>
      </c>
      <c r="J19" s="20">
        <v>-1487</v>
      </c>
      <c r="K19" s="48">
        <v>0.59026028547439124</v>
      </c>
      <c r="L19" s="49">
        <v>0.48002528944560796</v>
      </c>
      <c r="M19" s="24">
        <v>0.11023499602878328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5698</v>
      </c>
      <c r="D21" s="33">
        <v>4697</v>
      </c>
      <c r="E21" s="34">
        <v>1.2131147540983607</v>
      </c>
      <c r="F21" s="35">
        <v>1001</v>
      </c>
      <c r="G21" s="32">
        <v>9700</v>
      </c>
      <c r="H21" s="56">
        <v>9120</v>
      </c>
      <c r="I21" s="34">
        <v>1.0635964912280702</v>
      </c>
      <c r="J21" s="35">
        <v>580</v>
      </c>
      <c r="K21" s="36">
        <v>0.58742268041237111</v>
      </c>
      <c r="L21" s="37">
        <v>0.51502192982456141</v>
      </c>
      <c r="M21" s="38">
        <v>7.2400750587809704E-2</v>
      </c>
    </row>
    <row r="22" spans="1:13" ht="18" customHeight="1" x14ac:dyDescent="0.4">
      <c r="A22" s="266"/>
      <c r="B22" s="80" t="s">
        <v>156</v>
      </c>
      <c r="C22" s="32">
        <v>8362</v>
      </c>
      <c r="D22" s="33">
        <v>7451</v>
      </c>
      <c r="E22" s="34">
        <v>1.1222654677224533</v>
      </c>
      <c r="F22" s="35">
        <v>911</v>
      </c>
      <c r="G22" s="32">
        <v>14120</v>
      </c>
      <c r="H22" s="33">
        <v>16187</v>
      </c>
      <c r="I22" s="34">
        <v>0.87230493605980108</v>
      </c>
      <c r="J22" s="35">
        <v>-2067</v>
      </c>
      <c r="K22" s="36">
        <v>0.5922096317280453</v>
      </c>
      <c r="L22" s="37">
        <v>0.46030765429048004</v>
      </c>
      <c r="M22" s="38">
        <v>0.13190197743756527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10023</v>
      </c>
      <c r="D24" s="18">
        <v>10146</v>
      </c>
      <c r="E24" s="19">
        <v>0.98787699586043765</v>
      </c>
      <c r="F24" s="20">
        <v>-123</v>
      </c>
      <c r="G24" s="17">
        <v>14235</v>
      </c>
      <c r="H24" s="21">
        <v>14427</v>
      </c>
      <c r="I24" s="19">
        <v>0.9866916198793928</v>
      </c>
      <c r="J24" s="20">
        <v>-192</v>
      </c>
      <c r="K24" s="48">
        <v>0.70410958904109588</v>
      </c>
      <c r="L24" s="49">
        <v>0.7032647119983364</v>
      </c>
      <c r="M24" s="50">
        <v>8.4487704275948428E-4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4436</v>
      </c>
      <c r="D26" s="33">
        <v>4199</v>
      </c>
      <c r="E26" s="34">
        <v>1.0564420100023815</v>
      </c>
      <c r="F26" s="35">
        <v>237</v>
      </c>
      <c r="G26" s="32">
        <v>5800</v>
      </c>
      <c r="H26" s="56">
        <v>5835</v>
      </c>
      <c r="I26" s="34">
        <v>0.99400171379605828</v>
      </c>
      <c r="J26" s="35">
        <v>-35</v>
      </c>
      <c r="K26" s="36">
        <v>0.7648275862068965</v>
      </c>
      <c r="L26" s="37">
        <v>0.7196229648671808</v>
      </c>
      <c r="M26" s="38">
        <v>4.52046213397157E-2</v>
      </c>
    </row>
    <row r="27" spans="1:13" ht="18" customHeight="1" x14ac:dyDescent="0.4">
      <c r="A27" s="266"/>
      <c r="B27" s="80" t="s">
        <v>156</v>
      </c>
      <c r="C27" s="32">
        <v>5452</v>
      </c>
      <c r="D27" s="33">
        <v>5829</v>
      </c>
      <c r="E27" s="34">
        <v>0.93532338308457708</v>
      </c>
      <c r="F27" s="35">
        <v>-377</v>
      </c>
      <c r="G27" s="32">
        <v>7955</v>
      </c>
      <c r="H27" s="33">
        <v>8252</v>
      </c>
      <c r="I27" s="34">
        <v>0.96400872515753755</v>
      </c>
      <c r="J27" s="35">
        <v>-297</v>
      </c>
      <c r="K27" s="36">
        <v>0.68535512256442488</v>
      </c>
      <c r="L27" s="37">
        <v>0.70637421231216679</v>
      </c>
      <c r="M27" s="38">
        <v>-2.1019089747741915E-2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135</v>
      </c>
      <c r="D29" s="70">
        <v>118</v>
      </c>
      <c r="E29" s="71">
        <v>1.1440677966101696</v>
      </c>
      <c r="F29" s="72">
        <v>17</v>
      </c>
      <c r="G29" s="69">
        <v>480</v>
      </c>
      <c r="H29" s="70">
        <v>340</v>
      </c>
      <c r="I29" s="73">
        <v>1.411764705882353</v>
      </c>
      <c r="J29" s="74">
        <v>140</v>
      </c>
      <c r="K29" s="75">
        <v>0.28125</v>
      </c>
      <c r="L29" s="76">
        <v>0.34705882352941175</v>
      </c>
      <c r="M29" s="77">
        <v>-6.5808823529411753E-2</v>
      </c>
    </row>
    <row r="30" spans="1:13" ht="18" customHeight="1" x14ac:dyDescent="0.4">
      <c r="A30" s="267" t="s">
        <v>160</v>
      </c>
      <c r="B30" s="16"/>
      <c r="C30" s="17">
        <v>15314</v>
      </c>
      <c r="D30" s="18">
        <v>12604</v>
      </c>
      <c r="E30" s="19">
        <v>1.2150111075848937</v>
      </c>
      <c r="F30" s="20">
        <v>2710</v>
      </c>
      <c r="G30" s="17">
        <v>27060</v>
      </c>
      <c r="H30" s="18">
        <v>26795</v>
      </c>
      <c r="I30" s="19">
        <v>1.0098899048329912</v>
      </c>
      <c r="J30" s="20">
        <v>265</v>
      </c>
      <c r="K30" s="48">
        <v>0.56592756836659275</v>
      </c>
      <c r="L30" s="49">
        <v>0.47038626609442058</v>
      </c>
      <c r="M30" s="79">
        <v>9.5541302272172168E-2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2289</v>
      </c>
      <c r="D32" s="33">
        <v>1930</v>
      </c>
      <c r="E32" s="34">
        <v>1.1860103626943006</v>
      </c>
      <c r="F32" s="35">
        <v>359</v>
      </c>
      <c r="G32" s="32">
        <v>3045</v>
      </c>
      <c r="H32" s="33">
        <v>2905</v>
      </c>
      <c r="I32" s="34">
        <v>1.0481927710843373</v>
      </c>
      <c r="J32" s="35">
        <v>140</v>
      </c>
      <c r="K32" s="36">
        <v>0.75172413793103443</v>
      </c>
      <c r="L32" s="37">
        <v>0.66437177280550774</v>
      </c>
      <c r="M32" s="38">
        <v>8.7352365125526688E-2</v>
      </c>
    </row>
    <row r="33" spans="1:13" ht="18" customHeight="1" x14ac:dyDescent="0.4">
      <c r="A33" s="266"/>
      <c r="B33" s="80" t="s">
        <v>157</v>
      </c>
      <c r="C33" s="32">
        <v>607</v>
      </c>
      <c r="D33" s="33">
        <v>571</v>
      </c>
      <c r="E33" s="34">
        <v>1.063047285464098</v>
      </c>
      <c r="F33" s="35">
        <v>36</v>
      </c>
      <c r="G33" s="32">
        <v>1000</v>
      </c>
      <c r="H33" s="33">
        <v>1000</v>
      </c>
      <c r="I33" s="34">
        <v>1</v>
      </c>
      <c r="J33" s="35">
        <v>0</v>
      </c>
      <c r="K33" s="36">
        <v>0.60699999999999998</v>
      </c>
      <c r="L33" s="37">
        <v>0.57099999999999995</v>
      </c>
      <c r="M33" s="38">
        <v>3.6000000000000032E-2</v>
      </c>
    </row>
    <row r="34" spans="1:13" ht="18" customHeight="1" x14ac:dyDescent="0.4">
      <c r="A34" s="266"/>
      <c r="B34" s="80" t="s">
        <v>156</v>
      </c>
      <c r="C34" s="32">
        <v>11212</v>
      </c>
      <c r="D34" s="33">
        <v>9176</v>
      </c>
      <c r="E34" s="34">
        <v>1.2218831734960767</v>
      </c>
      <c r="F34" s="35">
        <v>2036</v>
      </c>
      <c r="G34" s="32">
        <v>21033</v>
      </c>
      <c r="H34" s="33">
        <v>21252</v>
      </c>
      <c r="I34" s="34">
        <v>0.98969508752117452</v>
      </c>
      <c r="J34" s="35">
        <v>-219</v>
      </c>
      <c r="K34" s="36">
        <v>0.53306708505681544</v>
      </c>
      <c r="L34" s="37">
        <v>0.43177112742330132</v>
      </c>
      <c r="M34" s="38">
        <v>0.10129595763351412</v>
      </c>
    </row>
    <row r="35" spans="1:13" ht="18" customHeight="1" x14ac:dyDescent="0.4">
      <c r="A35" s="266"/>
      <c r="B35" s="80" t="s">
        <v>155</v>
      </c>
      <c r="C35" s="32">
        <v>1206</v>
      </c>
      <c r="D35" s="33">
        <v>927</v>
      </c>
      <c r="E35" s="34">
        <v>1.3009708737864079</v>
      </c>
      <c r="F35" s="35">
        <v>279</v>
      </c>
      <c r="G35" s="32">
        <v>1982</v>
      </c>
      <c r="H35" s="33">
        <v>1638</v>
      </c>
      <c r="I35" s="34">
        <v>1.2100122100122099</v>
      </c>
      <c r="J35" s="35">
        <v>344</v>
      </c>
      <c r="K35" s="36">
        <v>0.60847628657921293</v>
      </c>
      <c r="L35" s="37">
        <v>0.56593406593406592</v>
      </c>
      <c r="M35" s="38">
        <v>4.2542220645147011E-2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６月中旬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6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230</v>
      </c>
      <c r="D4" s="375" t="s">
        <v>228</v>
      </c>
      <c r="E4" s="376" t="s">
        <v>172</v>
      </c>
      <c r="F4" s="377"/>
      <c r="G4" s="353" t="s">
        <v>229</v>
      </c>
      <c r="H4" s="373" t="s">
        <v>228</v>
      </c>
      <c r="I4" s="376" t="s">
        <v>172</v>
      </c>
      <c r="J4" s="377"/>
      <c r="K4" s="353" t="s">
        <v>229</v>
      </c>
      <c r="L4" s="354" t="s">
        <v>228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150149</v>
      </c>
      <c r="D6" s="378">
        <v>147887</v>
      </c>
      <c r="E6" s="342">
        <v>1.0152954620757741</v>
      </c>
      <c r="F6" s="363">
        <v>2262</v>
      </c>
      <c r="G6" s="369">
        <v>212808</v>
      </c>
      <c r="H6" s="371">
        <v>215480</v>
      </c>
      <c r="I6" s="342">
        <v>0.98759977724150738</v>
      </c>
      <c r="J6" s="363">
        <v>-2672</v>
      </c>
      <c r="K6" s="344">
        <v>0.7055608811698808</v>
      </c>
      <c r="L6" s="346">
        <v>0.68631427510673848</v>
      </c>
      <c r="M6" s="348">
        <v>1.9246606063142324E-2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73924</v>
      </c>
      <c r="D8" s="18">
        <v>74381</v>
      </c>
      <c r="E8" s="19">
        <v>0.9938559578386954</v>
      </c>
      <c r="F8" s="20">
        <v>-457</v>
      </c>
      <c r="G8" s="17">
        <v>103188</v>
      </c>
      <c r="H8" s="21">
        <v>104435</v>
      </c>
      <c r="I8" s="19">
        <v>0.98805955857710537</v>
      </c>
      <c r="J8" s="20">
        <v>-1247</v>
      </c>
      <c r="K8" s="22">
        <v>0.71640113191456367</v>
      </c>
      <c r="L8" s="23">
        <v>0.71222291377411784</v>
      </c>
      <c r="M8" s="24">
        <v>4.178218140445833E-3</v>
      </c>
    </row>
    <row r="9" spans="1:13" ht="18" customHeight="1" x14ac:dyDescent="0.4">
      <c r="A9" s="266"/>
      <c r="B9" s="105" t="s">
        <v>159</v>
      </c>
      <c r="C9" s="25">
        <v>31631</v>
      </c>
      <c r="D9" s="26">
        <v>32182</v>
      </c>
      <c r="E9" s="27">
        <v>0.98287862780436264</v>
      </c>
      <c r="F9" s="28">
        <v>-551</v>
      </c>
      <c r="G9" s="25">
        <v>43801</v>
      </c>
      <c r="H9" s="26">
        <v>43438</v>
      </c>
      <c r="I9" s="27">
        <v>1.0083567383397025</v>
      </c>
      <c r="J9" s="28">
        <v>363</v>
      </c>
      <c r="K9" s="29">
        <v>0.72215246227255081</v>
      </c>
      <c r="L9" s="30">
        <v>0.74087204751599978</v>
      </c>
      <c r="M9" s="31">
        <v>-1.8719585243448966E-2</v>
      </c>
    </row>
    <row r="10" spans="1:13" ht="18" customHeight="1" x14ac:dyDescent="0.4">
      <c r="A10" s="266"/>
      <c r="B10" s="80" t="s">
        <v>158</v>
      </c>
      <c r="C10" s="32">
        <v>3958</v>
      </c>
      <c r="D10" s="33">
        <v>3465</v>
      </c>
      <c r="E10" s="34">
        <v>1.1422799422799423</v>
      </c>
      <c r="F10" s="35">
        <v>493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0.86989010989010984</v>
      </c>
      <c r="L10" s="37">
        <v>0.79655172413793107</v>
      </c>
      <c r="M10" s="38">
        <v>7.333838575217877E-2</v>
      </c>
    </row>
    <row r="11" spans="1:13" ht="18" customHeight="1" x14ac:dyDescent="0.4">
      <c r="A11" s="266"/>
      <c r="B11" s="80" t="s">
        <v>156</v>
      </c>
      <c r="C11" s="32">
        <v>38335</v>
      </c>
      <c r="D11" s="33">
        <v>38734</v>
      </c>
      <c r="E11" s="34">
        <v>0.9896989724789591</v>
      </c>
      <c r="F11" s="35">
        <v>-399</v>
      </c>
      <c r="G11" s="32">
        <v>54837</v>
      </c>
      <c r="H11" s="33">
        <v>56647</v>
      </c>
      <c r="I11" s="34">
        <v>0.96804773421363888</v>
      </c>
      <c r="J11" s="35">
        <v>-1810</v>
      </c>
      <c r="K11" s="36">
        <v>0.69907179459124313</v>
      </c>
      <c r="L11" s="37">
        <v>0.68377848782812856</v>
      </c>
      <c r="M11" s="38">
        <v>1.5293306763114578E-2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30089</v>
      </c>
      <c r="D13" s="18">
        <v>30954</v>
      </c>
      <c r="E13" s="19">
        <v>0.97205530787620342</v>
      </c>
      <c r="F13" s="20">
        <v>-865</v>
      </c>
      <c r="G13" s="17">
        <v>43507</v>
      </c>
      <c r="H13" s="18">
        <v>44915</v>
      </c>
      <c r="I13" s="19">
        <v>0.96865189802961149</v>
      </c>
      <c r="J13" s="20">
        <v>-1408</v>
      </c>
      <c r="K13" s="48">
        <v>0.69158985910313286</v>
      </c>
      <c r="L13" s="49">
        <v>0.6891684292552599</v>
      </c>
      <c r="M13" s="50">
        <v>2.421429847872969E-3</v>
      </c>
    </row>
    <row r="14" spans="1:13" ht="18" customHeight="1" x14ac:dyDescent="0.4">
      <c r="A14" s="266"/>
      <c r="B14" s="105" t="s">
        <v>159</v>
      </c>
      <c r="C14" s="25">
        <v>6143</v>
      </c>
      <c r="D14" s="26">
        <v>6236</v>
      </c>
      <c r="E14" s="27">
        <v>0.98508659397049392</v>
      </c>
      <c r="F14" s="28">
        <v>-93</v>
      </c>
      <c r="G14" s="25">
        <v>10000</v>
      </c>
      <c r="H14" s="26">
        <v>10000</v>
      </c>
      <c r="I14" s="27">
        <v>1</v>
      </c>
      <c r="J14" s="28">
        <v>0</v>
      </c>
      <c r="K14" s="51">
        <v>0.61429999999999996</v>
      </c>
      <c r="L14" s="52">
        <v>0.62360000000000004</v>
      </c>
      <c r="M14" s="31">
        <v>-9.300000000000086E-3</v>
      </c>
    </row>
    <row r="15" spans="1:13" ht="18" customHeight="1" x14ac:dyDescent="0.4">
      <c r="A15" s="266"/>
      <c r="B15" s="80" t="s">
        <v>158</v>
      </c>
      <c r="C15" s="32">
        <v>4303</v>
      </c>
      <c r="D15" s="33">
        <v>4550</v>
      </c>
      <c r="E15" s="34">
        <v>0.94571428571428573</v>
      </c>
      <c r="F15" s="35">
        <v>-247</v>
      </c>
      <c r="G15" s="32">
        <v>5800</v>
      </c>
      <c r="H15" s="33">
        <v>5870</v>
      </c>
      <c r="I15" s="34">
        <v>0.98807495741056217</v>
      </c>
      <c r="J15" s="35">
        <v>-70</v>
      </c>
      <c r="K15" s="36">
        <v>0.74189655172413793</v>
      </c>
      <c r="L15" s="37">
        <v>0.77512776831345831</v>
      </c>
      <c r="M15" s="38">
        <v>-3.3231216589320378E-2</v>
      </c>
    </row>
    <row r="16" spans="1:13" ht="18" customHeight="1" x14ac:dyDescent="0.4">
      <c r="A16" s="266"/>
      <c r="B16" s="80" t="s">
        <v>156</v>
      </c>
      <c r="C16" s="32">
        <v>18567</v>
      </c>
      <c r="D16" s="33">
        <v>19124</v>
      </c>
      <c r="E16" s="34">
        <v>0.97087429408073622</v>
      </c>
      <c r="F16" s="35">
        <v>-557</v>
      </c>
      <c r="G16" s="32">
        <v>25796</v>
      </c>
      <c r="H16" s="33">
        <v>27425</v>
      </c>
      <c r="I16" s="34">
        <v>0.94060164083865083</v>
      </c>
      <c r="J16" s="35">
        <v>-1629</v>
      </c>
      <c r="K16" s="36">
        <v>0.71976275391533573</v>
      </c>
      <c r="L16" s="37">
        <v>0.69731996353691883</v>
      </c>
      <c r="M16" s="38">
        <v>2.2442790378416899E-2</v>
      </c>
    </row>
    <row r="17" spans="1:13" ht="18" customHeight="1" x14ac:dyDescent="0.4">
      <c r="A17" s="266"/>
      <c r="B17" s="80" t="s">
        <v>155</v>
      </c>
      <c r="C17" s="32">
        <v>1076</v>
      </c>
      <c r="D17" s="33">
        <v>1044</v>
      </c>
      <c r="E17" s="34">
        <v>1.0306513409961686</v>
      </c>
      <c r="F17" s="35">
        <v>32</v>
      </c>
      <c r="G17" s="32">
        <v>1911</v>
      </c>
      <c r="H17" s="33">
        <v>1620</v>
      </c>
      <c r="I17" s="34">
        <v>1.1796296296296296</v>
      </c>
      <c r="J17" s="35">
        <v>291</v>
      </c>
      <c r="K17" s="36">
        <v>0.56305599162742015</v>
      </c>
      <c r="L17" s="37">
        <v>0.64444444444444449</v>
      </c>
      <c r="M17" s="38">
        <v>-8.1388452817024337E-2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18252</v>
      </c>
      <c r="D19" s="18">
        <v>16246</v>
      </c>
      <c r="E19" s="19">
        <v>1.1234765480733719</v>
      </c>
      <c r="F19" s="20">
        <v>2006</v>
      </c>
      <c r="G19" s="17">
        <v>25356</v>
      </c>
      <c r="H19" s="21">
        <v>25109</v>
      </c>
      <c r="I19" s="19">
        <v>1.00983711019953</v>
      </c>
      <c r="J19" s="20">
        <v>247</v>
      </c>
      <c r="K19" s="48">
        <v>0.71982962612399437</v>
      </c>
      <c r="L19" s="49">
        <v>0.64701899717232869</v>
      </c>
      <c r="M19" s="24">
        <v>7.2810628951665679E-2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7201</v>
      </c>
      <c r="D21" s="33">
        <v>6239</v>
      </c>
      <c r="E21" s="34">
        <v>1.1541913768232088</v>
      </c>
      <c r="F21" s="35">
        <v>962</v>
      </c>
      <c r="G21" s="32">
        <v>9700</v>
      </c>
      <c r="H21" s="33">
        <v>8925</v>
      </c>
      <c r="I21" s="34">
        <v>1.0868347338935573</v>
      </c>
      <c r="J21" s="35">
        <v>775</v>
      </c>
      <c r="K21" s="36">
        <v>0.74237113402061861</v>
      </c>
      <c r="L21" s="37">
        <v>0.69904761904761903</v>
      </c>
      <c r="M21" s="38">
        <v>4.3323514972999577E-2</v>
      </c>
    </row>
    <row r="22" spans="1:13" ht="18" customHeight="1" x14ac:dyDescent="0.4">
      <c r="A22" s="266"/>
      <c r="B22" s="80" t="s">
        <v>156</v>
      </c>
      <c r="C22" s="32">
        <v>11051</v>
      </c>
      <c r="D22" s="33">
        <v>10007</v>
      </c>
      <c r="E22" s="34">
        <v>1.1043269711202159</v>
      </c>
      <c r="F22" s="35">
        <v>1044</v>
      </c>
      <c r="G22" s="32">
        <v>15656</v>
      </c>
      <c r="H22" s="33">
        <v>16184</v>
      </c>
      <c r="I22" s="34">
        <v>0.96737518536826494</v>
      </c>
      <c r="J22" s="35">
        <v>-528</v>
      </c>
      <c r="K22" s="36">
        <v>0.70586356668369954</v>
      </c>
      <c r="L22" s="37">
        <v>0.6183267424616905</v>
      </c>
      <c r="M22" s="38">
        <v>8.7536824222009035E-2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10310</v>
      </c>
      <c r="D24" s="18">
        <v>9730</v>
      </c>
      <c r="E24" s="19">
        <v>1.0596094552929085</v>
      </c>
      <c r="F24" s="20">
        <v>580</v>
      </c>
      <c r="G24" s="17">
        <v>14100</v>
      </c>
      <c r="H24" s="21">
        <v>14254</v>
      </c>
      <c r="I24" s="19">
        <v>0.98919601515364108</v>
      </c>
      <c r="J24" s="20">
        <v>-154</v>
      </c>
      <c r="K24" s="48">
        <v>0.73120567375886525</v>
      </c>
      <c r="L24" s="49">
        <v>0.68261540620176797</v>
      </c>
      <c r="M24" s="50">
        <v>4.8590267557097278E-2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4086</v>
      </c>
      <c r="D26" s="33">
        <v>3864</v>
      </c>
      <c r="E26" s="34">
        <v>1.0574534161490683</v>
      </c>
      <c r="F26" s="35">
        <v>222</v>
      </c>
      <c r="G26" s="32">
        <v>5800</v>
      </c>
      <c r="H26" s="33">
        <v>5840</v>
      </c>
      <c r="I26" s="34">
        <v>0.99315068493150682</v>
      </c>
      <c r="J26" s="35">
        <v>-40</v>
      </c>
      <c r="K26" s="36">
        <v>0.70448275862068965</v>
      </c>
      <c r="L26" s="37">
        <v>0.66164383561643836</v>
      </c>
      <c r="M26" s="38">
        <v>4.2838923004251295E-2</v>
      </c>
    </row>
    <row r="27" spans="1:13" ht="18" customHeight="1" x14ac:dyDescent="0.4">
      <c r="A27" s="266"/>
      <c r="B27" s="80" t="s">
        <v>156</v>
      </c>
      <c r="C27" s="32">
        <v>6027</v>
      </c>
      <c r="D27" s="33">
        <v>5701</v>
      </c>
      <c r="E27" s="34">
        <v>1.057182950359586</v>
      </c>
      <c r="F27" s="35">
        <v>326</v>
      </c>
      <c r="G27" s="32">
        <v>7822</v>
      </c>
      <c r="H27" s="33">
        <v>8074</v>
      </c>
      <c r="I27" s="34">
        <v>0.96878870448352739</v>
      </c>
      <c r="J27" s="35">
        <v>-252</v>
      </c>
      <c r="K27" s="36">
        <v>0.77051904883661471</v>
      </c>
      <c r="L27" s="37">
        <v>0.70609363388654944</v>
      </c>
      <c r="M27" s="38">
        <v>6.4425414950065263E-2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197</v>
      </c>
      <c r="D29" s="70">
        <v>165</v>
      </c>
      <c r="E29" s="71">
        <v>1.1939393939393939</v>
      </c>
      <c r="F29" s="72">
        <v>32</v>
      </c>
      <c r="G29" s="69">
        <v>478</v>
      </c>
      <c r="H29" s="70">
        <v>340</v>
      </c>
      <c r="I29" s="73">
        <v>1.4058823529411764</v>
      </c>
      <c r="J29" s="87">
        <v>138</v>
      </c>
      <c r="K29" s="75">
        <v>0.41213389121338911</v>
      </c>
      <c r="L29" s="76">
        <v>0.48529411764705882</v>
      </c>
      <c r="M29" s="88">
        <v>-7.3160226433669706E-2</v>
      </c>
    </row>
    <row r="30" spans="1:13" ht="18" customHeight="1" x14ac:dyDescent="0.4">
      <c r="A30" s="267" t="s">
        <v>160</v>
      </c>
      <c r="B30" s="16"/>
      <c r="C30" s="17">
        <v>17574</v>
      </c>
      <c r="D30" s="18">
        <v>16576</v>
      </c>
      <c r="E30" s="19">
        <v>1.060207528957529</v>
      </c>
      <c r="F30" s="20">
        <v>998</v>
      </c>
      <c r="G30" s="17">
        <v>26657</v>
      </c>
      <c r="H30" s="18">
        <v>26767</v>
      </c>
      <c r="I30" s="19">
        <v>0.99589046213621246</v>
      </c>
      <c r="J30" s="20">
        <v>-110</v>
      </c>
      <c r="K30" s="48">
        <v>0.65926398319390778</v>
      </c>
      <c r="L30" s="49">
        <v>0.61926999663765081</v>
      </c>
      <c r="M30" s="24">
        <v>3.9993986556256966E-2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2133</v>
      </c>
      <c r="D32" s="33">
        <v>2161</v>
      </c>
      <c r="E32" s="34">
        <v>0.98704303563165197</v>
      </c>
      <c r="F32" s="35">
        <v>-28</v>
      </c>
      <c r="G32" s="32">
        <v>2900</v>
      </c>
      <c r="H32" s="33">
        <v>2900</v>
      </c>
      <c r="I32" s="34">
        <v>1</v>
      </c>
      <c r="J32" s="35">
        <v>0</v>
      </c>
      <c r="K32" s="36">
        <v>0.73551724137931029</v>
      </c>
      <c r="L32" s="37">
        <v>0.74517241379310339</v>
      </c>
      <c r="M32" s="38">
        <v>-9.6551724137931005E-3</v>
      </c>
    </row>
    <row r="33" spans="1:13" ht="18" customHeight="1" x14ac:dyDescent="0.4">
      <c r="A33" s="266"/>
      <c r="B33" s="80" t="s">
        <v>157</v>
      </c>
      <c r="C33" s="32">
        <v>701</v>
      </c>
      <c r="D33" s="33">
        <v>699</v>
      </c>
      <c r="E33" s="34">
        <v>1.0028612303290414</v>
      </c>
      <c r="F33" s="35">
        <v>2</v>
      </c>
      <c r="G33" s="32">
        <v>917</v>
      </c>
      <c r="H33" s="33">
        <v>978</v>
      </c>
      <c r="I33" s="34">
        <v>0.93762781186094069</v>
      </c>
      <c r="J33" s="35">
        <v>-61</v>
      </c>
      <c r="K33" s="36">
        <v>0.76444929116684845</v>
      </c>
      <c r="L33" s="37">
        <v>0.71472392638036808</v>
      </c>
      <c r="M33" s="38">
        <v>4.9725364786480375E-2</v>
      </c>
    </row>
    <row r="34" spans="1:13" ht="18" customHeight="1" x14ac:dyDescent="0.4">
      <c r="A34" s="266"/>
      <c r="B34" s="80" t="s">
        <v>156</v>
      </c>
      <c r="C34" s="32">
        <v>13318</v>
      </c>
      <c r="D34" s="33">
        <v>12401</v>
      </c>
      <c r="E34" s="34">
        <v>1.0739456495443915</v>
      </c>
      <c r="F34" s="35">
        <v>917</v>
      </c>
      <c r="G34" s="32">
        <v>20855</v>
      </c>
      <c r="H34" s="33">
        <v>21196</v>
      </c>
      <c r="I34" s="34">
        <v>0.98391205887903377</v>
      </c>
      <c r="J34" s="35">
        <v>-341</v>
      </c>
      <c r="K34" s="36">
        <v>0.63859985614960446</v>
      </c>
      <c r="L34" s="37">
        <v>0.58506321947537276</v>
      </c>
      <c r="M34" s="38">
        <v>5.3536636674231697E-2</v>
      </c>
    </row>
    <row r="35" spans="1:13" ht="18" customHeight="1" x14ac:dyDescent="0.4">
      <c r="A35" s="266"/>
      <c r="B35" s="80" t="s">
        <v>155</v>
      </c>
      <c r="C35" s="32">
        <v>1422</v>
      </c>
      <c r="D35" s="33">
        <v>1315</v>
      </c>
      <c r="E35" s="34">
        <v>1.0813688212927757</v>
      </c>
      <c r="F35" s="35">
        <v>107</v>
      </c>
      <c r="G35" s="32">
        <v>1985</v>
      </c>
      <c r="H35" s="33">
        <v>1693</v>
      </c>
      <c r="I35" s="34">
        <v>1.1724748966331955</v>
      </c>
      <c r="J35" s="35">
        <v>292</v>
      </c>
      <c r="K35" s="36">
        <v>0.71637279596977332</v>
      </c>
      <c r="L35" s="37">
        <v>0.77672770230360311</v>
      </c>
      <c r="M35" s="38">
        <v>-6.0354906333829783E-2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６月下旬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6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233</v>
      </c>
      <c r="D4" s="375" t="s">
        <v>231</v>
      </c>
      <c r="E4" s="376" t="s">
        <v>172</v>
      </c>
      <c r="F4" s="377"/>
      <c r="G4" s="353" t="s">
        <v>232</v>
      </c>
      <c r="H4" s="373" t="s">
        <v>231</v>
      </c>
      <c r="I4" s="376" t="s">
        <v>172</v>
      </c>
      <c r="J4" s="377"/>
      <c r="K4" s="353" t="s">
        <v>232</v>
      </c>
      <c r="L4" s="354" t="s">
        <v>231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188835</v>
      </c>
      <c r="D6" s="378">
        <v>163263</v>
      </c>
      <c r="E6" s="342">
        <v>1.1566307124088129</v>
      </c>
      <c r="F6" s="363">
        <v>25572</v>
      </c>
      <c r="G6" s="369">
        <v>219943</v>
      </c>
      <c r="H6" s="371">
        <v>216753</v>
      </c>
      <c r="I6" s="342">
        <v>1.0147172126798707</v>
      </c>
      <c r="J6" s="363">
        <v>3190</v>
      </c>
      <c r="K6" s="344">
        <v>0.85856335505108139</v>
      </c>
      <c r="L6" s="346">
        <v>0.75322140870022558</v>
      </c>
      <c r="M6" s="348">
        <v>0.10534194635085581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97718</v>
      </c>
      <c r="D8" s="18">
        <v>84668</v>
      </c>
      <c r="E8" s="19">
        <v>1.1541314310010866</v>
      </c>
      <c r="F8" s="20">
        <v>13050</v>
      </c>
      <c r="G8" s="17">
        <v>107700</v>
      </c>
      <c r="H8" s="21">
        <v>106423</v>
      </c>
      <c r="I8" s="19">
        <v>1.0119992858686562</v>
      </c>
      <c r="J8" s="20">
        <v>1277</v>
      </c>
      <c r="K8" s="22">
        <v>0.90731662024141135</v>
      </c>
      <c r="L8" s="23">
        <v>0.79557990284055136</v>
      </c>
      <c r="M8" s="24">
        <v>0.11173671740086</v>
      </c>
    </row>
    <row r="9" spans="1:13" ht="18" customHeight="1" x14ac:dyDescent="0.4">
      <c r="A9" s="266"/>
      <c r="B9" s="105" t="s">
        <v>159</v>
      </c>
      <c r="C9" s="25">
        <v>39853</v>
      </c>
      <c r="D9" s="26">
        <v>34636</v>
      </c>
      <c r="E9" s="27">
        <v>1.1506236285945259</v>
      </c>
      <c r="F9" s="28">
        <v>5217</v>
      </c>
      <c r="G9" s="25">
        <v>43447</v>
      </c>
      <c r="H9" s="26">
        <v>44221</v>
      </c>
      <c r="I9" s="27">
        <v>0.98249700368603154</v>
      </c>
      <c r="J9" s="28">
        <v>-774</v>
      </c>
      <c r="K9" s="29">
        <v>0.91727852325822268</v>
      </c>
      <c r="L9" s="30">
        <v>0.7832477782049253</v>
      </c>
      <c r="M9" s="31">
        <v>0.13403074505329737</v>
      </c>
    </row>
    <row r="10" spans="1:13" ht="18" customHeight="1" x14ac:dyDescent="0.4">
      <c r="A10" s="266"/>
      <c r="B10" s="80" t="s">
        <v>158</v>
      </c>
      <c r="C10" s="32">
        <v>4351</v>
      </c>
      <c r="D10" s="33">
        <v>4006</v>
      </c>
      <c r="E10" s="34">
        <v>1.0861208187718423</v>
      </c>
      <c r="F10" s="35">
        <v>345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0.95626373626373629</v>
      </c>
      <c r="L10" s="37">
        <v>0.92091954022988509</v>
      </c>
      <c r="M10" s="38">
        <v>3.5344196033851194E-2</v>
      </c>
    </row>
    <row r="11" spans="1:13" ht="18" customHeight="1" x14ac:dyDescent="0.4">
      <c r="A11" s="266"/>
      <c r="B11" s="80" t="s">
        <v>156</v>
      </c>
      <c r="C11" s="32">
        <v>53514</v>
      </c>
      <c r="D11" s="33">
        <v>46026</v>
      </c>
      <c r="E11" s="34">
        <v>1.1626906531091123</v>
      </c>
      <c r="F11" s="35">
        <v>7488</v>
      </c>
      <c r="G11" s="32">
        <v>59703</v>
      </c>
      <c r="H11" s="33">
        <v>57852</v>
      </c>
      <c r="I11" s="34">
        <v>1.0319954366314044</v>
      </c>
      <c r="J11" s="35">
        <v>1851</v>
      </c>
      <c r="K11" s="36">
        <v>0.8963368674940958</v>
      </c>
      <c r="L11" s="37">
        <v>0.79558182949595524</v>
      </c>
      <c r="M11" s="38">
        <v>0.10075503799814056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33373</v>
      </c>
      <c r="D13" s="18">
        <v>29980</v>
      </c>
      <c r="E13" s="19">
        <v>1.1131754503002</v>
      </c>
      <c r="F13" s="20">
        <v>3393</v>
      </c>
      <c r="G13" s="17">
        <v>42098</v>
      </c>
      <c r="H13" s="18">
        <v>41332</v>
      </c>
      <c r="I13" s="19">
        <v>1.0185328558985773</v>
      </c>
      <c r="J13" s="20">
        <v>766</v>
      </c>
      <c r="K13" s="48">
        <v>0.79274549859850829</v>
      </c>
      <c r="L13" s="49">
        <v>0.72534597890254526</v>
      </c>
      <c r="M13" s="50">
        <v>6.7399519695963028E-2</v>
      </c>
    </row>
    <row r="14" spans="1:13" ht="18" customHeight="1" x14ac:dyDescent="0.4">
      <c r="A14" s="266"/>
      <c r="B14" s="105" t="s">
        <v>159</v>
      </c>
      <c r="C14" s="25">
        <v>7306</v>
      </c>
      <c r="D14" s="26">
        <v>6180</v>
      </c>
      <c r="E14" s="27">
        <v>1.1822006472491908</v>
      </c>
      <c r="F14" s="28">
        <v>1126</v>
      </c>
      <c r="G14" s="25">
        <v>10000</v>
      </c>
      <c r="H14" s="26">
        <v>10000</v>
      </c>
      <c r="I14" s="27">
        <v>1</v>
      </c>
      <c r="J14" s="28">
        <v>0</v>
      </c>
      <c r="K14" s="51">
        <v>0.73060000000000003</v>
      </c>
      <c r="L14" s="52">
        <v>0.61799999999999999</v>
      </c>
      <c r="M14" s="31">
        <v>0.11260000000000003</v>
      </c>
    </row>
    <row r="15" spans="1:13" ht="18" customHeight="1" x14ac:dyDescent="0.4">
      <c r="A15" s="266"/>
      <c r="B15" s="80" t="s">
        <v>158</v>
      </c>
      <c r="C15" s="32">
        <v>4862</v>
      </c>
      <c r="D15" s="33">
        <v>4446</v>
      </c>
      <c r="E15" s="34">
        <v>1.0935672514619883</v>
      </c>
      <c r="F15" s="35">
        <v>416</v>
      </c>
      <c r="G15" s="32">
        <v>5800</v>
      </c>
      <c r="H15" s="33">
        <v>5850</v>
      </c>
      <c r="I15" s="34">
        <v>0.99145299145299148</v>
      </c>
      <c r="J15" s="35">
        <v>-50</v>
      </c>
      <c r="K15" s="36">
        <v>0.83827586206896554</v>
      </c>
      <c r="L15" s="37">
        <v>0.76</v>
      </c>
      <c r="M15" s="38">
        <v>7.8275862068965529E-2</v>
      </c>
    </row>
    <row r="16" spans="1:13" ht="18" customHeight="1" x14ac:dyDescent="0.4">
      <c r="A16" s="266"/>
      <c r="B16" s="80" t="s">
        <v>156</v>
      </c>
      <c r="C16" s="32">
        <v>19710</v>
      </c>
      <c r="D16" s="33">
        <v>18114</v>
      </c>
      <c r="E16" s="34">
        <v>1.0881086452467705</v>
      </c>
      <c r="F16" s="35">
        <v>1596</v>
      </c>
      <c r="G16" s="32">
        <v>24318</v>
      </c>
      <c r="H16" s="33">
        <v>23836</v>
      </c>
      <c r="I16" s="34">
        <v>1.0202215136767914</v>
      </c>
      <c r="J16" s="35">
        <v>482</v>
      </c>
      <c r="K16" s="36">
        <v>0.81051073279052555</v>
      </c>
      <c r="L16" s="37">
        <v>0.75994294344688706</v>
      </c>
      <c r="M16" s="38">
        <v>5.0567789343638481E-2</v>
      </c>
    </row>
    <row r="17" spans="1:13" ht="18" customHeight="1" x14ac:dyDescent="0.4">
      <c r="A17" s="266"/>
      <c r="B17" s="80" t="s">
        <v>155</v>
      </c>
      <c r="C17" s="32">
        <v>1495</v>
      </c>
      <c r="D17" s="33">
        <v>1240</v>
      </c>
      <c r="E17" s="34">
        <v>1.2056451612903225</v>
      </c>
      <c r="F17" s="35">
        <v>255</v>
      </c>
      <c r="G17" s="32">
        <v>1980</v>
      </c>
      <c r="H17" s="33">
        <v>1646</v>
      </c>
      <c r="I17" s="34">
        <v>1.2029161603888214</v>
      </c>
      <c r="J17" s="35">
        <v>334</v>
      </c>
      <c r="K17" s="36">
        <v>0.75505050505050508</v>
      </c>
      <c r="L17" s="37">
        <v>0.75334143377885787</v>
      </c>
      <c r="M17" s="38">
        <v>1.7090712716472112E-3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22503</v>
      </c>
      <c r="D19" s="18">
        <v>18192</v>
      </c>
      <c r="E19" s="19">
        <v>1.2369722955145119</v>
      </c>
      <c r="F19" s="20">
        <v>4311</v>
      </c>
      <c r="G19" s="17">
        <v>27639</v>
      </c>
      <c r="H19" s="21">
        <v>27656</v>
      </c>
      <c r="I19" s="19">
        <v>0.99938530517789992</v>
      </c>
      <c r="J19" s="20">
        <v>-17</v>
      </c>
      <c r="K19" s="48">
        <v>0.81417562140453703</v>
      </c>
      <c r="L19" s="49">
        <v>0.65779577668498701</v>
      </c>
      <c r="M19" s="24">
        <v>0.15637984471955002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7984</v>
      </c>
      <c r="D21" s="33">
        <v>6519</v>
      </c>
      <c r="E21" s="34">
        <v>1.224727718975303</v>
      </c>
      <c r="F21" s="35">
        <v>1465</v>
      </c>
      <c r="G21" s="32">
        <v>9700</v>
      </c>
      <c r="H21" s="33">
        <v>9060</v>
      </c>
      <c r="I21" s="34">
        <v>1.0706401766004414</v>
      </c>
      <c r="J21" s="35">
        <v>640</v>
      </c>
      <c r="K21" s="36">
        <v>0.82309278350515469</v>
      </c>
      <c r="L21" s="37">
        <v>0.71953642384105965</v>
      </c>
      <c r="M21" s="38">
        <v>0.10355635966409504</v>
      </c>
    </row>
    <row r="22" spans="1:13" ht="18" customHeight="1" x14ac:dyDescent="0.4">
      <c r="A22" s="266"/>
      <c r="B22" s="80" t="s">
        <v>156</v>
      </c>
      <c r="C22" s="32">
        <v>14519</v>
      </c>
      <c r="D22" s="33">
        <v>11673</v>
      </c>
      <c r="E22" s="34">
        <v>1.2438105028698707</v>
      </c>
      <c r="F22" s="35">
        <v>2846</v>
      </c>
      <c r="G22" s="32">
        <v>17939</v>
      </c>
      <c r="H22" s="33">
        <v>18596</v>
      </c>
      <c r="I22" s="34">
        <v>0.9646698214669821</v>
      </c>
      <c r="J22" s="35">
        <v>-657</v>
      </c>
      <c r="K22" s="36">
        <v>0.8093539216232789</v>
      </c>
      <c r="L22" s="37">
        <v>0.62771563777156381</v>
      </c>
      <c r="M22" s="38">
        <v>0.1816382838517151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14607</v>
      </c>
      <c r="D24" s="18">
        <v>12716</v>
      </c>
      <c r="E24" s="19">
        <v>1.1487102862535388</v>
      </c>
      <c r="F24" s="20">
        <v>1891</v>
      </c>
      <c r="G24" s="17">
        <v>16108</v>
      </c>
      <c r="H24" s="21">
        <v>14744</v>
      </c>
      <c r="I24" s="19">
        <v>1.0925122083559413</v>
      </c>
      <c r="J24" s="20">
        <v>1364</v>
      </c>
      <c r="K24" s="48">
        <v>0.90681648870126641</v>
      </c>
      <c r="L24" s="49">
        <v>0.8624525230602279</v>
      </c>
      <c r="M24" s="50">
        <v>4.4363965641038505E-2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5289</v>
      </c>
      <c r="D26" s="33">
        <v>4883</v>
      </c>
      <c r="E26" s="34">
        <v>1.0831456072086831</v>
      </c>
      <c r="F26" s="35">
        <v>406</v>
      </c>
      <c r="G26" s="32">
        <v>5800</v>
      </c>
      <c r="H26" s="33">
        <v>5850</v>
      </c>
      <c r="I26" s="34">
        <v>0.99145299145299148</v>
      </c>
      <c r="J26" s="35">
        <v>-50</v>
      </c>
      <c r="K26" s="36">
        <v>0.91189655172413797</v>
      </c>
      <c r="L26" s="37">
        <v>0.83470085470085476</v>
      </c>
      <c r="M26" s="38">
        <v>7.7195697023283216E-2</v>
      </c>
    </row>
    <row r="27" spans="1:13" ht="18" customHeight="1" x14ac:dyDescent="0.4">
      <c r="A27" s="266"/>
      <c r="B27" s="80" t="s">
        <v>156</v>
      </c>
      <c r="C27" s="32">
        <v>8963</v>
      </c>
      <c r="D27" s="33">
        <v>7588</v>
      </c>
      <c r="E27" s="34">
        <v>1.1812071692145494</v>
      </c>
      <c r="F27" s="35">
        <v>1375</v>
      </c>
      <c r="G27" s="32">
        <v>9827</v>
      </c>
      <c r="H27" s="33">
        <v>8554</v>
      </c>
      <c r="I27" s="34">
        <v>1.1488192658405425</v>
      </c>
      <c r="J27" s="35">
        <v>1273</v>
      </c>
      <c r="K27" s="36">
        <v>0.91207896611376815</v>
      </c>
      <c r="L27" s="37">
        <v>0.88707037643207853</v>
      </c>
      <c r="M27" s="38">
        <v>2.5008589681689619E-2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355</v>
      </c>
      <c r="D29" s="70">
        <v>245</v>
      </c>
      <c r="E29" s="90">
        <v>1.4489795918367347</v>
      </c>
      <c r="F29" s="91">
        <v>110</v>
      </c>
      <c r="G29" s="69">
        <v>481</v>
      </c>
      <c r="H29" s="70">
        <v>340</v>
      </c>
      <c r="I29" s="71">
        <v>1.4147058823529413</v>
      </c>
      <c r="J29" s="72">
        <v>141</v>
      </c>
      <c r="K29" s="92">
        <v>0.73804573804573803</v>
      </c>
      <c r="L29" s="93">
        <v>0.72058823529411764</v>
      </c>
      <c r="M29" s="94">
        <v>1.7457502751620391E-2</v>
      </c>
    </row>
    <row r="30" spans="1:13" ht="18" customHeight="1" x14ac:dyDescent="0.4">
      <c r="A30" s="267" t="s">
        <v>160</v>
      </c>
      <c r="B30" s="16"/>
      <c r="C30" s="17">
        <v>20634</v>
      </c>
      <c r="D30" s="18">
        <v>17707</v>
      </c>
      <c r="E30" s="19">
        <v>1.1653018580222512</v>
      </c>
      <c r="F30" s="20">
        <v>2927</v>
      </c>
      <c r="G30" s="17">
        <v>26398</v>
      </c>
      <c r="H30" s="18">
        <v>26598</v>
      </c>
      <c r="I30" s="19">
        <v>0.99248063764192795</v>
      </c>
      <c r="J30" s="20">
        <v>-200</v>
      </c>
      <c r="K30" s="48">
        <v>0.7816501250094704</v>
      </c>
      <c r="L30" s="49">
        <v>0.66572674637190765</v>
      </c>
      <c r="M30" s="24">
        <v>0.11592337863756275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2366</v>
      </c>
      <c r="D32" s="33">
        <v>2235</v>
      </c>
      <c r="E32" s="34">
        <v>1.0586129753914988</v>
      </c>
      <c r="F32" s="35">
        <v>131</v>
      </c>
      <c r="G32" s="32">
        <v>2900</v>
      </c>
      <c r="H32" s="33">
        <v>2900</v>
      </c>
      <c r="I32" s="34">
        <v>1</v>
      </c>
      <c r="J32" s="35">
        <v>0</v>
      </c>
      <c r="K32" s="36">
        <v>0.81586206896551727</v>
      </c>
      <c r="L32" s="37">
        <v>0.77068965517241383</v>
      </c>
      <c r="M32" s="38">
        <v>4.5172413793103439E-2</v>
      </c>
    </row>
    <row r="33" spans="1:13" ht="18" customHeight="1" x14ac:dyDescent="0.4">
      <c r="A33" s="266"/>
      <c r="B33" s="80" t="s">
        <v>157</v>
      </c>
      <c r="C33" s="32">
        <v>741</v>
      </c>
      <c r="D33" s="33">
        <v>715</v>
      </c>
      <c r="E33" s="34">
        <v>1.0363636363636364</v>
      </c>
      <c r="F33" s="35">
        <v>26</v>
      </c>
      <c r="G33" s="32">
        <v>950</v>
      </c>
      <c r="H33" s="33">
        <v>978</v>
      </c>
      <c r="I33" s="34">
        <v>0.97137014314928427</v>
      </c>
      <c r="J33" s="35">
        <v>-28</v>
      </c>
      <c r="K33" s="36">
        <v>0.78</v>
      </c>
      <c r="L33" s="37">
        <v>0.73108384458077713</v>
      </c>
      <c r="M33" s="38">
        <v>4.8916155419222895E-2</v>
      </c>
    </row>
    <row r="34" spans="1:13" ht="18" customHeight="1" x14ac:dyDescent="0.4">
      <c r="A34" s="266"/>
      <c r="B34" s="80" t="s">
        <v>156</v>
      </c>
      <c r="C34" s="32">
        <v>15912</v>
      </c>
      <c r="D34" s="33">
        <v>13524</v>
      </c>
      <c r="E34" s="34">
        <v>1.1765749778172139</v>
      </c>
      <c r="F34" s="35">
        <v>2388</v>
      </c>
      <c r="G34" s="32">
        <v>20531</v>
      </c>
      <c r="H34" s="33">
        <v>21050</v>
      </c>
      <c r="I34" s="34">
        <v>0.97534441805225658</v>
      </c>
      <c r="J34" s="35">
        <v>-519</v>
      </c>
      <c r="K34" s="36">
        <v>0.77502313574594517</v>
      </c>
      <c r="L34" s="37">
        <v>0.64247030878859857</v>
      </c>
      <c r="M34" s="38">
        <v>0.1325528269573466</v>
      </c>
    </row>
    <row r="35" spans="1:13" ht="18" customHeight="1" x14ac:dyDescent="0.4">
      <c r="A35" s="266"/>
      <c r="B35" s="80" t="s">
        <v>155</v>
      </c>
      <c r="C35" s="32">
        <v>1615</v>
      </c>
      <c r="D35" s="33">
        <v>1233</v>
      </c>
      <c r="E35" s="34">
        <v>1.3098134630981346</v>
      </c>
      <c r="F35" s="35">
        <v>382</v>
      </c>
      <c r="G35" s="32">
        <v>2017</v>
      </c>
      <c r="H35" s="33">
        <v>1670</v>
      </c>
      <c r="I35" s="34">
        <v>1.2077844311377246</v>
      </c>
      <c r="J35" s="35">
        <v>347</v>
      </c>
      <c r="K35" s="36">
        <v>0.80069410014873577</v>
      </c>
      <c r="L35" s="37">
        <v>0.73832335329341314</v>
      </c>
      <c r="M35" s="38">
        <v>6.2370746855322623E-2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７月（月間）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7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240</v>
      </c>
      <c r="H3" s="329" t="s">
        <v>239</v>
      </c>
      <c r="I3" s="325" t="s">
        <v>138</v>
      </c>
      <c r="J3" s="326"/>
      <c r="K3" s="338" t="s">
        <v>240</v>
      </c>
      <c r="L3" s="329" t="s">
        <v>239</v>
      </c>
      <c r="M3" s="325" t="s">
        <v>138</v>
      </c>
      <c r="N3" s="326"/>
      <c r="O3" s="321" t="s">
        <v>240</v>
      </c>
      <c r="P3" s="336" t="s">
        <v>239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634918</v>
      </c>
      <c r="H5" s="253">
        <v>584756</v>
      </c>
      <c r="I5" s="252">
        <v>1.0857827880346675</v>
      </c>
      <c r="J5" s="251">
        <v>50162</v>
      </c>
      <c r="K5" s="254">
        <v>810019</v>
      </c>
      <c r="L5" s="253">
        <v>800075</v>
      </c>
      <c r="M5" s="252">
        <v>1.0124288347967378</v>
      </c>
      <c r="N5" s="251">
        <v>9944</v>
      </c>
      <c r="O5" s="250">
        <v>0.78383099655687094</v>
      </c>
      <c r="P5" s="249">
        <v>0.7308764803299691</v>
      </c>
      <c r="Q5" s="248">
        <v>5.2954516226901838E-2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218181</v>
      </c>
      <c r="H6" s="182">
        <v>208213</v>
      </c>
      <c r="I6" s="181">
        <v>1.0478740520524654</v>
      </c>
      <c r="J6" s="180">
        <v>9968</v>
      </c>
      <c r="K6" s="235">
        <v>266074</v>
      </c>
      <c r="L6" s="182">
        <v>271196</v>
      </c>
      <c r="M6" s="181">
        <v>0.98111329075650089</v>
      </c>
      <c r="N6" s="180">
        <v>-5122</v>
      </c>
      <c r="O6" s="179">
        <v>0.82000120267294063</v>
      </c>
      <c r="P6" s="178">
        <v>0.76775837401731584</v>
      </c>
      <c r="Q6" s="177">
        <v>5.2242828655624796E-2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142218</v>
      </c>
      <c r="H7" s="182">
        <v>135408</v>
      </c>
      <c r="I7" s="181">
        <v>1.050292449485998</v>
      </c>
      <c r="J7" s="180">
        <v>6810</v>
      </c>
      <c r="K7" s="183">
        <v>169396</v>
      </c>
      <c r="L7" s="182">
        <v>176857</v>
      </c>
      <c r="M7" s="181">
        <v>0.95781337464731398</v>
      </c>
      <c r="N7" s="180">
        <v>-7461</v>
      </c>
      <c r="O7" s="179">
        <v>0.83955937566412431</v>
      </c>
      <c r="P7" s="178">
        <v>0.76563551343740988</v>
      </c>
      <c r="Q7" s="177">
        <v>7.3923862226714432E-2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119456</v>
      </c>
      <c r="H8" s="191">
        <v>114938</v>
      </c>
      <c r="I8" s="190">
        <v>1.0393081487410605</v>
      </c>
      <c r="J8" s="189">
        <v>4518</v>
      </c>
      <c r="K8" s="192">
        <v>135591</v>
      </c>
      <c r="L8" s="191">
        <v>143217</v>
      </c>
      <c r="M8" s="190">
        <v>0.94675213138105119</v>
      </c>
      <c r="N8" s="189">
        <v>-7626</v>
      </c>
      <c r="O8" s="188">
        <v>0.88100242641473259</v>
      </c>
      <c r="P8" s="187">
        <v>0.80254439067987737</v>
      </c>
      <c r="Q8" s="186">
        <v>7.8458035734855214E-2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22762</v>
      </c>
      <c r="H9" s="191">
        <v>20470</v>
      </c>
      <c r="I9" s="190">
        <v>1.1119687347337568</v>
      </c>
      <c r="J9" s="189">
        <v>2292</v>
      </c>
      <c r="K9" s="192">
        <v>33805</v>
      </c>
      <c r="L9" s="191">
        <v>33640</v>
      </c>
      <c r="M9" s="190">
        <v>1.0049048751486325</v>
      </c>
      <c r="N9" s="189">
        <v>165</v>
      </c>
      <c r="O9" s="188">
        <v>0.67333234728590441</v>
      </c>
      <c r="P9" s="187">
        <v>0.60850178359096319</v>
      </c>
      <c r="Q9" s="186">
        <v>6.4830563694941223E-2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73141</v>
      </c>
      <c r="H17" s="182">
        <v>70398</v>
      </c>
      <c r="I17" s="181">
        <v>1.0389641751186114</v>
      </c>
      <c r="J17" s="180">
        <v>2743</v>
      </c>
      <c r="K17" s="183">
        <v>92800</v>
      </c>
      <c r="L17" s="182">
        <v>90946</v>
      </c>
      <c r="M17" s="181">
        <v>1.0203857233963012</v>
      </c>
      <c r="N17" s="180">
        <v>1854</v>
      </c>
      <c r="O17" s="179">
        <v>0.78815732758620693</v>
      </c>
      <c r="P17" s="178">
        <v>0.77406373012556906</v>
      </c>
      <c r="Q17" s="177">
        <v>1.4093597460637874E-2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10216</v>
      </c>
      <c r="H19" s="191">
        <v>9945</v>
      </c>
      <c r="I19" s="190">
        <v>1.0272498743086977</v>
      </c>
      <c r="J19" s="189">
        <v>271</v>
      </c>
      <c r="K19" s="192">
        <v>13485</v>
      </c>
      <c r="L19" s="191">
        <v>13485</v>
      </c>
      <c r="M19" s="190">
        <v>1</v>
      </c>
      <c r="N19" s="189">
        <v>0</v>
      </c>
      <c r="O19" s="188">
        <v>0.75758249907304409</v>
      </c>
      <c r="P19" s="187">
        <v>0.73748609566184653</v>
      </c>
      <c r="Q19" s="186">
        <v>2.0096403411197561E-2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21942</v>
      </c>
      <c r="H20" s="191">
        <v>20052</v>
      </c>
      <c r="I20" s="200">
        <v>1.0942549371633752</v>
      </c>
      <c r="J20" s="199">
        <v>1890</v>
      </c>
      <c r="K20" s="198">
        <v>29950</v>
      </c>
      <c r="L20" s="201">
        <v>28045</v>
      </c>
      <c r="M20" s="200">
        <v>1.0679265466215011</v>
      </c>
      <c r="N20" s="189">
        <v>1905</v>
      </c>
      <c r="O20" s="188">
        <v>0.73262103505843068</v>
      </c>
      <c r="P20" s="187">
        <v>0.71499376002852555</v>
      </c>
      <c r="Q20" s="186">
        <v>1.7627275029905132E-2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8667</v>
      </c>
      <c r="H21" s="201">
        <v>9414</v>
      </c>
      <c r="I21" s="190">
        <v>0.92065009560229449</v>
      </c>
      <c r="J21" s="189">
        <v>-747</v>
      </c>
      <c r="K21" s="192">
        <v>9330</v>
      </c>
      <c r="L21" s="201">
        <v>10846</v>
      </c>
      <c r="M21" s="190">
        <v>0.86022496773003876</v>
      </c>
      <c r="N21" s="189">
        <v>-1516</v>
      </c>
      <c r="O21" s="188">
        <v>0.92893890675241153</v>
      </c>
      <c r="P21" s="187">
        <v>0.86796975843628987</v>
      </c>
      <c r="Q21" s="186">
        <v>6.0969148316121657E-2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5814</v>
      </c>
      <c r="H22" s="191">
        <v>4242</v>
      </c>
      <c r="I22" s="190">
        <v>1.3705799151343705</v>
      </c>
      <c r="J22" s="189">
        <v>1572</v>
      </c>
      <c r="K22" s="192">
        <v>6105</v>
      </c>
      <c r="L22" s="191">
        <v>4495</v>
      </c>
      <c r="M22" s="190">
        <v>1.3581757508342602</v>
      </c>
      <c r="N22" s="189">
        <v>1610</v>
      </c>
      <c r="O22" s="188">
        <v>0.95233415233415231</v>
      </c>
      <c r="P22" s="187">
        <v>0.94371523915461619</v>
      </c>
      <c r="Q22" s="186">
        <v>8.618913179536114E-3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1351</v>
      </c>
      <c r="H23" s="191">
        <v>1197</v>
      </c>
      <c r="I23" s="190">
        <v>1.128654970760234</v>
      </c>
      <c r="J23" s="189">
        <v>154</v>
      </c>
      <c r="K23" s="192">
        <v>2465</v>
      </c>
      <c r="L23" s="191">
        <v>2320</v>
      </c>
      <c r="M23" s="190">
        <v>1.0625</v>
      </c>
      <c r="N23" s="189">
        <v>145</v>
      </c>
      <c r="O23" s="188">
        <v>0.5480730223123732</v>
      </c>
      <c r="P23" s="187">
        <v>0.51594827586206893</v>
      </c>
      <c r="Q23" s="186">
        <v>3.2124746450304276E-2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4005</v>
      </c>
      <c r="H24" s="191">
        <v>3986</v>
      </c>
      <c r="I24" s="190">
        <v>1.0047666833918716</v>
      </c>
      <c r="J24" s="189">
        <v>19</v>
      </c>
      <c r="K24" s="192">
        <v>4495</v>
      </c>
      <c r="L24" s="191">
        <v>4640</v>
      </c>
      <c r="M24" s="190">
        <v>0.96875</v>
      </c>
      <c r="N24" s="189">
        <v>-145</v>
      </c>
      <c r="O24" s="188">
        <v>0.89098998887652947</v>
      </c>
      <c r="P24" s="187">
        <v>0.85905172413793107</v>
      </c>
      <c r="Q24" s="186">
        <v>3.1938264738598399E-2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3572</v>
      </c>
      <c r="H31" s="191">
        <v>3868</v>
      </c>
      <c r="I31" s="190">
        <v>0.92347466390899691</v>
      </c>
      <c r="J31" s="189">
        <v>-296</v>
      </c>
      <c r="K31" s="192">
        <v>4495</v>
      </c>
      <c r="L31" s="191">
        <v>4495</v>
      </c>
      <c r="M31" s="190">
        <v>1</v>
      </c>
      <c r="N31" s="189">
        <v>0</v>
      </c>
      <c r="O31" s="188">
        <v>0.79466073414905447</v>
      </c>
      <c r="P31" s="187">
        <v>0.86051167964404895</v>
      </c>
      <c r="Q31" s="186">
        <v>-6.5850945494994484E-2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2588</v>
      </c>
      <c r="H33" s="191">
        <v>2656</v>
      </c>
      <c r="I33" s="190">
        <v>0.9743975903614458</v>
      </c>
      <c r="J33" s="189">
        <v>-68</v>
      </c>
      <c r="K33" s="192">
        <v>4495</v>
      </c>
      <c r="L33" s="191">
        <v>4495</v>
      </c>
      <c r="M33" s="190">
        <v>1</v>
      </c>
      <c r="N33" s="189">
        <v>0</v>
      </c>
      <c r="O33" s="188">
        <v>0.57575083426028917</v>
      </c>
      <c r="P33" s="187">
        <v>0.59087875417130142</v>
      </c>
      <c r="Q33" s="186">
        <v>-1.5127919911012255E-2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14986</v>
      </c>
      <c r="H36" s="171">
        <v>15038</v>
      </c>
      <c r="I36" s="170">
        <v>0.99654209336347921</v>
      </c>
      <c r="J36" s="169">
        <v>-52</v>
      </c>
      <c r="K36" s="172">
        <v>17980</v>
      </c>
      <c r="L36" s="171">
        <v>18125</v>
      </c>
      <c r="M36" s="170">
        <v>0.99199999999999999</v>
      </c>
      <c r="N36" s="169">
        <v>-145</v>
      </c>
      <c r="O36" s="168">
        <v>0.83348164627363741</v>
      </c>
      <c r="P36" s="167">
        <v>0.82968275862068963</v>
      </c>
      <c r="Q36" s="166">
        <v>3.79888765294778E-3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2822</v>
      </c>
      <c r="H37" s="182">
        <v>2407</v>
      </c>
      <c r="I37" s="181">
        <v>1.1724137931034482</v>
      </c>
      <c r="J37" s="180">
        <v>415</v>
      </c>
      <c r="K37" s="183">
        <v>3878</v>
      </c>
      <c r="L37" s="182">
        <v>3393</v>
      </c>
      <c r="M37" s="181">
        <v>1.1429413498379015</v>
      </c>
      <c r="N37" s="180">
        <v>485</v>
      </c>
      <c r="O37" s="179">
        <v>0.72769468798349668</v>
      </c>
      <c r="P37" s="178">
        <v>0.70940170940170943</v>
      </c>
      <c r="Q37" s="177">
        <v>1.8292978581787245E-2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2137</v>
      </c>
      <c r="H38" s="191">
        <v>1674</v>
      </c>
      <c r="I38" s="190">
        <v>1.2765830346475509</v>
      </c>
      <c r="J38" s="189">
        <v>463</v>
      </c>
      <c r="K38" s="192">
        <v>2400</v>
      </c>
      <c r="L38" s="191">
        <v>1943</v>
      </c>
      <c r="M38" s="190">
        <v>1.2352032938754502</v>
      </c>
      <c r="N38" s="189">
        <v>457</v>
      </c>
      <c r="O38" s="188">
        <v>0.89041666666666663</v>
      </c>
      <c r="P38" s="187">
        <v>0.86155429747812662</v>
      </c>
      <c r="Q38" s="186">
        <v>2.8862369188540016E-2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685</v>
      </c>
      <c r="H39" s="241">
        <v>733</v>
      </c>
      <c r="I39" s="240">
        <v>0.93451568894952253</v>
      </c>
      <c r="J39" s="239">
        <v>-48</v>
      </c>
      <c r="K39" s="242">
        <v>1478</v>
      </c>
      <c r="L39" s="241">
        <v>1450</v>
      </c>
      <c r="M39" s="240">
        <v>1.0193103448275862</v>
      </c>
      <c r="N39" s="239">
        <v>28</v>
      </c>
      <c r="O39" s="238">
        <v>0.46346414073071718</v>
      </c>
      <c r="P39" s="237">
        <v>0.50551724137931031</v>
      </c>
      <c r="Q39" s="236">
        <v>-4.2053100648593134E-2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330854</v>
      </c>
      <c r="H40" s="182">
        <v>304612</v>
      </c>
      <c r="I40" s="181">
        <v>1.086148937008391</v>
      </c>
      <c r="J40" s="180">
        <v>26242</v>
      </c>
      <c r="K40" s="235">
        <v>442071</v>
      </c>
      <c r="L40" s="182">
        <v>436485</v>
      </c>
      <c r="M40" s="181">
        <v>1.0127976906422902</v>
      </c>
      <c r="N40" s="180">
        <v>5586</v>
      </c>
      <c r="O40" s="179">
        <v>0.74841824050887751</v>
      </c>
      <c r="P40" s="178">
        <v>0.69787507016277761</v>
      </c>
      <c r="Q40" s="177">
        <v>5.0543170346099897E-2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320927</v>
      </c>
      <c r="H41" s="182">
        <v>296325</v>
      </c>
      <c r="I41" s="181">
        <v>1.0830237070783768</v>
      </c>
      <c r="J41" s="180">
        <v>24602</v>
      </c>
      <c r="K41" s="183">
        <v>428372</v>
      </c>
      <c r="L41" s="182">
        <v>425217</v>
      </c>
      <c r="M41" s="181">
        <v>1.0074197409793118</v>
      </c>
      <c r="N41" s="180">
        <v>3155</v>
      </c>
      <c r="O41" s="179">
        <v>0.74917828429495859</v>
      </c>
      <c r="P41" s="178">
        <v>0.6968794756559592</v>
      </c>
      <c r="Q41" s="177">
        <v>5.2298808638999383E-2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131230</v>
      </c>
      <c r="H42" s="191">
        <v>121711</v>
      </c>
      <c r="I42" s="190">
        <v>1.0782098577778507</v>
      </c>
      <c r="J42" s="189">
        <v>9519</v>
      </c>
      <c r="K42" s="192">
        <v>162253</v>
      </c>
      <c r="L42" s="191">
        <v>164025</v>
      </c>
      <c r="M42" s="190">
        <v>0.98919676878524621</v>
      </c>
      <c r="N42" s="189">
        <v>-1772</v>
      </c>
      <c r="O42" s="188">
        <v>0.80879860464829623</v>
      </c>
      <c r="P42" s="187">
        <v>0.74202713001066911</v>
      </c>
      <c r="Q42" s="186">
        <v>6.6771474637627115E-2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25328</v>
      </c>
      <c r="H43" s="191">
        <v>25777</v>
      </c>
      <c r="I43" s="190">
        <v>0.98258137098964193</v>
      </c>
      <c r="J43" s="189">
        <v>-449</v>
      </c>
      <c r="K43" s="192">
        <v>39116</v>
      </c>
      <c r="L43" s="191">
        <v>40497</v>
      </c>
      <c r="M43" s="190">
        <v>0.9658987085463121</v>
      </c>
      <c r="N43" s="189">
        <v>-1381</v>
      </c>
      <c r="O43" s="188">
        <v>0.64750997034461599</v>
      </c>
      <c r="P43" s="187">
        <v>0.63651628515692515</v>
      </c>
      <c r="Q43" s="186">
        <v>1.0993685187690838E-2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13334</v>
      </c>
      <c r="H44" s="191">
        <v>13475</v>
      </c>
      <c r="I44" s="190">
        <v>0.98953617810760663</v>
      </c>
      <c r="J44" s="189">
        <v>-141</v>
      </c>
      <c r="K44" s="192">
        <v>19533</v>
      </c>
      <c r="L44" s="191">
        <v>18068</v>
      </c>
      <c r="M44" s="190">
        <v>1.0810825769315917</v>
      </c>
      <c r="N44" s="189">
        <v>1465</v>
      </c>
      <c r="O44" s="188">
        <v>0.68263963548866025</v>
      </c>
      <c r="P44" s="187">
        <v>0.74579366836395833</v>
      </c>
      <c r="Q44" s="186">
        <v>-6.3154032875298083E-2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6774</v>
      </c>
      <c r="H45" s="191">
        <v>6901</v>
      </c>
      <c r="I45" s="190">
        <v>0.98159687001883789</v>
      </c>
      <c r="J45" s="189">
        <v>-127</v>
      </c>
      <c r="K45" s="192">
        <v>10036</v>
      </c>
      <c r="L45" s="191">
        <v>11145</v>
      </c>
      <c r="M45" s="190">
        <v>0.90049349484073571</v>
      </c>
      <c r="N45" s="189">
        <v>-1109</v>
      </c>
      <c r="O45" s="188">
        <v>0.67497010761259468</v>
      </c>
      <c r="P45" s="187">
        <v>0.61920143562135488</v>
      </c>
      <c r="Q45" s="186">
        <v>5.5768671991239804E-2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13902</v>
      </c>
      <c r="H46" s="191">
        <v>16133</v>
      </c>
      <c r="I46" s="190">
        <v>0.86171201884336457</v>
      </c>
      <c r="J46" s="189">
        <v>-2231</v>
      </c>
      <c r="K46" s="192">
        <v>17298</v>
      </c>
      <c r="L46" s="191">
        <v>19802</v>
      </c>
      <c r="M46" s="190">
        <v>0.87354812645187352</v>
      </c>
      <c r="N46" s="189">
        <v>-2504</v>
      </c>
      <c r="O46" s="188">
        <v>0.80367672563302117</v>
      </c>
      <c r="P46" s="187">
        <v>0.81471568528431471</v>
      </c>
      <c r="Q46" s="186">
        <v>-1.1038959651293534E-2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34723</v>
      </c>
      <c r="H47" s="191">
        <v>31076</v>
      </c>
      <c r="I47" s="190">
        <v>1.11735744626078</v>
      </c>
      <c r="J47" s="189">
        <v>3647</v>
      </c>
      <c r="K47" s="192">
        <v>51970</v>
      </c>
      <c r="L47" s="191">
        <v>52661</v>
      </c>
      <c r="M47" s="190">
        <v>0.98687833501072897</v>
      </c>
      <c r="N47" s="189">
        <v>-691</v>
      </c>
      <c r="O47" s="188">
        <v>0.66813546276698099</v>
      </c>
      <c r="P47" s="187">
        <v>0.59011412620345227</v>
      </c>
      <c r="Q47" s="186">
        <v>7.802133656352872E-2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4679</v>
      </c>
      <c r="H48" s="191">
        <v>5428</v>
      </c>
      <c r="I48" s="190">
        <v>0.86201179071481204</v>
      </c>
      <c r="J48" s="189">
        <v>-749</v>
      </c>
      <c r="K48" s="192">
        <v>8369</v>
      </c>
      <c r="L48" s="191">
        <v>8369</v>
      </c>
      <c r="M48" s="190">
        <v>1</v>
      </c>
      <c r="N48" s="189">
        <v>0</v>
      </c>
      <c r="O48" s="188">
        <v>0.5590871071812642</v>
      </c>
      <c r="P48" s="187">
        <v>0.64858406022224879</v>
      </c>
      <c r="Q48" s="186">
        <v>-8.9496953040984595E-2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3662</v>
      </c>
      <c r="H49" s="191">
        <v>3093</v>
      </c>
      <c r="I49" s="190">
        <v>1.1839637892014225</v>
      </c>
      <c r="J49" s="189">
        <v>569</v>
      </c>
      <c r="K49" s="192">
        <v>5145</v>
      </c>
      <c r="L49" s="191">
        <v>5146</v>
      </c>
      <c r="M49" s="190">
        <v>0.99980567431014378</v>
      </c>
      <c r="N49" s="189">
        <v>-1</v>
      </c>
      <c r="O49" s="188">
        <v>0.71175898931000969</v>
      </c>
      <c r="P49" s="187">
        <v>0.60104935872522347</v>
      </c>
      <c r="Q49" s="186">
        <v>0.11070963058478622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6241</v>
      </c>
      <c r="H50" s="191">
        <v>5615</v>
      </c>
      <c r="I50" s="190">
        <v>1.1114870881567231</v>
      </c>
      <c r="J50" s="189">
        <v>626</v>
      </c>
      <c r="K50" s="192">
        <v>8370</v>
      </c>
      <c r="L50" s="191">
        <v>8370</v>
      </c>
      <c r="M50" s="190">
        <v>1</v>
      </c>
      <c r="N50" s="189">
        <v>0</v>
      </c>
      <c r="O50" s="188">
        <v>0.7456391875746714</v>
      </c>
      <c r="P50" s="187">
        <v>0.67084826762246119</v>
      </c>
      <c r="Q50" s="186">
        <v>7.4790919952210211E-2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3001</v>
      </c>
      <c r="H52" s="191">
        <v>2523</v>
      </c>
      <c r="I52" s="190">
        <v>1.1894569956401109</v>
      </c>
      <c r="J52" s="189">
        <v>478</v>
      </c>
      <c r="K52" s="192">
        <v>5146</v>
      </c>
      <c r="L52" s="191">
        <v>5146</v>
      </c>
      <c r="M52" s="190">
        <v>1</v>
      </c>
      <c r="N52" s="189">
        <v>0</v>
      </c>
      <c r="O52" s="188">
        <v>0.58317139525845318</v>
      </c>
      <c r="P52" s="187">
        <v>0.49028371550719008</v>
      </c>
      <c r="Q52" s="186">
        <v>9.2887679751263108E-2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5442</v>
      </c>
      <c r="H53" s="191">
        <v>5047</v>
      </c>
      <c r="I53" s="190">
        <v>1.0782643154349119</v>
      </c>
      <c r="J53" s="189">
        <v>395</v>
      </c>
      <c r="K53" s="192">
        <v>8434</v>
      </c>
      <c r="L53" s="191">
        <v>8370</v>
      </c>
      <c r="M53" s="190">
        <v>1.0076463560334528</v>
      </c>
      <c r="N53" s="189">
        <v>64</v>
      </c>
      <c r="O53" s="188">
        <v>0.64524543514346688</v>
      </c>
      <c r="P53" s="187">
        <v>0.60298685782556749</v>
      </c>
      <c r="Q53" s="186">
        <v>4.2258577317899393E-2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3127</v>
      </c>
      <c r="H54" s="201">
        <v>2162</v>
      </c>
      <c r="I54" s="200">
        <v>1.446345975948196</v>
      </c>
      <c r="J54" s="199">
        <v>965</v>
      </c>
      <c r="K54" s="198">
        <v>5146</v>
      </c>
      <c r="L54" s="201">
        <v>5250</v>
      </c>
      <c r="M54" s="200">
        <v>0.98019047619047617</v>
      </c>
      <c r="N54" s="199">
        <v>-104</v>
      </c>
      <c r="O54" s="218">
        <v>0.60765643218033427</v>
      </c>
      <c r="P54" s="217">
        <v>0.41180952380952379</v>
      </c>
      <c r="Q54" s="216">
        <v>0.19584690837081048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5152</v>
      </c>
      <c r="H55" s="201">
        <v>4478</v>
      </c>
      <c r="I55" s="200">
        <v>1.1505136221527468</v>
      </c>
      <c r="J55" s="199">
        <v>674</v>
      </c>
      <c r="K55" s="198">
        <v>8370</v>
      </c>
      <c r="L55" s="201">
        <v>8366</v>
      </c>
      <c r="M55" s="200">
        <v>1.0004781257470714</v>
      </c>
      <c r="N55" s="199">
        <v>4</v>
      </c>
      <c r="O55" s="218">
        <v>0.61553166069295107</v>
      </c>
      <c r="P55" s="217">
        <v>0.53526177384652163</v>
      </c>
      <c r="Q55" s="216">
        <v>8.0269886846429439E-2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3812</v>
      </c>
      <c r="H56" s="201">
        <v>2970</v>
      </c>
      <c r="I56" s="200">
        <v>1.2835016835016835</v>
      </c>
      <c r="J56" s="199">
        <v>842</v>
      </c>
      <c r="K56" s="198">
        <v>5146</v>
      </c>
      <c r="L56" s="201">
        <v>5146</v>
      </c>
      <c r="M56" s="200">
        <v>1</v>
      </c>
      <c r="N56" s="199">
        <v>0</v>
      </c>
      <c r="O56" s="218">
        <v>0.74076952973183052</v>
      </c>
      <c r="P56" s="217">
        <v>0.57714729887291105</v>
      </c>
      <c r="Q56" s="216">
        <v>0.16362223085891947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106</v>
      </c>
      <c r="H57" s="201"/>
      <c r="I57" s="200" t="e">
        <v>#DIV/0!</v>
      </c>
      <c r="J57" s="199">
        <v>106</v>
      </c>
      <c r="K57" s="198">
        <v>411</v>
      </c>
      <c r="L57" s="201"/>
      <c r="M57" s="200" t="e">
        <v>#DIV/0!</v>
      </c>
      <c r="N57" s="199">
        <v>411</v>
      </c>
      <c r="O57" s="218">
        <v>0.25790754257907544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3352</v>
      </c>
      <c r="H58" s="201">
        <v>2794</v>
      </c>
      <c r="I58" s="200">
        <v>1.1997136721546171</v>
      </c>
      <c r="J58" s="199">
        <v>558</v>
      </c>
      <c r="K58" s="198">
        <v>3779</v>
      </c>
      <c r="L58" s="201">
        <v>3906</v>
      </c>
      <c r="M58" s="200">
        <v>0.96748591909882231</v>
      </c>
      <c r="N58" s="199">
        <v>-127</v>
      </c>
      <c r="O58" s="218">
        <v>0.88700714474728759</v>
      </c>
      <c r="P58" s="217">
        <v>0.71530977982590882</v>
      </c>
      <c r="Q58" s="216">
        <v>0.17169736492137877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2733</v>
      </c>
      <c r="H59" s="201">
        <v>2445</v>
      </c>
      <c r="I59" s="200">
        <v>1.1177914110429448</v>
      </c>
      <c r="J59" s="199">
        <v>288</v>
      </c>
      <c r="K59" s="198">
        <v>4980</v>
      </c>
      <c r="L59" s="201">
        <v>5146</v>
      </c>
      <c r="M59" s="200">
        <v>0.967741935483871</v>
      </c>
      <c r="N59" s="199">
        <v>-166</v>
      </c>
      <c r="O59" s="218">
        <v>0.54879518072289157</v>
      </c>
      <c r="P59" s="217">
        <v>0.47512631169840652</v>
      </c>
      <c r="Q59" s="216">
        <v>7.3668869024485051E-2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2073</v>
      </c>
      <c r="H60" s="201">
        <v>2188</v>
      </c>
      <c r="I60" s="200">
        <v>0.94744058500914075</v>
      </c>
      <c r="J60" s="199">
        <v>-115</v>
      </c>
      <c r="K60" s="198">
        <v>3343</v>
      </c>
      <c r="L60" s="201">
        <v>3707</v>
      </c>
      <c r="M60" s="200">
        <v>0.9018073914216348</v>
      </c>
      <c r="N60" s="199">
        <v>-364</v>
      </c>
      <c r="O60" s="218">
        <v>0.62010170505533957</v>
      </c>
      <c r="P60" s="217">
        <v>0.59023469112489879</v>
      </c>
      <c r="Q60" s="216">
        <v>2.9867013930440778E-2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4402</v>
      </c>
      <c r="H61" s="201">
        <v>4665</v>
      </c>
      <c r="I61" s="200">
        <v>0.94362272240085743</v>
      </c>
      <c r="J61" s="199">
        <v>-263</v>
      </c>
      <c r="K61" s="198">
        <v>6550</v>
      </c>
      <c r="L61" s="201">
        <v>7296</v>
      </c>
      <c r="M61" s="200">
        <v>0.89775219298245612</v>
      </c>
      <c r="N61" s="199">
        <v>-746</v>
      </c>
      <c r="O61" s="218">
        <v>0.6720610687022901</v>
      </c>
      <c r="P61" s="217">
        <v>0.63939144736842102</v>
      </c>
      <c r="Q61" s="216">
        <v>3.2669621333869081E-2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19166</v>
      </c>
      <c r="H62" s="201">
        <v>17641</v>
      </c>
      <c r="I62" s="200">
        <v>1.0864463465789922</v>
      </c>
      <c r="J62" s="199">
        <v>1525</v>
      </c>
      <c r="K62" s="198">
        <v>20993</v>
      </c>
      <c r="L62" s="201">
        <v>20250</v>
      </c>
      <c r="M62" s="200">
        <v>1.0366913580246913</v>
      </c>
      <c r="N62" s="199">
        <v>743</v>
      </c>
      <c r="O62" s="218">
        <v>0.91297099033011009</v>
      </c>
      <c r="P62" s="217">
        <v>0.87116049382716054</v>
      </c>
      <c r="Q62" s="216">
        <v>4.1810496502949546E-2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8478</v>
      </c>
      <c r="H63" s="201">
        <v>4744</v>
      </c>
      <c r="I63" s="200">
        <v>1.7870994940978078</v>
      </c>
      <c r="J63" s="199">
        <v>3734</v>
      </c>
      <c r="K63" s="198">
        <v>9540</v>
      </c>
      <c r="L63" s="201">
        <v>5177</v>
      </c>
      <c r="M63" s="200">
        <v>1.8427660807417423</v>
      </c>
      <c r="N63" s="199">
        <v>4363</v>
      </c>
      <c r="O63" s="218">
        <v>0.88867924528301889</v>
      </c>
      <c r="P63" s="217">
        <v>0.91636082673362951</v>
      </c>
      <c r="Q63" s="216">
        <v>-2.7681581450610615E-2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4566</v>
      </c>
      <c r="H64" s="191">
        <v>4470</v>
      </c>
      <c r="I64" s="190">
        <v>1.0214765100671142</v>
      </c>
      <c r="J64" s="189">
        <v>96</v>
      </c>
      <c r="K64" s="192">
        <v>5146</v>
      </c>
      <c r="L64" s="191">
        <v>5146</v>
      </c>
      <c r="M64" s="190">
        <v>1</v>
      </c>
      <c r="N64" s="189">
        <v>0</v>
      </c>
      <c r="O64" s="188">
        <v>0.8872910998834046</v>
      </c>
      <c r="P64" s="187">
        <v>0.86863583365720953</v>
      </c>
      <c r="Q64" s="186">
        <v>1.8655266226195066E-2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4652</v>
      </c>
      <c r="H65" s="201">
        <v>4551</v>
      </c>
      <c r="I65" s="200">
        <v>1.022192924631949</v>
      </c>
      <c r="J65" s="199">
        <v>101</v>
      </c>
      <c r="K65" s="198">
        <v>5146</v>
      </c>
      <c r="L65" s="201">
        <v>5146</v>
      </c>
      <c r="M65" s="200">
        <v>1</v>
      </c>
      <c r="N65" s="199">
        <v>0</v>
      </c>
      <c r="O65" s="218">
        <v>0.90400310921103766</v>
      </c>
      <c r="P65" s="217">
        <v>0.88437621453556159</v>
      </c>
      <c r="Q65" s="216">
        <v>1.962689467547607E-2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4476</v>
      </c>
      <c r="H66" s="201">
        <v>4117</v>
      </c>
      <c r="I66" s="200">
        <v>1.0871994170512509</v>
      </c>
      <c r="J66" s="199">
        <v>359</v>
      </c>
      <c r="K66" s="198">
        <v>5146</v>
      </c>
      <c r="L66" s="201">
        <v>5176</v>
      </c>
      <c r="M66" s="200">
        <v>0.99420401854714069</v>
      </c>
      <c r="N66" s="199">
        <v>-30</v>
      </c>
      <c r="O66" s="218">
        <v>0.86980178779634665</v>
      </c>
      <c r="P66" s="217">
        <v>0.79540185471406488</v>
      </c>
      <c r="Q66" s="216">
        <v>7.4399933082281766E-2</v>
      </c>
      <c r="R66" s="215"/>
      <c r="S66" s="215"/>
    </row>
    <row r="67" spans="1:19" s="214" customFormat="1" x14ac:dyDescent="0.4">
      <c r="A67" s="219"/>
      <c r="B67" s="219"/>
      <c r="C67" s="232" t="s">
        <v>95</v>
      </c>
      <c r="D67" s="231" t="s">
        <v>0</v>
      </c>
      <c r="E67" s="212" t="s">
        <v>107</v>
      </c>
      <c r="F67" s="211" t="s">
        <v>92</v>
      </c>
      <c r="G67" s="210">
        <v>3922</v>
      </c>
      <c r="H67" s="209"/>
      <c r="I67" s="208" t="e">
        <v>#DIV/0!</v>
      </c>
      <c r="J67" s="207">
        <v>3922</v>
      </c>
      <c r="K67" s="210">
        <v>5100</v>
      </c>
      <c r="L67" s="209"/>
      <c r="M67" s="208" t="e">
        <v>#DIV/0!</v>
      </c>
      <c r="N67" s="207">
        <v>5100</v>
      </c>
      <c r="O67" s="206">
        <v>0.76901960784313728</v>
      </c>
      <c r="P67" s="205" t="e">
        <v>#DIV/0!</v>
      </c>
      <c r="Q67" s="204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>
        <v>2594</v>
      </c>
      <c r="H68" s="201">
        <v>2321</v>
      </c>
      <c r="I68" s="200">
        <v>1.1176217147781129</v>
      </c>
      <c r="J68" s="199">
        <v>273</v>
      </c>
      <c r="K68" s="198">
        <v>3906</v>
      </c>
      <c r="L68" s="201">
        <v>3906</v>
      </c>
      <c r="M68" s="200">
        <v>1</v>
      </c>
      <c r="N68" s="199">
        <v>0</v>
      </c>
      <c r="O68" s="218">
        <v>0.66410650281618022</v>
      </c>
      <c r="P68" s="217">
        <v>0.59421402969790071</v>
      </c>
      <c r="Q68" s="216">
        <v>6.9892473118279508E-2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9927</v>
      </c>
      <c r="H69" s="226">
        <v>8287</v>
      </c>
      <c r="I69" s="225">
        <v>1.197900325811512</v>
      </c>
      <c r="J69" s="224">
        <v>1640</v>
      </c>
      <c r="K69" s="227">
        <v>13699</v>
      </c>
      <c r="L69" s="226">
        <v>11268</v>
      </c>
      <c r="M69" s="225">
        <v>1.2157436989705361</v>
      </c>
      <c r="N69" s="224">
        <v>2431</v>
      </c>
      <c r="O69" s="223">
        <v>0.72465143441127089</v>
      </c>
      <c r="P69" s="222">
        <v>0.73544550940717079</v>
      </c>
      <c r="Q69" s="221">
        <v>-1.0794074995899905E-2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1385</v>
      </c>
      <c r="H70" s="201">
        <v>1400</v>
      </c>
      <c r="I70" s="200">
        <v>0.98928571428571432</v>
      </c>
      <c r="J70" s="199">
        <v>-15</v>
      </c>
      <c r="K70" s="201">
        <v>2051</v>
      </c>
      <c r="L70" s="201">
        <v>1687</v>
      </c>
      <c r="M70" s="200">
        <v>1.2157676348547717</v>
      </c>
      <c r="N70" s="199">
        <v>364</v>
      </c>
      <c r="O70" s="218">
        <v>0.67528035104826911</v>
      </c>
      <c r="P70" s="217">
        <v>0.82987551867219922</v>
      </c>
      <c r="Q70" s="216">
        <v>-0.15459516762393011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978</v>
      </c>
      <c r="H73" s="201">
        <v>708</v>
      </c>
      <c r="I73" s="200">
        <v>1.3813559322033899</v>
      </c>
      <c r="J73" s="199">
        <v>270</v>
      </c>
      <c r="K73" s="201">
        <v>1438</v>
      </c>
      <c r="L73" s="201">
        <v>1053</v>
      </c>
      <c r="M73" s="200">
        <v>1.3656220322886989</v>
      </c>
      <c r="N73" s="199">
        <v>385</v>
      </c>
      <c r="O73" s="218">
        <v>0.68011126564673152</v>
      </c>
      <c r="P73" s="217">
        <v>0.67236467236467234</v>
      </c>
      <c r="Q73" s="216">
        <v>7.7465932820591776E-3</v>
      </c>
      <c r="R73" s="215"/>
      <c r="S73" s="21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213">
        <v>3037</v>
      </c>
      <c r="H74" s="213">
        <v>2837</v>
      </c>
      <c r="I74" s="190">
        <v>1.0704970038773352</v>
      </c>
      <c r="J74" s="189">
        <v>200</v>
      </c>
      <c r="K74" s="213">
        <v>4064</v>
      </c>
      <c r="L74" s="213">
        <v>3491</v>
      </c>
      <c r="M74" s="190">
        <v>1.1641363506158693</v>
      </c>
      <c r="N74" s="189">
        <v>573</v>
      </c>
      <c r="O74" s="188">
        <v>0.74729330708661412</v>
      </c>
      <c r="P74" s="187">
        <v>0.81266112861644224</v>
      </c>
      <c r="Q74" s="186">
        <v>-6.5367821529828118E-2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213">
        <v>4527</v>
      </c>
      <c r="H75" s="213">
        <v>3342</v>
      </c>
      <c r="I75" s="170">
        <v>1.3545780969479353</v>
      </c>
      <c r="J75" s="169">
        <v>1185</v>
      </c>
      <c r="K75" s="213">
        <v>6146</v>
      </c>
      <c r="L75" s="213">
        <v>5037</v>
      </c>
      <c r="M75" s="170">
        <v>1.2201707365495336</v>
      </c>
      <c r="N75" s="169">
        <v>1109</v>
      </c>
      <c r="O75" s="168">
        <v>0.73657663520989258</v>
      </c>
      <c r="P75" s="167">
        <v>0.66349017272185828</v>
      </c>
      <c r="Q75" s="166">
        <v>7.3086462488034298E-2</v>
      </c>
      <c r="R75" s="165"/>
      <c r="S75" s="165"/>
    </row>
    <row r="76" spans="1:19" x14ac:dyDescent="0.4">
      <c r="A76" s="185" t="s">
        <v>102</v>
      </c>
      <c r="B76" s="184" t="s">
        <v>101</v>
      </c>
      <c r="C76" s="184"/>
      <c r="D76" s="184"/>
      <c r="E76" s="184"/>
      <c r="F76" s="184"/>
      <c r="G76" s="183">
        <v>83557</v>
      </c>
      <c r="H76" s="182">
        <v>71931</v>
      </c>
      <c r="I76" s="181">
        <v>1.1616271148739765</v>
      </c>
      <c r="J76" s="180">
        <v>11626</v>
      </c>
      <c r="K76" s="183">
        <v>98235</v>
      </c>
      <c r="L76" s="182">
        <v>92394</v>
      </c>
      <c r="M76" s="181">
        <v>1.0632183908045978</v>
      </c>
      <c r="N76" s="180">
        <v>5841</v>
      </c>
      <c r="O76" s="179">
        <v>0.85058278617600647</v>
      </c>
      <c r="P76" s="178">
        <v>0.77852457951815057</v>
      </c>
      <c r="Q76" s="177">
        <v>7.2058206657855894E-2</v>
      </c>
      <c r="R76" s="165"/>
      <c r="S76" s="165"/>
    </row>
    <row r="77" spans="1:19" x14ac:dyDescent="0.4">
      <c r="A77" s="195"/>
      <c r="B77" s="203"/>
      <c r="C77" s="202" t="s">
        <v>100</v>
      </c>
      <c r="D77" s="202"/>
      <c r="E77" s="202"/>
      <c r="F77" s="6" t="s">
        <v>94</v>
      </c>
      <c r="G77" s="192">
        <v>33113</v>
      </c>
      <c r="H77" s="191">
        <v>31405</v>
      </c>
      <c r="I77" s="190">
        <v>1.054386244228626</v>
      </c>
      <c r="J77" s="189">
        <v>1708</v>
      </c>
      <c r="K77" s="192">
        <v>35400</v>
      </c>
      <c r="L77" s="191">
        <v>37524</v>
      </c>
      <c r="M77" s="190">
        <v>0.94339622641509435</v>
      </c>
      <c r="N77" s="189">
        <v>-2124</v>
      </c>
      <c r="O77" s="188">
        <v>0.93539548022598873</v>
      </c>
      <c r="P77" s="187">
        <v>0.83693103080695019</v>
      </c>
      <c r="Q77" s="186">
        <v>9.8464449419038536E-2</v>
      </c>
      <c r="R77" s="165"/>
      <c r="S77" s="165"/>
    </row>
    <row r="78" spans="1:19" x14ac:dyDescent="0.4">
      <c r="A78" s="195"/>
      <c r="B78" s="203"/>
      <c r="C78" s="202" t="s">
        <v>89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99</v>
      </c>
      <c r="D79" s="202"/>
      <c r="E79" s="202"/>
      <c r="F79" s="6" t="s">
        <v>94</v>
      </c>
      <c r="G79" s="192">
        <v>17918</v>
      </c>
      <c r="H79" s="191">
        <v>16103</v>
      </c>
      <c r="I79" s="190">
        <v>1.1127119170340931</v>
      </c>
      <c r="J79" s="189">
        <v>1815</v>
      </c>
      <c r="K79" s="192">
        <v>21948</v>
      </c>
      <c r="L79" s="191">
        <v>21948</v>
      </c>
      <c r="M79" s="190">
        <v>1</v>
      </c>
      <c r="N79" s="189">
        <v>0</v>
      </c>
      <c r="O79" s="188">
        <v>0.81638418079096042</v>
      </c>
      <c r="P79" s="187">
        <v>0.73368871878986697</v>
      </c>
      <c r="Q79" s="186">
        <v>8.2695462001093456E-2</v>
      </c>
      <c r="R79" s="165"/>
      <c r="S79" s="165"/>
    </row>
    <row r="80" spans="1:19" x14ac:dyDescent="0.4">
      <c r="A80" s="195"/>
      <c r="B80" s="203"/>
      <c r="C80" s="202" t="s">
        <v>98</v>
      </c>
      <c r="D80" s="202"/>
      <c r="E80" s="202"/>
      <c r="F80" s="6"/>
      <c r="G80" s="192"/>
      <c r="H80" s="191"/>
      <c r="I80" s="190" t="e">
        <v>#DIV/0!</v>
      </c>
      <c r="J80" s="189">
        <v>0</v>
      </c>
      <c r="K80" s="192"/>
      <c r="L80" s="191"/>
      <c r="M80" s="190" t="e">
        <v>#DIV/0!</v>
      </c>
      <c r="N80" s="189">
        <v>0</v>
      </c>
      <c r="O80" s="188" t="e">
        <v>#DIV/0!</v>
      </c>
      <c r="P80" s="187" t="e">
        <v>#DIV/0!</v>
      </c>
      <c r="Q80" s="186" t="e">
        <v>#DIV/0!</v>
      </c>
      <c r="R80" s="165"/>
      <c r="S80" s="165"/>
    </row>
    <row r="81" spans="1:19" x14ac:dyDescent="0.4">
      <c r="A81" s="195"/>
      <c r="B81" s="203"/>
      <c r="C81" s="202" t="s">
        <v>88</v>
      </c>
      <c r="D81" s="202"/>
      <c r="E81" s="202"/>
      <c r="F81" s="6" t="s">
        <v>94</v>
      </c>
      <c r="G81" s="192">
        <v>12688</v>
      </c>
      <c r="H81" s="191">
        <v>8625</v>
      </c>
      <c r="I81" s="190">
        <v>1.4710724637681158</v>
      </c>
      <c r="J81" s="189">
        <v>4063</v>
      </c>
      <c r="K81" s="192">
        <v>16461</v>
      </c>
      <c r="L81" s="191">
        <v>10974</v>
      </c>
      <c r="M81" s="190">
        <v>1.5</v>
      </c>
      <c r="N81" s="189">
        <v>5487</v>
      </c>
      <c r="O81" s="188">
        <v>0.77079156794848425</v>
      </c>
      <c r="P81" s="187">
        <v>0.78594860579551673</v>
      </c>
      <c r="Q81" s="186">
        <v>-1.5157037847032484E-2</v>
      </c>
      <c r="R81" s="165"/>
      <c r="S81" s="165"/>
    </row>
    <row r="82" spans="1:19" x14ac:dyDescent="0.4">
      <c r="A82" s="195"/>
      <c r="B82" s="203"/>
      <c r="C82" s="212" t="s">
        <v>97</v>
      </c>
      <c r="D82" s="212"/>
      <c r="E82" s="212"/>
      <c r="F82" s="211" t="s">
        <v>92</v>
      </c>
      <c r="G82" s="210">
        <v>3600</v>
      </c>
      <c r="H82" s="209">
        <v>2485</v>
      </c>
      <c r="I82" s="208">
        <v>1.448692152917505</v>
      </c>
      <c r="J82" s="207">
        <v>1115</v>
      </c>
      <c r="K82" s="210">
        <v>5487</v>
      </c>
      <c r="L82" s="209">
        <v>5487</v>
      </c>
      <c r="M82" s="208">
        <v>1</v>
      </c>
      <c r="N82" s="207">
        <v>0</v>
      </c>
      <c r="O82" s="206">
        <v>0.65609622744669216</v>
      </c>
      <c r="P82" s="205">
        <v>0.45288864589028616</v>
      </c>
      <c r="Q82" s="204">
        <v>0.203207581556406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16238</v>
      </c>
      <c r="H84" s="191">
        <v>13313</v>
      </c>
      <c r="I84" s="190">
        <v>1.2197100578382032</v>
      </c>
      <c r="J84" s="189">
        <v>2925</v>
      </c>
      <c r="K84" s="192">
        <v>18939</v>
      </c>
      <c r="L84" s="191">
        <v>16461</v>
      </c>
      <c r="M84" s="190">
        <v>1.1505376344086022</v>
      </c>
      <c r="N84" s="189">
        <v>2478</v>
      </c>
      <c r="O84" s="188">
        <v>0.85738423359205873</v>
      </c>
      <c r="P84" s="187">
        <v>0.80876009962942708</v>
      </c>
      <c r="Q84" s="186">
        <v>4.8624133962631655E-2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2326</v>
      </c>
      <c r="H92" s="182">
        <v>0</v>
      </c>
      <c r="I92" s="181" t="e">
        <v>#DIV/0!</v>
      </c>
      <c r="J92" s="180">
        <v>2326</v>
      </c>
      <c r="K92" s="183">
        <v>3639</v>
      </c>
      <c r="L92" s="182">
        <v>0</v>
      </c>
      <c r="M92" s="181" t="e">
        <v>#DIV/0!</v>
      </c>
      <c r="N92" s="180">
        <v>3639</v>
      </c>
      <c r="O92" s="179">
        <v>0.63918658972245124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 t="s">
        <v>234</v>
      </c>
      <c r="E93" s="173"/>
      <c r="F93" s="14" t="s">
        <v>92</v>
      </c>
      <c r="G93" s="172">
        <v>2326</v>
      </c>
      <c r="H93" s="171">
        <v>0</v>
      </c>
      <c r="I93" s="170" t="e">
        <v>#DIV/0!</v>
      </c>
      <c r="J93" s="169">
        <v>2326</v>
      </c>
      <c r="K93" s="172">
        <v>3639</v>
      </c>
      <c r="L93" s="171">
        <v>0</v>
      </c>
      <c r="M93" s="170" t="e">
        <v>#DIV/0!</v>
      </c>
      <c r="N93" s="169">
        <v>3639</v>
      </c>
      <c r="O93" s="168">
        <v>0.63918658972245124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７月（上旬）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7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242</v>
      </c>
      <c r="H3" s="329" t="s">
        <v>241</v>
      </c>
      <c r="I3" s="325" t="s">
        <v>138</v>
      </c>
      <c r="J3" s="326"/>
      <c r="K3" s="338" t="s">
        <v>242</v>
      </c>
      <c r="L3" s="329" t="s">
        <v>241</v>
      </c>
      <c r="M3" s="325" t="s">
        <v>138</v>
      </c>
      <c r="N3" s="326"/>
      <c r="O3" s="321" t="s">
        <v>242</v>
      </c>
      <c r="P3" s="336" t="s">
        <v>241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172477</v>
      </c>
      <c r="H5" s="253">
        <v>157290</v>
      </c>
      <c r="I5" s="252">
        <v>1.0965541356729607</v>
      </c>
      <c r="J5" s="251">
        <v>15187</v>
      </c>
      <c r="K5" s="254">
        <v>218840</v>
      </c>
      <c r="L5" s="253">
        <v>219685</v>
      </c>
      <c r="M5" s="252">
        <v>0.99615358354006878</v>
      </c>
      <c r="N5" s="251">
        <v>-845</v>
      </c>
      <c r="O5" s="250">
        <v>0.78814202156826907</v>
      </c>
      <c r="P5" s="249">
        <v>0.71597969820424701</v>
      </c>
      <c r="Q5" s="248">
        <v>7.2162323364022063E-2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68974</v>
      </c>
      <c r="H6" s="182">
        <v>63772</v>
      </c>
      <c r="I6" s="181">
        <v>1.0815718497146083</v>
      </c>
      <c r="J6" s="180">
        <v>5202</v>
      </c>
      <c r="K6" s="235">
        <v>83321</v>
      </c>
      <c r="L6" s="182">
        <v>85565</v>
      </c>
      <c r="M6" s="181">
        <v>0.97377432361362704</v>
      </c>
      <c r="N6" s="180">
        <v>-2244</v>
      </c>
      <c r="O6" s="179">
        <v>0.82781051595636157</v>
      </c>
      <c r="P6" s="178">
        <v>0.7453047390872436</v>
      </c>
      <c r="Q6" s="177">
        <v>8.2505776869117975E-2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44877</v>
      </c>
      <c r="H7" s="182">
        <v>41840</v>
      </c>
      <c r="I7" s="181">
        <v>1.0725860420650095</v>
      </c>
      <c r="J7" s="180">
        <v>3037</v>
      </c>
      <c r="K7" s="183">
        <v>53633</v>
      </c>
      <c r="L7" s="182">
        <v>56675</v>
      </c>
      <c r="M7" s="181">
        <v>0.94632554036171146</v>
      </c>
      <c r="N7" s="180">
        <v>-3042</v>
      </c>
      <c r="O7" s="179">
        <v>0.83674230417839768</v>
      </c>
      <c r="P7" s="178">
        <v>0.73824437582708424</v>
      </c>
      <c r="Q7" s="177">
        <v>9.8497928351313435E-2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38055</v>
      </c>
      <c r="H8" s="191">
        <v>35829</v>
      </c>
      <c r="I8" s="190">
        <v>1.0621284434396718</v>
      </c>
      <c r="J8" s="189">
        <v>2226</v>
      </c>
      <c r="K8" s="192">
        <v>43633</v>
      </c>
      <c r="L8" s="191">
        <v>46675</v>
      </c>
      <c r="M8" s="190">
        <v>0.93482592394215314</v>
      </c>
      <c r="N8" s="189">
        <v>-3042</v>
      </c>
      <c r="O8" s="188">
        <v>0.87216097907547041</v>
      </c>
      <c r="P8" s="187">
        <v>0.767627209426888</v>
      </c>
      <c r="Q8" s="186">
        <v>0.10453376964858241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6822</v>
      </c>
      <c r="H9" s="191">
        <v>6011</v>
      </c>
      <c r="I9" s="190">
        <v>1.1349193145899186</v>
      </c>
      <c r="J9" s="189">
        <v>811</v>
      </c>
      <c r="K9" s="192">
        <v>10000</v>
      </c>
      <c r="L9" s="191">
        <v>10000</v>
      </c>
      <c r="M9" s="190">
        <v>1</v>
      </c>
      <c r="N9" s="189">
        <v>0</v>
      </c>
      <c r="O9" s="188">
        <v>0.68220000000000003</v>
      </c>
      <c r="P9" s="187">
        <v>0.60109999999999997</v>
      </c>
      <c r="Q9" s="186">
        <v>8.1100000000000061E-2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23366</v>
      </c>
      <c r="H17" s="182">
        <v>21304</v>
      </c>
      <c r="I17" s="181">
        <v>1.0967893353360871</v>
      </c>
      <c r="J17" s="180">
        <v>2062</v>
      </c>
      <c r="K17" s="183">
        <v>28710</v>
      </c>
      <c r="L17" s="182">
        <v>28050</v>
      </c>
      <c r="M17" s="181">
        <v>1.0235294117647058</v>
      </c>
      <c r="N17" s="180">
        <v>660</v>
      </c>
      <c r="O17" s="179">
        <v>0.81386276558690351</v>
      </c>
      <c r="P17" s="178">
        <v>0.75950089126559717</v>
      </c>
      <c r="Q17" s="177">
        <v>5.4361874321306347E-2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3354</v>
      </c>
      <c r="H19" s="191">
        <v>3308</v>
      </c>
      <c r="I19" s="190">
        <v>1.0139056831922613</v>
      </c>
      <c r="J19" s="189">
        <v>46</v>
      </c>
      <c r="K19" s="192">
        <v>4350</v>
      </c>
      <c r="L19" s="191">
        <v>4350</v>
      </c>
      <c r="M19" s="190">
        <v>1</v>
      </c>
      <c r="N19" s="189">
        <v>0</v>
      </c>
      <c r="O19" s="188">
        <v>0.77103448275862074</v>
      </c>
      <c r="P19" s="187">
        <v>0.76045977011494248</v>
      </c>
      <c r="Q19" s="186">
        <v>1.0574712643678263E-2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7392</v>
      </c>
      <c r="H20" s="191">
        <v>6421</v>
      </c>
      <c r="I20" s="190">
        <v>1.1512225510045164</v>
      </c>
      <c r="J20" s="189">
        <v>971</v>
      </c>
      <c r="K20" s="192">
        <v>9660</v>
      </c>
      <c r="L20" s="191">
        <v>9100</v>
      </c>
      <c r="M20" s="190">
        <v>1.0615384615384615</v>
      </c>
      <c r="N20" s="189">
        <v>560</v>
      </c>
      <c r="O20" s="188">
        <v>0.76521739130434785</v>
      </c>
      <c r="P20" s="187">
        <v>0.70560439560439558</v>
      </c>
      <c r="Q20" s="186">
        <v>5.9612995699952265E-2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2761</v>
      </c>
      <c r="H21" s="191">
        <v>2394</v>
      </c>
      <c r="I21" s="190">
        <v>1.1532999164578113</v>
      </c>
      <c r="J21" s="189">
        <v>367</v>
      </c>
      <c r="K21" s="192">
        <v>2900</v>
      </c>
      <c r="L21" s="191">
        <v>2900</v>
      </c>
      <c r="M21" s="190">
        <v>1</v>
      </c>
      <c r="N21" s="189">
        <v>0</v>
      </c>
      <c r="O21" s="188">
        <v>0.95206896551724141</v>
      </c>
      <c r="P21" s="187">
        <v>0.82551724137931037</v>
      </c>
      <c r="Q21" s="186">
        <v>0.12655172413793103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1625</v>
      </c>
      <c r="H22" s="191">
        <v>1273</v>
      </c>
      <c r="I22" s="190">
        <v>1.2765121759622937</v>
      </c>
      <c r="J22" s="189">
        <v>352</v>
      </c>
      <c r="K22" s="192">
        <v>1650</v>
      </c>
      <c r="L22" s="191">
        <v>1450</v>
      </c>
      <c r="M22" s="190">
        <v>1.1379310344827587</v>
      </c>
      <c r="N22" s="189">
        <v>200</v>
      </c>
      <c r="O22" s="188">
        <v>0.98484848484848486</v>
      </c>
      <c r="P22" s="187">
        <v>0.87793103448275867</v>
      </c>
      <c r="Q22" s="186">
        <v>0.1069174503657262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1383</v>
      </c>
      <c r="H24" s="191">
        <v>1247</v>
      </c>
      <c r="I24" s="190">
        <v>1.1090617481956697</v>
      </c>
      <c r="J24" s="189">
        <v>136</v>
      </c>
      <c r="K24" s="192">
        <v>1450</v>
      </c>
      <c r="L24" s="191">
        <v>1500</v>
      </c>
      <c r="M24" s="190">
        <v>0.96666666666666667</v>
      </c>
      <c r="N24" s="189">
        <v>-50</v>
      </c>
      <c r="O24" s="188">
        <v>0.95379310344827584</v>
      </c>
      <c r="P24" s="187">
        <v>0.83133333333333337</v>
      </c>
      <c r="Q24" s="186">
        <v>0.12245977011494247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1321</v>
      </c>
      <c r="H31" s="191">
        <v>1253</v>
      </c>
      <c r="I31" s="190">
        <v>1.054269752593775</v>
      </c>
      <c r="J31" s="189">
        <v>68</v>
      </c>
      <c r="K31" s="192">
        <v>1450</v>
      </c>
      <c r="L31" s="191">
        <v>1450</v>
      </c>
      <c r="M31" s="190">
        <v>1</v>
      </c>
      <c r="N31" s="189">
        <v>0</v>
      </c>
      <c r="O31" s="188">
        <v>0.91103448275862065</v>
      </c>
      <c r="P31" s="187">
        <v>0.86413793103448278</v>
      </c>
      <c r="Q31" s="186">
        <v>4.6896551724137869E-2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866</v>
      </c>
      <c r="H33" s="191">
        <v>893</v>
      </c>
      <c r="I33" s="190">
        <v>0.96976483762597987</v>
      </c>
      <c r="J33" s="189">
        <v>-27</v>
      </c>
      <c r="K33" s="192">
        <v>1450</v>
      </c>
      <c r="L33" s="191">
        <v>1450</v>
      </c>
      <c r="M33" s="190">
        <v>1</v>
      </c>
      <c r="N33" s="189">
        <v>0</v>
      </c>
      <c r="O33" s="188">
        <v>0.59724137931034482</v>
      </c>
      <c r="P33" s="187">
        <v>0.61586206896551721</v>
      </c>
      <c r="Q33" s="186">
        <v>-1.8620689655172384E-2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4664</v>
      </c>
      <c r="H36" s="171">
        <v>4515</v>
      </c>
      <c r="I36" s="170">
        <v>1.0330011074197121</v>
      </c>
      <c r="J36" s="169">
        <v>149</v>
      </c>
      <c r="K36" s="172">
        <v>5800</v>
      </c>
      <c r="L36" s="171">
        <v>5850</v>
      </c>
      <c r="M36" s="170">
        <v>0.99145299145299148</v>
      </c>
      <c r="N36" s="169">
        <v>-50</v>
      </c>
      <c r="O36" s="168">
        <v>0.80413793103448272</v>
      </c>
      <c r="P36" s="167">
        <v>0.77179487179487183</v>
      </c>
      <c r="Q36" s="166">
        <v>3.2343059239610894E-2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731</v>
      </c>
      <c r="H37" s="182">
        <v>628</v>
      </c>
      <c r="I37" s="181">
        <v>1.1640127388535031</v>
      </c>
      <c r="J37" s="180">
        <v>103</v>
      </c>
      <c r="K37" s="183">
        <v>978</v>
      </c>
      <c r="L37" s="182">
        <v>840</v>
      </c>
      <c r="M37" s="181">
        <v>1.1642857142857144</v>
      </c>
      <c r="N37" s="180">
        <v>138</v>
      </c>
      <c r="O37" s="179">
        <v>0.74744376278118607</v>
      </c>
      <c r="P37" s="178">
        <v>0.74761904761904763</v>
      </c>
      <c r="Q37" s="177">
        <v>-1.7528483786155569E-4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491</v>
      </c>
      <c r="H38" s="191">
        <v>372</v>
      </c>
      <c r="I38" s="190">
        <v>1.3198924731182795</v>
      </c>
      <c r="J38" s="189">
        <v>119</v>
      </c>
      <c r="K38" s="192">
        <v>500</v>
      </c>
      <c r="L38" s="191">
        <v>390</v>
      </c>
      <c r="M38" s="190">
        <v>1.2820512820512822</v>
      </c>
      <c r="N38" s="189">
        <v>110</v>
      </c>
      <c r="O38" s="188">
        <v>0.98199999999999998</v>
      </c>
      <c r="P38" s="187">
        <v>0.9538461538461539</v>
      </c>
      <c r="Q38" s="186">
        <v>2.8153846153846085E-2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240</v>
      </c>
      <c r="H39" s="241">
        <v>256</v>
      </c>
      <c r="I39" s="240">
        <v>0.9375</v>
      </c>
      <c r="J39" s="239">
        <v>-16</v>
      </c>
      <c r="K39" s="242">
        <v>478</v>
      </c>
      <c r="L39" s="241">
        <v>450</v>
      </c>
      <c r="M39" s="240">
        <v>1.0622222222222222</v>
      </c>
      <c r="N39" s="239">
        <v>28</v>
      </c>
      <c r="O39" s="238">
        <v>0.502092050209205</v>
      </c>
      <c r="P39" s="237">
        <v>0.56888888888888889</v>
      </c>
      <c r="Q39" s="236">
        <v>-6.679683867968389E-2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103503</v>
      </c>
      <c r="H40" s="182">
        <v>93518</v>
      </c>
      <c r="I40" s="181">
        <v>1.1067708890267114</v>
      </c>
      <c r="J40" s="180">
        <v>9985</v>
      </c>
      <c r="K40" s="235">
        <v>135519</v>
      </c>
      <c r="L40" s="182">
        <v>134120</v>
      </c>
      <c r="M40" s="181">
        <v>1.0104309573516255</v>
      </c>
      <c r="N40" s="180">
        <v>1399</v>
      </c>
      <c r="O40" s="179">
        <v>0.76375268412547315</v>
      </c>
      <c r="P40" s="178">
        <v>0.69727110050700869</v>
      </c>
      <c r="Q40" s="177">
        <v>6.6481583618464457E-2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100776</v>
      </c>
      <c r="H41" s="182">
        <v>91066</v>
      </c>
      <c r="I41" s="181">
        <v>1.1066259635868492</v>
      </c>
      <c r="J41" s="180">
        <v>9710</v>
      </c>
      <c r="K41" s="183">
        <v>131185</v>
      </c>
      <c r="L41" s="182">
        <v>130530</v>
      </c>
      <c r="M41" s="181">
        <v>1.0050180035240941</v>
      </c>
      <c r="N41" s="180">
        <v>655</v>
      </c>
      <c r="O41" s="179">
        <v>0.76819758356519419</v>
      </c>
      <c r="P41" s="178">
        <v>0.69766337240481113</v>
      </c>
      <c r="Q41" s="177">
        <v>7.0534211160383053E-2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38985</v>
      </c>
      <c r="H42" s="201">
        <v>36537</v>
      </c>
      <c r="I42" s="200">
        <v>1.0670005747598326</v>
      </c>
      <c r="J42" s="199">
        <v>2448</v>
      </c>
      <c r="K42" s="198">
        <v>48425</v>
      </c>
      <c r="L42" s="201">
        <v>48902</v>
      </c>
      <c r="M42" s="200">
        <v>0.99024579771788479</v>
      </c>
      <c r="N42" s="189">
        <v>-477</v>
      </c>
      <c r="O42" s="188">
        <v>0.80505937016004125</v>
      </c>
      <c r="P42" s="187">
        <v>0.7471473559363625</v>
      </c>
      <c r="Q42" s="186">
        <v>5.7912014223678754E-2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7969</v>
      </c>
      <c r="H43" s="191">
        <v>7938</v>
      </c>
      <c r="I43" s="190">
        <v>1.0039052658100278</v>
      </c>
      <c r="J43" s="189">
        <v>31</v>
      </c>
      <c r="K43" s="192">
        <v>11070</v>
      </c>
      <c r="L43" s="191">
        <v>11309</v>
      </c>
      <c r="M43" s="190">
        <v>0.97886638960120254</v>
      </c>
      <c r="N43" s="189">
        <v>-239</v>
      </c>
      <c r="O43" s="188">
        <v>0.71987353206865401</v>
      </c>
      <c r="P43" s="187">
        <v>0.70191882571403308</v>
      </c>
      <c r="Q43" s="186">
        <v>1.7954706354620931E-2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4257</v>
      </c>
      <c r="H44" s="191">
        <v>4656</v>
      </c>
      <c r="I44" s="190">
        <v>0.91430412371134018</v>
      </c>
      <c r="J44" s="189">
        <v>-399</v>
      </c>
      <c r="K44" s="192">
        <v>6180</v>
      </c>
      <c r="L44" s="191">
        <v>5930</v>
      </c>
      <c r="M44" s="190">
        <v>1.042158516020236</v>
      </c>
      <c r="N44" s="189">
        <v>250</v>
      </c>
      <c r="O44" s="188">
        <v>0.68883495145631068</v>
      </c>
      <c r="P44" s="187">
        <v>0.78516020236087691</v>
      </c>
      <c r="Q44" s="186">
        <v>-9.6325250904566229E-2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2122</v>
      </c>
      <c r="H45" s="201">
        <v>2372</v>
      </c>
      <c r="I45" s="200">
        <v>0.89460370994940974</v>
      </c>
      <c r="J45" s="199">
        <v>-250</v>
      </c>
      <c r="K45" s="198">
        <v>3241</v>
      </c>
      <c r="L45" s="201">
        <v>3597</v>
      </c>
      <c r="M45" s="200">
        <v>0.90102863497358909</v>
      </c>
      <c r="N45" s="199">
        <v>-356</v>
      </c>
      <c r="O45" s="218">
        <v>0.65473619253316873</v>
      </c>
      <c r="P45" s="217">
        <v>0.65943842090631077</v>
      </c>
      <c r="Q45" s="186">
        <v>-4.7022283731420478E-3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4424</v>
      </c>
      <c r="H46" s="191">
        <v>4793</v>
      </c>
      <c r="I46" s="190">
        <v>0.9230127268933862</v>
      </c>
      <c r="J46" s="189">
        <v>-369</v>
      </c>
      <c r="K46" s="192">
        <v>5498</v>
      </c>
      <c r="L46" s="191">
        <v>6032</v>
      </c>
      <c r="M46" s="190">
        <v>0.91147214854111402</v>
      </c>
      <c r="N46" s="189">
        <v>-534</v>
      </c>
      <c r="O46" s="188">
        <v>0.8046562386322299</v>
      </c>
      <c r="P46" s="187">
        <v>0.79459549071618041</v>
      </c>
      <c r="Q46" s="186">
        <v>1.0060747916049495E-2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11302</v>
      </c>
      <c r="H47" s="191">
        <v>9590</v>
      </c>
      <c r="I47" s="190">
        <v>1.17851929092805</v>
      </c>
      <c r="J47" s="189">
        <v>1712</v>
      </c>
      <c r="K47" s="192">
        <v>16384</v>
      </c>
      <c r="L47" s="191">
        <v>16581</v>
      </c>
      <c r="M47" s="190">
        <v>0.98811893130691753</v>
      </c>
      <c r="N47" s="189">
        <v>-197</v>
      </c>
      <c r="O47" s="188">
        <v>0.6898193359375</v>
      </c>
      <c r="P47" s="187">
        <v>0.57837283637898795</v>
      </c>
      <c r="Q47" s="186">
        <v>0.11144649955851205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1505</v>
      </c>
      <c r="H48" s="191">
        <v>1676</v>
      </c>
      <c r="I48" s="190">
        <v>0.89797136038186154</v>
      </c>
      <c r="J48" s="189">
        <v>-171</v>
      </c>
      <c r="K48" s="192">
        <v>2700</v>
      </c>
      <c r="L48" s="191">
        <v>2700</v>
      </c>
      <c r="M48" s="190">
        <v>1</v>
      </c>
      <c r="N48" s="189">
        <v>0</v>
      </c>
      <c r="O48" s="188">
        <v>0.55740740740740746</v>
      </c>
      <c r="P48" s="187">
        <v>0.6207407407407407</v>
      </c>
      <c r="Q48" s="186">
        <v>-6.3333333333333242E-2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1205</v>
      </c>
      <c r="H49" s="191">
        <v>1051</v>
      </c>
      <c r="I49" s="190">
        <v>1.1465271170313986</v>
      </c>
      <c r="J49" s="189">
        <v>154</v>
      </c>
      <c r="K49" s="192">
        <v>1659</v>
      </c>
      <c r="L49" s="191">
        <v>1660</v>
      </c>
      <c r="M49" s="190">
        <v>0.99939759036144582</v>
      </c>
      <c r="N49" s="189">
        <v>-1</v>
      </c>
      <c r="O49" s="188">
        <v>0.72634116937914406</v>
      </c>
      <c r="P49" s="187">
        <v>0.63313253012048187</v>
      </c>
      <c r="Q49" s="186">
        <v>9.3208639258662185E-2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2101</v>
      </c>
      <c r="H50" s="191">
        <v>1781</v>
      </c>
      <c r="I50" s="190">
        <v>1.1796743402582819</v>
      </c>
      <c r="J50" s="189">
        <v>320</v>
      </c>
      <c r="K50" s="192">
        <v>2700</v>
      </c>
      <c r="L50" s="191">
        <v>2700</v>
      </c>
      <c r="M50" s="190">
        <v>1</v>
      </c>
      <c r="N50" s="189">
        <v>0</v>
      </c>
      <c r="O50" s="188">
        <v>0.77814814814814814</v>
      </c>
      <c r="P50" s="187">
        <v>0.65962962962962968</v>
      </c>
      <c r="Q50" s="186">
        <v>0.11851851851851847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930</v>
      </c>
      <c r="H52" s="191">
        <v>757</v>
      </c>
      <c r="I52" s="190">
        <v>1.2285336856010569</v>
      </c>
      <c r="J52" s="189">
        <v>173</v>
      </c>
      <c r="K52" s="192">
        <v>1660</v>
      </c>
      <c r="L52" s="191">
        <v>1660</v>
      </c>
      <c r="M52" s="190">
        <v>1</v>
      </c>
      <c r="N52" s="189">
        <v>0</v>
      </c>
      <c r="O52" s="188">
        <v>0.56024096385542166</v>
      </c>
      <c r="P52" s="187">
        <v>0.45602409638554214</v>
      </c>
      <c r="Q52" s="186">
        <v>0.10421686746987951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1805</v>
      </c>
      <c r="H53" s="191">
        <v>1552</v>
      </c>
      <c r="I53" s="190">
        <v>1.1630154639175259</v>
      </c>
      <c r="J53" s="189">
        <v>253</v>
      </c>
      <c r="K53" s="192">
        <v>2764</v>
      </c>
      <c r="L53" s="191">
        <v>2700</v>
      </c>
      <c r="M53" s="190">
        <v>1.0237037037037038</v>
      </c>
      <c r="N53" s="189">
        <v>64</v>
      </c>
      <c r="O53" s="188">
        <v>0.65303907380607817</v>
      </c>
      <c r="P53" s="187">
        <v>0.57481481481481478</v>
      </c>
      <c r="Q53" s="186">
        <v>7.8224258991263396E-2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1066</v>
      </c>
      <c r="H54" s="201">
        <v>717</v>
      </c>
      <c r="I54" s="200">
        <v>1.4867503486750349</v>
      </c>
      <c r="J54" s="199">
        <v>349</v>
      </c>
      <c r="K54" s="198">
        <v>1660</v>
      </c>
      <c r="L54" s="201">
        <v>1660</v>
      </c>
      <c r="M54" s="200">
        <v>1</v>
      </c>
      <c r="N54" s="199">
        <v>0</v>
      </c>
      <c r="O54" s="218">
        <v>0.64216867469879513</v>
      </c>
      <c r="P54" s="217">
        <v>0.4319277108433735</v>
      </c>
      <c r="Q54" s="216">
        <v>0.21024096385542163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1823</v>
      </c>
      <c r="H55" s="191">
        <v>1451</v>
      </c>
      <c r="I55" s="190">
        <v>1.2563749138525155</v>
      </c>
      <c r="J55" s="189">
        <v>372</v>
      </c>
      <c r="K55" s="192">
        <v>2700</v>
      </c>
      <c r="L55" s="191">
        <v>2696</v>
      </c>
      <c r="M55" s="190">
        <v>1.0014836795252227</v>
      </c>
      <c r="N55" s="189">
        <v>4</v>
      </c>
      <c r="O55" s="188">
        <v>0.67518518518518522</v>
      </c>
      <c r="P55" s="187">
        <v>0.53820474777448069</v>
      </c>
      <c r="Q55" s="186">
        <v>0.13698043741070454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1294</v>
      </c>
      <c r="H56" s="191">
        <v>985</v>
      </c>
      <c r="I56" s="190">
        <v>1.3137055837563452</v>
      </c>
      <c r="J56" s="189">
        <v>309</v>
      </c>
      <c r="K56" s="192">
        <v>1660</v>
      </c>
      <c r="L56" s="191">
        <v>1660</v>
      </c>
      <c r="M56" s="190">
        <v>1</v>
      </c>
      <c r="N56" s="189">
        <v>0</v>
      </c>
      <c r="O56" s="188">
        <v>0.77951807228915659</v>
      </c>
      <c r="P56" s="187">
        <v>0.59337349397590367</v>
      </c>
      <c r="Q56" s="186">
        <v>0.18614457831325293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2">
        <v>39</v>
      </c>
      <c r="H57" s="191"/>
      <c r="I57" s="190" t="e">
        <v>#DIV/0!</v>
      </c>
      <c r="J57" s="189">
        <v>39</v>
      </c>
      <c r="K57" s="192">
        <v>111</v>
      </c>
      <c r="L57" s="191"/>
      <c r="M57" s="190" t="e">
        <v>#DIV/0!</v>
      </c>
      <c r="N57" s="189">
        <v>111</v>
      </c>
      <c r="O57" s="188">
        <v>0.35135135135135137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1084</v>
      </c>
      <c r="H58" s="191">
        <v>988</v>
      </c>
      <c r="I58" s="190">
        <v>1.097165991902834</v>
      </c>
      <c r="J58" s="189">
        <v>96</v>
      </c>
      <c r="K58" s="192">
        <v>1134</v>
      </c>
      <c r="L58" s="191">
        <v>1260</v>
      </c>
      <c r="M58" s="190">
        <v>0.9</v>
      </c>
      <c r="N58" s="189">
        <v>-126</v>
      </c>
      <c r="O58" s="188">
        <v>0.95590828924162252</v>
      </c>
      <c r="P58" s="187">
        <v>0.78412698412698412</v>
      </c>
      <c r="Q58" s="186">
        <v>0.17178130511463841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1002</v>
      </c>
      <c r="H59" s="191">
        <v>747</v>
      </c>
      <c r="I59" s="190">
        <v>1.3413654618473896</v>
      </c>
      <c r="J59" s="189">
        <v>255</v>
      </c>
      <c r="K59" s="192">
        <v>1660</v>
      </c>
      <c r="L59" s="191">
        <v>1660</v>
      </c>
      <c r="M59" s="190">
        <v>1</v>
      </c>
      <c r="N59" s="189">
        <v>0</v>
      </c>
      <c r="O59" s="188">
        <v>0.60361445783132528</v>
      </c>
      <c r="P59" s="187">
        <v>0.45</v>
      </c>
      <c r="Q59" s="186">
        <v>0.15361445783132527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731</v>
      </c>
      <c r="H60" s="191">
        <v>722</v>
      </c>
      <c r="I60" s="190">
        <v>1.0124653739612188</v>
      </c>
      <c r="J60" s="189">
        <v>9</v>
      </c>
      <c r="K60" s="192">
        <v>1075</v>
      </c>
      <c r="L60" s="191">
        <v>1196</v>
      </c>
      <c r="M60" s="190">
        <v>0.8988294314381271</v>
      </c>
      <c r="N60" s="189">
        <v>-121</v>
      </c>
      <c r="O60" s="188">
        <v>0.68</v>
      </c>
      <c r="P60" s="187">
        <v>0.60367892976588633</v>
      </c>
      <c r="Q60" s="186">
        <v>7.6321070234113719E-2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1398</v>
      </c>
      <c r="H61" s="201">
        <v>1540</v>
      </c>
      <c r="I61" s="190">
        <v>0.90779220779220782</v>
      </c>
      <c r="J61" s="189">
        <v>-142</v>
      </c>
      <c r="K61" s="192">
        <v>2044</v>
      </c>
      <c r="L61" s="201">
        <v>2397</v>
      </c>
      <c r="M61" s="190">
        <v>0.85273258239465999</v>
      </c>
      <c r="N61" s="189">
        <v>-353</v>
      </c>
      <c r="O61" s="188">
        <v>0.68395303326810175</v>
      </c>
      <c r="P61" s="187">
        <v>0.64246975385899041</v>
      </c>
      <c r="Q61" s="186">
        <v>4.148327940911134E-2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6147</v>
      </c>
      <c r="H62" s="191">
        <v>5113</v>
      </c>
      <c r="I62" s="190">
        <v>1.2022296107960102</v>
      </c>
      <c r="J62" s="189">
        <v>1034</v>
      </c>
      <c r="K62" s="192">
        <v>6306</v>
      </c>
      <c r="L62" s="191">
        <v>6310</v>
      </c>
      <c r="M62" s="190">
        <v>0.99936608557844686</v>
      </c>
      <c r="N62" s="189">
        <v>-4</v>
      </c>
      <c r="O62" s="188">
        <v>0.9747859181731684</v>
      </c>
      <c r="P62" s="187">
        <v>0.81030110935023769</v>
      </c>
      <c r="Q62" s="186">
        <v>0.16448480882293071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2468</v>
      </c>
      <c r="H63" s="201">
        <v>1431</v>
      </c>
      <c r="I63" s="200">
        <v>1.7246680642907057</v>
      </c>
      <c r="J63" s="199">
        <v>1037</v>
      </c>
      <c r="K63" s="198">
        <v>2700</v>
      </c>
      <c r="L63" s="201">
        <v>1670</v>
      </c>
      <c r="M63" s="200">
        <v>1.6167664670658684</v>
      </c>
      <c r="N63" s="199">
        <v>1030</v>
      </c>
      <c r="O63" s="218">
        <v>0.91407407407407404</v>
      </c>
      <c r="P63" s="217">
        <v>0.85688622754491017</v>
      </c>
      <c r="Q63" s="216">
        <v>5.7187846529163866E-2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1611</v>
      </c>
      <c r="H64" s="191">
        <v>1364</v>
      </c>
      <c r="I64" s="200">
        <v>1.1810850439882699</v>
      </c>
      <c r="J64" s="189">
        <v>247</v>
      </c>
      <c r="K64" s="192">
        <v>1660</v>
      </c>
      <c r="L64" s="191">
        <v>1660</v>
      </c>
      <c r="M64" s="190">
        <v>1</v>
      </c>
      <c r="N64" s="189">
        <v>0</v>
      </c>
      <c r="O64" s="188">
        <v>0.97048192771084341</v>
      </c>
      <c r="P64" s="187">
        <v>0.82168674698795185</v>
      </c>
      <c r="Q64" s="186">
        <v>0.14879518072289155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1614</v>
      </c>
      <c r="H65" s="191">
        <v>1442</v>
      </c>
      <c r="I65" s="190">
        <v>1.1192787794729542</v>
      </c>
      <c r="J65" s="189">
        <v>172</v>
      </c>
      <c r="K65" s="192">
        <v>1660</v>
      </c>
      <c r="L65" s="191">
        <v>1660</v>
      </c>
      <c r="M65" s="190">
        <v>1</v>
      </c>
      <c r="N65" s="189">
        <v>0</v>
      </c>
      <c r="O65" s="188">
        <v>0.97228915662650606</v>
      </c>
      <c r="P65" s="187">
        <v>0.86867469879518078</v>
      </c>
      <c r="Q65" s="186">
        <v>0.10361445783132528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1601</v>
      </c>
      <c r="H66" s="191">
        <v>1257</v>
      </c>
      <c r="I66" s="190">
        <v>1.2736674622116149</v>
      </c>
      <c r="J66" s="189">
        <v>344</v>
      </c>
      <c r="K66" s="192">
        <v>1660</v>
      </c>
      <c r="L66" s="191">
        <v>1670</v>
      </c>
      <c r="M66" s="190">
        <v>0.99401197604790414</v>
      </c>
      <c r="N66" s="189">
        <v>-10</v>
      </c>
      <c r="O66" s="188">
        <v>0.96445783132530116</v>
      </c>
      <c r="P66" s="187">
        <v>0.75269461077844313</v>
      </c>
      <c r="Q66" s="186">
        <v>0.21176322054685803</v>
      </c>
      <c r="R66" s="165"/>
      <c r="S66" s="165"/>
    </row>
    <row r="67" spans="1:19" x14ac:dyDescent="0.4">
      <c r="A67" s="195"/>
      <c r="B67" s="195"/>
      <c r="C67" s="232" t="s">
        <v>95</v>
      </c>
      <c r="D67" s="231" t="s">
        <v>0</v>
      </c>
      <c r="E67" s="212" t="s">
        <v>107</v>
      </c>
      <c r="F67" s="211" t="s">
        <v>92</v>
      </c>
      <c r="G67" s="210">
        <v>1398</v>
      </c>
      <c r="H67" s="209"/>
      <c r="I67" s="208" t="e">
        <v>#DIV/0!</v>
      </c>
      <c r="J67" s="207">
        <v>1398</v>
      </c>
      <c r="K67" s="210">
        <v>1614</v>
      </c>
      <c r="L67" s="209"/>
      <c r="M67" s="208" t="e">
        <v>#DIV/0!</v>
      </c>
      <c r="N67" s="207">
        <v>1614</v>
      </c>
      <c r="O67" s="206">
        <v>0.86617100371747213</v>
      </c>
      <c r="P67" s="205" t="e">
        <v>#DIV/0!</v>
      </c>
      <c r="Q67" s="204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895</v>
      </c>
      <c r="H68" s="191">
        <v>606</v>
      </c>
      <c r="I68" s="190">
        <v>1.476897689768977</v>
      </c>
      <c r="J68" s="189">
        <v>289</v>
      </c>
      <c r="K68" s="192">
        <v>1260</v>
      </c>
      <c r="L68" s="191">
        <v>1260</v>
      </c>
      <c r="M68" s="190">
        <v>1</v>
      </c>
      <c r="N68" s="189">
        <v>0</v>
      </c>
      <c r="O68" s="188">
        <v>0.71031746031746035</v>
      </c>
      <c r="P68" s="187">
        <v>0.48095238095238096</v>
      </c>
      <c r="Q68" s="186">
        <v>0.22936507936507938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2727</v>
      </c>
      <c r="H69" s="182">
        <v>2452</v>
      </c>
      <c r="I69" s="181">
        <v>1.1121533442088092</v>
      </c>
      <c r="J69" s="180">
        <v>275</v>
      </c>
      <c r="K69" s="183">
        <v>4334</v>
      </c>
      <c r="L69" s="182">
        <v>3590</v>
      </c>
      <c r="M69" s="181">
        <v>1.2072423398328691</v>
      </c>
      <c r="N69" s="180">
        <v>744</v>
      </c>
      <c r="O69" s="179">
        <v>0.62921089063221047</v>
      </c>
      <c r="P69" s="178">
        <v>0.68300835654596104</v>
      </c>
      <c r="Q69" s="177">
        <v>-5.3797465913750564E-2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425</v>
      </c>
      <c r="H70" s="191">
        <v>416</v>
      </c>
      <c r="I70" s="190">
        <v>1.0216346153846154</v>
      </c>
      <c r="J70" s="189">
        <v>9</v>
      </c>
      <c r="K70" s="192">
        <v>665</v>
      </c>
      <c r="L70" s="191">
        <v>544</v>
      </c>
      <c r="M70" s="190">
        <v>1.2224264705882353</v>
      </c>
      <c r="N70" s="189">
        <v>121</v>
      </c>
      <c r="O70" s="188">
        <v>0.63909774436090228</v>
      </c>
      <c r="P70" s="187">
        <v>0.76470588235294112</v>
      </c>
      <c r="Q70" s="186">
        <v>-0.12560813799203885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243</v>
      </c>
      <c r="H73" s="191">
        <v>172</v>
      </c>
      <c r="I73" s="190">
        <v>1.4127906976744187</v>
      </c>
      <c r="J73" s="189">
        <v>71</v>
      </c>
      <c r="K73" s="192">
        <v>428</v>
      </c>
      <c r="L73" s="191">
        <v>340</v>
      </c>
      <c r="M73" s="190">
        <v>1.2588235294117647</v>
      </c>
      <c r="N73" s="189">
        <v>88</v>
      </c>
      <c r="O73" s="188">
        <v>0.56775700934579443</v>
      </c>
      <c r="P73" s="187">
        <v>0.50588235294117645</v>
      </c>
      <c r="Q73" s="186">
        <v>6.1874656404617978E-2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843</v>
      </c>
      <c r="H74" s="191">
        <v>822</v>
      </c>
      <c r="I74" s="190">
        <v>1.0255474452554745</v>
      </c>
      <c r="J74" s="189">
        <v>21</v>
      </c>
      <c r="K74" s="192">
        <v>1262</v>
      </c>
      <c r="L74" s="191">
        <v>1083</v>
      </c>
      <c r="M74" s="190">
        <v>1.1652816251154201</v>
      </c>
      <c r="N74" s="189">
        <v>179</v>
      </c>
      <c r="O74" s="188">
        <v>0.66798732171156894</v>
      </c>
      <c r="P74" s="187">
        <v>0.75900277008310246</v>
      </c>
      <c r="Q74" s="186">
        <v>-9.1015448371533525E-2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1216</v>
      </c>
      <c r="H75" s="171">
        <v>1042</v>
      </c>
      <c r="I75" s="170">
        <v>1.1669865642994242</v>
      </c>
      <c r="J75" s="169">
        <v>174</v>
      </c>
      <c r="K75" s="172">
        <v>1979</v>
      </c>
      <c r="L75" s="171">
        <v>1623</v>
      </c>
      <c r="M75" s="170">
        <v>1.2193468884781269</v>
      </c>
      <c r="N75" s="169">
        <v>356</v>
      </c>
      <c r="O75" s="168">
        <v>0.61445174330469932</v>
      </c>
      <c r="P75" s="167">
        <v>0.6420209488601355</v>
      </c>
      <c r="Q75" s="166">
        <v>-2.7569205555436183E-2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７月（中旬）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7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244</v>
      </c>
      <c r="H3" s="329" t="s">
        <v>243</v>
      </c>
      <c r="I3" s="325" t="s">
        <v>138</v>
      </c>
      <c r="J3" s="326"/>
      <c r="K3" s="338" t="s">
        <v>244</v>
      </c>
      <c r="L3" s="329" t="s">
        <v>243</v>
      </c>
      <c r="M3" s="325" t="s">
        <v>138</v>
      </c>
      <c r="N3" s="326"/>
      <c r="O3" s="321" t="s">
        <v>244</v>
      </c>
      <c r="P3" s="336" t="s">
        <v>243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156074</v>
      </c>
      <c r="H5" s="253">
        <v>144916</v>
      </c>
      <c r="I5" s="252">
        <v>1.0769963289077811</v>
      </c>
      <c r="J5" s="251">
        <v>11158</v>
      </c>
      <c r="K5" s="254">
        <v>227408</v>
      </c>
      <c r="L5" s="253">
        <v>227389</v>
      </c>
      <c r="M5" s="252">
        <v>1.0000835572521098</v>
      </c>
      <c r="N5" s="251">
        <v>19</v>
      </c>
      <c r="O5" s="250">
        <v>0.68631710405966373</v>
      </c>
      <c r="P5" s="249">
        <v>0.63730435509193495</v>
      </c>
      <c r="Q5" s="248">
        <v>4.9012748967728781E-2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63952</v>
      </c>
      <c r="H6" s="182">
        <v>59617</v>
      </c>
      <c r="I6" s="181">
        <v>1.0727141587131188</v>
      </c>
      <c r="J6" s="180">
        <v>4335</v>
      </c>
      <c r="K6" s="235">
        <v>86229</v>
      </c>
      <c r="L6" s="182">
        <v>86672</v>
      </c>
      <c r="M6" s="181">
        <v>0.99488877607531845</v>
      </c>
      <c r="N6" s="180">
        <v>-443</v>
      </c>
      <c r="O6" s="179">
        <v>0.74165304016050282</v>
      </c>
      <c r="P6" s="178">
        <v>0.68784613254568949</v>
      </c>
      <c r="Q6" s="177">
        <v>5.3806907614813326E-2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41290</v>
      </c>
      <c r="H7" s="182">
        <v>37780</v>
      </c>
      <c r="I7" s="181">
        <v>1.0929062996294336</v>
      </c>
      <c r="J7" s="180">
        <v>3510</v>
      </c>
      <c r="K7" s="183">
        <v>54714</v>
      </c>
      <c r="L7" s="182">
        <v>56417</v>
      </c>
      <c r="M7" s="181">
        <v>0.96981406313699769</v>
      </c>
      <c r="N7" s="180">
        <v>-1703</v>
      </c>
      <c r="O7" s="179">
        <v>0.75465146032094166</v>
      </c>
      <c r="P7" s="178">
        <v>0.66965630926848285</v>
      </c>
      <c r="Q7" s="177">
        <v>8.4995151052458806E-2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34875</v>
      </c>
      <c r="H8" s="191">
        <v>32235</v>
      </c>
      <c r="I8" s="190">
        <v>1.08189855746859</v>
      </c>
      <c r="J8" s="189">
        <v>2640</v>
      </c>
      <c r="K8" s="192">
        <v>43724</v>
      </c>
      <c r="L8" s="191">
        <v>45592</v>
      </c>
      <c r="M8" s="190">
        <v>0.95902789963151425</v>
      </c>
      <c r="N8" s="189">
        <v>-1868</v>
      </c>
      <c r="O8" s="188">
        <v>0.79761686945384691</v>
      </c>
      <c r="P8" s="187">
        <v>0.70703193542726794</v>
      </c>
      <c r="Q8" s="186">
        <v>9.0584934026578967E-2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6415</v>
      </c>
      <c r="H9" s="191">
        <v>5545</v>
      </c>
      <c r="I9" s="190">
        <v>1.1568981064021642</v>
      </c>
      <c r="J9" s="189">
        <v>870</v>
      </c>
      <c r="K9" s="192">
        <v>10990</v>
      </c>
      <c r="L9" s="191">
        <v>10825</v>
      </c>
      <c r="M9" s="190">
        <v>1.0152424942263278</v>
      </c>
      <c r="N9" s="189">
        <v>165</v>
      </c>
      <c r="O9" s="188">
        <v>0.58371246587807102</v>
      </c>
      <c r="P9" s="187">
        <v>0.51224018475750577</v>
      </c>
      <c r="Q9" s="186">
        <v>7.1472281120565251E-2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21726</v>
      </c>
      <c r="H17" s="182">
        <v>21123</v>
      </c>
      <c r="I17" s="181">
        <v>1.0285470813804858</v>
      </c>
      <c r="J17" s="180">
        <v>603</v>
      </c>
      <c r="K17" s="183">
        <v>30215</v>
      </c>
      <c r="L17" s="182">
        <v>29170</v>
      </c>
      <c r="M17" s="181">
        <v>1.0358244772026055</v>
      </c>
      <c r="N17" s="180">
        <v>1045</v>
      </c>
      <c r="O17" s="179">
        <v>0.71904683104418332</v>
      </c>
      <c r="P17" s="178">
        <v>0.72413438464175528</v>
      </c>
      <c r="Q17" s="177">
        <v>-5.0875535975719588E-3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2902</v>
      </c>
      <c r="H19" s="191">
        <v>2757</v>
      </c>
      <c r="I19" s="190">
        <v>1.0525933986216902</v>
      </c>
      <c r="J19" s="189">
        <v>145</v>
      </c>
      <c r="K19" s="192">
        <v>4350</v>
      </c>
      <c r="L19" s="191">
        <v>4350</v>
      </c>
      <c r="M19" s="190">
        <v>1</v>
      </c>
      <c r="N19" s="189">
        <v>0</v>
      </c>
      <c r="O19" s="188">
        <v>0.66712643678160921</v>
      </c>
      <c r="P19" s="187">
        <v>0.63379310344827589</v>
      </c>
      <c r="Q19" s="186">
        <v>3.3333333333333326E-2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6611</v>
      </c>
      <c r="H20" s="191">
        <v>6237</v>
      </c>
      <c r="I20" s="190">
        <v>1.0599647266313934</v>
      </c>
      <c r="J20" s="189">
        <v>374</v>
      </c>
      <c r="K20" s="192">
        <v>9680</v>
      </c>
      <c r="L20" s="191">
        <v>8935</v>
      </c>
      <c r="M20" s="190">
        <v>1.0833799664241746</v>
      </c>
      <c r="N20" s="189">
        <v>745</v>
      </c>
      <c r="O20" s="188">
        <v>0.68295454545454548</v>
      </c>
      <c r="P20" s="187">
        <v>0.69804141018466703</v>
      </c>
      <c r="Q20" s="186">
        <v>-1.5086864730121552E-2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2691</v>
      </c>
      <c r="H21" s="191">
        <v>2875</v>
      </c>
      <c r="I21" s="190">
        <v>0.93600000000000005</v>
      </c>
      <c r="J21" s="189">
        <v>-184</v>
      </c>
      <c r="K21" s="192">
        <v>3020</v>
      </c>
      <c r="L21" s="191">
        <v>3480</v>
      </c>
      <c r="M21" s="190">
        <v>0.86781609195402298</v>
      </c>
      <c r="N21" s="189">
        <v>-460</v>
      </c>
      <c r="O21" s="188">
        <v>0.89105960264900663</v>
      </c>
      <c r="P21" s="187">
        <v>0.82614942528735635</v>
      </c>
      <c r="Q21" s="186">
        <v>6.4910177361650279E-2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1950</v>
      </c>
      <c r="H22" s="191">
        <v>1403</v>
      </c>
      <c r="I22" s="190">
        <v>1.3898788310762651</v>
      </c>
      <c r="J22" s="189">
        <v>547</v>
      </c>
      <c r="K22" s="192">
        <v>2145</v>
      </c>
      <c r="L22" s="191">
        <v>1450</v>
      </c>
      <c r="M22" s="190">
        <v>1.4793103448275862</v>
      </c>
      <c r="N22" s="189">
        <v>695</v>
      </c>
      <c r="O22" s="188">
        <v>0.90909090909090906</v>
      </c>
      <c r="P22" s="187">
        <v>0.96758620689655173</v>
      </c>
      <c r="Q22" s="186">
        <v>-5.8495297805642665E-2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324</v>
      </c>
      <c r="H23" s="191">
        <v>242</v>
      </c>
      <c r="I23" s="190">
        <v>1.3388429752066116</v>
      </c>
      <c r="J23" s="189">
        <v>82</v>
      </c>
      <c r="K23" s="192">
        <v>870</v>
      </c>
      <c r="L23" s="191">
        <v>725</v>
      </c>
      <c r="M23" s="190">
        <v>1.2</v>
      </c>
      <c r="N23" s="189">
        <v>145</v>
      </c>
      <c r="O23" s="188">
        <v>0.3724137931034483</v>
      </c>
      <c r="P23" s="187">
        <v>0.33379310344827584</v>
      </c>
      <c r="Q23" s="186">
        <v>3.8620689655172458E-2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1130</v>
      </c>
      <c r="H24" s="191">
        <v>1195</v>
      </c>
      <c r="I24" s="190">
        <v>0.94560669456066948</v>
      </c>
      <c r="J24" s="189">
        <v>-65</v>
      </c>
      <c r="K24" s="192">
        <v>1450</v>
      </c>
      <c r="L24" s="191">
        <v>1490</v>
      </c>
      <c r="M24" s="190">
        <v>0.97315436241610742</v>
      </c>
      <c r="N24" s="189">
        <v>-40</v>
      </c>
      <c r="O24" s="188">
        <v>0.77931034482758621</v>
      </c>
      <c r="P24" s="187">
        <v>0.80201342281879195</v>
      </c>
      <c r="Q24" s="186">
        <v>-2.2703077991205745E-2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962</v>
      </c>
      <c r="H31" s="191">
        <v>1205</v>
      </c>
      <c r="I31" s="190">
        <v>0.79834024896265565</v>
      </c>
      <c r="J31" s="189">
        <v>-243</v>
      </c>
      <c r="K31" s="192">
        <v>1450</v>
      </c>
      <c r="L31" s="191">
        <v>1450</v>
      </c>
      <c r="M31" s="190">
        <v>1</v>
      </c>
      <c r="N31" s="189">
        <v>0</v>
      </c>
      <c r="O31" s="188">
        <v>0.663448275862069</v>
      </c>
      <c r="P31" s="187">
        <v>0.83103448275862069</v>
      </c>
      <c r="Q31" s="186">
        <v>-0.16758620689655168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775</v>
      </c>
      <c r="H33" s="191">
        <v>756</v>
      </c>
      <c r="I33" s="190">
        <v>1.0251322751322751</v>
      </c>
      <c r="J33" s="189">
        <v>19</v>
      </c>
      <c r="K33" s="192">
        <v>1450</v>
      </c>
      <c r="L33" s="191">
        <v>1450</v>
      </c>
      <c r="M33" s="190">
        <v>1</v>
      </c>
      <c r="N33" s="189">
        <v>0</v>
      </c>
      <c r="O33" s="188">
        <v>0.53448275862068961</v>
      </c>
      <c r="P33" s="187">
        <v>0.52137931034482754</v>
      </c>
      <c r="Q33" s="186">
        <v>1.3103448275862073E-2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4381</v>
      </c>
      <c r="H36" s="171">
        <v>4453</v>
      </c>
      <c r="I36" s="170">
        <v>0.98383112508421289</v>
      </c>
      <c r="J36" s="169">
        <v>-72</v>
      </c>
      <c r="K36" s="172">
        <v>5800</v>
      </c>
      <c r="L36" s="171">
        <v>5840</v>
      </c>
      <c r="M36" s="170">
        <v>0.99315068493150682</v>
      </c>
      <c r="N36" s="169">
        <v>-40</v>
      </c>
      <c r="O36" s="168">
        <v>0.75534482758620691</v>
      </c>
      <c r="P36" s="167">
        <v>0.76249999999999996</v>
      </c>
      <c r="Q36" s="166">
        <v>-7.1551724137930428E-3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936</v>
      </c>
      <c r="H37" s="182">
        <v>714</v>
      </c>
      <c r="I37" s="181">
        <v>1.3109243697478992</v>
      </c>
      <c r="J37" s="180">
        <v>222</v>
      </c>
      <c r="K37" s="183">
        <v>1300</v>
      </c>
      <c r="L37" s="182">
        <v>1085</v>
      </c>
      <c r="M37" s="181">
        <v>1.1981566820276497</v>
      </c>
      <c r="N37" s="180">
        <v>215</v>
      </c>
      <c r="O37" s="179">
        <v>0.72</v>
      </c>
      <c r="P37" s="178">
        <v>0.65806451612903227</v>
      </c>
      <c r="Q37" s="177">
        <v>6.19354838709677E-2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664</v>
      </c>
      <c r="H38" s="191">
        <v>494</v>
      </c>
      <c r="I38" s="190">
        <v>1.3441295546558705</v>
      </c>
      <c r="J38" s="189">
        <v>170</v>
      </c>
      <c r="K38" s="192">
        <v>800</v>
      </c>
      <c r="L38" s="191">
        <v>585</v>
      </c>
      <c r="M38" s="190">
        <v>1.3675213675213675</v>
      </c>
      <c r="N38" s="189">
        <v>215</v>
      </c>
      <c r="O38" s="188">
        <v>0.83</v>
      </c>
      <c r="P38" s="187">
        <v>0.84444444444444444</v>
      </c>
      <c r="Q38" s="186">
        <v>-1.4444444444444482E-2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272</v>
      </c>
      <c r="H39" s="241">
        <v>220</v>
      </c>
      <c r="I39" s="240">
        <v>1.2363636363636363</v>
      </c>
      <c r="J39" s="239">
        <v>52</v>
      </c>
      <c r="K39" s="242">
        <v>500</v>
      </c>
      <c r="L39" s="241">
        <v>500</v>
      </c>
      <c r="M39" s="240">
        <v>1</v>
      </c>
      <c r="N39" s="239">
        <v>0</v>
      </c>
      <c r="O39" s="238">
        <v>0.54400000000000004</v>
      </c>
      <c r="P39" s="237">
        <v>0.44</v>
      </c>
      <c r="Q39" s="236">
        <v>0.10400000000000004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92122</v>
      </c>
      <c r="H40" s="182">
        <v>85299</v>
      </c>
      <c r="I40" s="181">
        <v>1.0799892144104855</v>
      </c>
      <c r="J40" s="180">
        <v>6823</v>
      </c>
      <c r="K40" s="235">
        <v>141179</v>
      </c>
      <c r="L40" s="182">
        <v>140717</v>
      </c>
      <c r="M40" s="181">
        <v>1.0032831854004847</v>
      </c>
      <c r="N40" s="180">
        <v>462</v>
      </c>
      <c r="O40" s="179">
        <v>0.6525191423653659</v>
      </c>
      <c r="P40" s="178">
        <v>0.60617409410376855</v>
      </c>
      <c r="Q40" s="177">
        <v>4.6345048261597355E-2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88997</v>
      </c>
      <c r="H41" s="182">
        <v>82649</v>
      </c>
      <c r="I41" s="181">
        <v>1.0768067369236167</v>
      </c>
      <c r="J41" s="180">
        <v>6348</v>
      </c>
      <c r="K41" s="183">
        <v>136717</v>
      </c>
      <c r="L41" s="182">
        <v>137049</v>
      </c>
      <c r="M41" s="181">
        <v>0.99757750877423401</v>
      </c>
      <c r="N41" s="180">
        <v>-332</v>
      </c>
      <c r="O41" s="179">
        <v>0.65095781797435581</v>
      </c>
      <c r="P41" s="178">
        <v>0.60306167866967286</v>
      </c>
      <c r="Q41" s="177">
        <v>4.789613930468295E-2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36376</v>
      </c>
      <c r="H42" s="209">
        <v>33232</v>
      </c>
      <c r="I42" s="190">
        <v>1.0946076071256621</v>
      </c>
      <c r="J42" s="189">
        <v>3144</v>
      </c>
      <c r="K42" s="210">
        <v>50715</v>
      </c>
      <c r="L42" s="209">
        <v>52674</v>
      </c>
      <c r="M42" s="190">
        <v>0.96280897596537196</v>
      </c>
      <c r="N42" s="189">
        <v>-1959</v>
      </c>
      <c r="O42" s="188">
        <v>0.71726313713891354</v>
      </c>
      <c r="P42" s="187">
        <v>0.63089949500702436</v>
      </c>
      <c r="Q42" s="186">
        <v>8.6363642131889184E-2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6800</v>
      </c>
      <c r="H43" s="209">
        <v>6614</v>
      </c>
      <c r="I43" s="190">
        <v>1.0281221651043242</v>
      </c>
      <c r="J43" s="189">
        <v>186</v>
      </c>
      <c r="K43" s="260">
        <v>12924</v>
      </c>
      <c r="L43" s="209">
        <v>13040</v>
      </c>
      <c r="M43" s="190">
        <v>0.99110429447852766</v>
      </c>
      <c r="N43" s="189">
        <v>-116</v>
      </c>
      <c r="O43" s="188">
        <v>0.52615289384091612</v>
      </c>
      <c r="P43" s="187">
        <v>0.50720858895705523</v>
      </c>
      <c r="Q43" s="186">
        <v>1.8944304883860896E-2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3603</v>
      </c>
      <c r="H44" s="209">
        <v>3803</v>
      </c>
      <c r="I44" s="190">
        <v>0.94740993952143049</v>
      </c>
      <c r="J44" s="189">
        <v>-200</v>
      </c>
      <c r="K44" s="260">
        <v>6179</v>
      </c>
      <c r="L44" s="209">
        <v>5780</v>
      </c>
      <c r="M44" s="190">
        <v>1.0690311418685121</v>
      </c>
      <c r="N44" s="189">
        <v>399</v>
      </c>
      <c r="O44" s="188">
        <v>0.58310406214597832</v>
      </c>
      <c r="P44" s="187">
        <v>0.65795847750865055</v>
      </c>
      <c r="Q44" s="186">
        <v>-7.4854415362672233E-2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2020</v>
      </c>
      <c r="H45" s="209">
        <v>1993</v>
      </c>
      <c r="I45" s="190">
        <v>1.0135474159558455</v>
      </c>
      <c r="J45" s="189">
        <v>27</v>
      </c>
      <c r="K45" s="260">
        <v>3240</v>
      </c>
      <c r="L45" s="209">
        <v>3592</v>
      </c>
      <c r="M45" s="190">
        <v>0.90200445434298437</v>
      </c>
      <c r="N45" s="189">
        <v>-352</v>
      </c>
      <c r="O45" s="188">
        <v>0.62345679012345678</v>
      </c>
      <c r="P45" s="187">
        <v>0.55484409799554568</v>
      </c>
      <c r="Q45" s="186">
        <v>6.8612692127911101E-2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3522</v>
      </c>
      <c r="H46" s="209">
        <v>4173</v>
      </c>
      <c r="I46" s="190">
        <v>0.8439971243709562</v>
      </c>
      <c r="J46" s="189">
        <v>-651</v>
      </c>
      <c r="K46" s="260">
        <v>5618</v>
      </c>
      <c r="L46" s="209">
        <v>6224</v>
      </c>
      <c r="M46" s="190">
        <v>0.90263496143958866</v>
      </c>
      <c r="N46" s="189">
        <v>-606</v>
      </c>
      <c r="O46" s="188">
        <v>0.62691349234603067</v>
      </c>
      <c r="P46" s="187">
        <v>0.67046915167095111</v>
      </c>
      <c r="Q46" s="186">
        <v>-4.3555659324920448E-2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10604</v>
      </c>
      <c r="H47" s="209">
        <v>9554</v>
      </c>
      <c r="I47" s="190">
        <v>1.1099016118903078</v>
      </c>
      <c r="J47" s="189">
        <v>1050</v>
      </c>
      <c r="K47" s="260">
        <v>16600</v>
      </c>
      <c r="L47" s="209">
        <v>17270</v>
      </c>
      <c r="M47" s="190">
        <v>0.96120440069484658</v>
      </c>
      <c r="N47" s="189">
        <v>-670</v>
      </c>
      <c r="O47" s="188">
        <v>0.63879518072289154</v>
      </c>
      <c r="P47" s="187">
        <v>0.55321366531557614</v>
      </c>
      <c r="Q47" s="186">
        <v>8.5581515407315401E-2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1496</v>
      </c>
      <c r="H48" s="209">
        <v>1737</v>
      </c>
      <c r="I48" s="190">
        <v>0.86125503742084053</v>
      </c>
      <c r="J48" s="189">
        <v>-241</v>
      </c>
      <c r="K48" s="260">
        <v>2699</v>
      </c>
      <c r="L48" s="209">
        <v>2700</v>
      </c>
      <c r="M48" s="190">
        <v>0.99962962962962965</v>
      </c>
      <c r="N48" s="189">
        <v>-1</v>
      </c>
      <c r="O48" s="188">
        <v>0.5542793627269359</v>
      </c>
      <c r="P48" s="187">
        <v>0.64333333333333331</v>
      </c>
      <c r="Q48" s="186">
        <v>-8.9053970606397415E-2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1037</v>
      </c>
      <c r="H49" s="209">
        <v>895</v>
      </c>
      <c r="I49" s="190">
        <v>1.1586592178770949</v>
      </c>
      <c r="J49" s="189">
        <v>142</v>
      </c>
      <c r="K49" s="260">
        <v>1660</v>
      </c>
      <c r="L49" s="209">
        <v>1660</v>
      </c>
      <c r="M49" s="190">
        <v>1</v>
      </c>
      <c r="N49" s="189">
        <v>0</v>
      </c>
      <c r="O49" s="188">
        <v>0.62469879518072291</v>
      </c>
      <c r="P49" s="187">
        <v>0.53915662650602414</v>
      </c>
      <c r="Q49" s="186">
        <v>8.5542168674698771E-2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1430</v>
      </c>
      <c r="H50" s="209">
        <v>1378</v>
      </c>
      <c r="I50" s="190">
        <v>1.0377358490566038</v>
      </c>
      <c r="J50" s="189">
        <v>52</v>
      </c>
      <c r="K50" s="260">
        <v>2700</v>
      </c>
      <c r="L50" s="209">
        <v>2700</v>
      </c>
      <c r="M50" s="190">
        <v>1</v>
      </c>
      <c r="N50" s="189">
        <v>0</v>
      </c>
      <c r="O50" s="188">
        <v>0.52962962962962967</v>
      </c>
      <c r="P50" s="187">
        <v>0.51037037037037036</v>
      </c>
      <c r="Q50" s="186">
        <v>1.9259259259259309E-2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0</v>
      </c>
      <c r="H51" s="209">
        <v>0</v>
      </c>
      <c r="I51" s="190" t="e">
        <v>#DIV/0!</v>
      </c>
      <c r="J51" s="189">
        <v>0</v>
      </c>
      <c r="K51" s="260">
        <v>0</v>
      </c>
      <c r="L51" s="209">
        <v>0</v>
      </c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635</v>
      </c>
      <c r="H52" s="209">
        <v>504</v>
      </c>
      <c r="I52" s="190">
        <v>1.2599206349206349</v>
      </c>
      <c r="J52" s="189">
        <v>131</v>
      </c>
      <c r="K52" s="260">
        <v>1660</v>
      </c>
      <c r="L52" s="209">
        <v>1660</v>
      </c>
      <c r="M52" s="190">
        <v>1</v>
      </c>
      <c r="N52" s="189">
        <v>0</v>
      </c>
      <c r="O52" s="188">
        <v>0.38253012048192769</v>
      </c>
      <c r="P52" s="187">
        <v>0.30361445783132529</v>
      </c>
      <c r="Q52" s="186">
        <v>7.8915662650602403E-2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1214</v>
      </c>
      <c r="H53" s="209">
        <v>1266</v>
      </c>
      <c r="I53" s="190">
        <v>0.95892575039494465</v>
      </c>
      <c r="J53" s="189">
        <v>-52</v>
      </c>
      <c r="K53" s="260">
        <v>2700</v>
      </c>
      <c r="L53" s="209">
        <v>2700</v>
      </c>
      <c r="M53" s="190">
        <v>1</v>
      </c>
      <c r="N53" s="189">
        <v>0</v>
      </c>
      <c r="O53" s="188">
        <v>0.44962962962962966</v>
      </c>
      <c r="P53" s="187">
        <v>0.46888888888888891</v>
      </c>
      <c r="Q53" s="186">
        <v>-1.9259259259259254E-2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772</v>
      </c>
      <c r="H54" s="209">
        <v>634</v>
      </c>
      <c r="I54" s="200">
        <v>1.2176656151419558</v>
      </c>
      <c r="J54" s="199">
        <v>138</v>
      </c>
      <c r="K54" s="260">
        <v>1660</v>
      </c>
      <c r="L54" s="209">
        <v>1764</v>
      </c>
      <c r="M54" s="200">
        <v>0.94104308390022673</v>
      </c>
      <c r="N54" s="199">
        <v>-104</v>
      </c>
      <c r="O54" s="218">
        <v>0.4650602409638554</v>
      </c>
      <c r="P54" s="217">
        <v>0.35941043083900226</v>
      </c>
      <c r="Q54" s="216">
        <v>0.10564981012485314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1196</v>
      </c>
      <c r="H55" s="209">
        <v>1164</v>
      </c>
      <c r="I55" s="190">
        <v>1.0274914089347078</v>
      </c>
      <c r="J55" s="189">
        <v>32</v>
      </c>
      <c r="K55" s="260">
        <v>2700</v>
      </c>
      <c r="L55" s="209">
        <v>2700</v>
      </c>
      <c r="M55" s="190">
        <v>1</v>
      </c>
      <c r="N55" s="189">
        <v>0</v>
      </c>
      <c r="O55" s="188">
        <v>0.44296296296296295</v>
      </c>
      <c r="P55" s="187">
        <v>0.43111111111111111</v>
      </c>
      <c r="Q55" s="186">
        <v>1.1851851851851836E-2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1059</v>
      </c>
      <c r="H56" s="209">
        <v>736</v>
      </c>
      <c r="I56" s="190">
        <v>1.4388586956521738</v>
      </c>
      <c r="J56" s="189">
        <v>323</v>
      </c>
      <c r="K56" s="260">
        <v>1660</v>
      </c>
      <c r="L56" s="209">
        <v>1660</v>
      </c>
      <c r="M56" s="190">
        <v>1</v>
      </c>
      <c r="N56" s="189">
        <v>0</v>
      </c>
      <c r="O56" s="188">
        <v>0.63795180722891565</v>
      </c>
      <c r="P56" s="187">
        <v>0.44337349397590359</v>
      </c>
      <c r="Q56" s="186">
        <v>0.19457831325301206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210">
        <v>23</v>
      </c>
      <c r="H57" s="209">
        <v>0</v>
      </c>
      <c r="I57" s="190" t="e">
        <v>#DIV/0!</v>
      </c>
      <c r="J57" s="189">
        <v>23</v>
      </c>
      <c r="K57" s="260">
        <v>150</v>
      </c>
      <c r="L57" s="209">
        <v>0</v>
      </c>
      <c r="M57" s="190" t="e">
        <v>#DIV/0!</v>
      </c>
      <c r="N57" s="189">
        <v>150</v>
      </c>
      <c r="O57" s="188">
        <v>0.15333333333333332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939</v>
      </c>
      <c r="H58" s="209">
        <v>744</v>
      </c>
      <c r="I58" s="190">
        <v>1.2620967741935485</v>
      </c>
      <c r="J58" s="189">
        <v>195</v>
      </c>
      <c r="K58" s="260">
        <v>1260</v>
      </c>
      <c r="L58" s="209">
        <v>1260</v>
      </c>
      <c r="M58" s="190">
        <v>1</v>
      </c>
      <c r="N58" s="189">
        <v>0</v>
      </c>
      <c r="O58" s="188">
        <v>0.74523809523809526</v>
      </c>
      <c r="P58" s="187">
        <v>0.59047619047619049</v>
      </c>
      <c r="Q58" s="186">
        <v>0.15476190476190477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704</v>
      </c>
      <c r="H59" s="209">
        <v>622</v>
      </c>
      <c r="I59" s="190">
        <v>1.1318327974276527</v>
      </c>
      <c r="J59" s="189">
        <v>82</v>
      </c>
      <c r="K59" s="260">
        <v>1660</v>
      </c>
      <c r="L59" s="209">
        <v>1660</v>
      </c>
      <c r="M59" s="190">
        <v>1</v>
      </c>
      <c r="N59" s="189">
        <v>0</v>
      </c>
      <c r="O59" s="188">
        <v>0.42409638554216866</v>
      </c>
      <c r="P59" s="187">
        <v>0.37469879518072291</v>
      </c>
      <c r="Q59" s="186">
        <v>4.9397590361445753E-2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641</v>
      </c>
      <c r="H60" s="209">
        <v>742</v>
      </c>
      <c r="I60" s="190">
        <v>0.86388140161725069</v>
      </c>
      <c r="J60" s="189">
        <v>-101</v>
      </c>
      <c r="K60" s="260">
        <v>1080</v>
      </c>
      <c r="L60" s="209">
        <v>1191</v>
      </c>
      <c r="M60" s="190">
        <v>0.90680100755667503</v>
      </c>
      <c r="N60" s="189">
        <v>-111</v>
      </c>
      <c r="O60" s="188">
        <v>0.59351851851851856</v>
      </c>
      <c r="P60" s="187">
        <v>0.62300587741393787</v>
      </c>
      <c r="Q60" s="186">
        <v>-2.9487358895419313E-2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1387</v>
      </c>
      <c r="H61" s="209">
        <v>1566</v>
      </c>
      <c r="I61" s="190">
        <v>0.88569604086845466</v>
      </c>
      <c r="J61" s="189">
        <v>-179</v>
      </c>
      <c r="K61" s="260">
        <v>2140</v>
      </c>
      <c r="L61" s="209">
        <v>2325</v>
      </c>
      <c r="M61" s="190">
        <v>0.9204301075268817</v>
      </c>
      <c r="N61" s="189">
        <v>-185</v>
      </c>
      <c r="O61" s="188">
        <v>0.64813084112149533</v>
      </c>
      <c r="P61" s="187">
        <v>0.67354838709677423</v>
      </c>
      <c r="Q61" s="186">
        <v>-2.5417545975278899E-2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5600</v>
      </c>
      <c r="H62" s="209">
        <v>5314</v>
      </c>
      <c r="I62" s="190">
        <v>1.0538200978547234</v>
      </c>
      <c r="J62" s="189">
        <v>286</v>
      </c>
      <c r="K62" s="260">
        <v>6657</v>
      </c>
      <c r="L62" s="209">
        <v>6570</v>
      </c>
      <c r="M62" s="190">
        <v>1.0132420091324201</v>
      </c>
      <c r="N62" s="189">
        <v>87</v>
      </c>
      <c r="O62" s="188">
        <v>0.84121976866456361</v>
      </c>
      <c r="P62" s="187">
        <v>0.80882800608828009</v>
      </c>
      <c r="Q62" s="186">
        <v>3.2391762576283512E-2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2521</v>
      </c>
      <c r="H63" s="209">
        <v>1512</v>
      </c>
      <c r="I63" s="200">
        <v>1.6673280423280423</v>
      </c>
      <c r="J63" s="199">
        <v>1009</v>
      </c>
      <c r="K63" s="260">
        <v>3155</v>
      </c>
      <c r="L63" s="209">
        <v>1670</v>
      </c>
      <c r="M63" s="200">
        <v>1.8892215568862276</v>
      </c>
      <c r="N63" s="199">
        <v>1485</v>
      </c>
      <c r="O63" s="218">
        <v>0.79904912836767039</v>
      </c>
      <c r="P63" s="217">
        <v>0.90538922155688628</v>
      </c>
      <c r="Q63" s="216">
        <v>-0.10634009318921589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1228</v>
      </c>
      <c r="H64" s="209">
        <v>1317</v>
      </c>
      <c r="I64" s="190">
        <v>0.93242217160212604</v>
      </c>
      <c r="J64" s="189">
        <v>-89</v>
      </c>
      <c r="K64" s="260">
        <v>1660</v>
      </c>
      <c r="L64" s="209">
        <v>1660</v>
      </c>
      <c r="M64" s="190">
        <v>1</v>
      </c>
      <c r="N64" s="189">
        <v>0</v>
      </c>
      <c r="O64" s="188">
        <v>0.73975903614457827</v>
      </c>
      <c r="P64" s="187">
        <v>0.79337349397590362</v>
      </c>
      <c r="Q64" s="186">
        <v>-5.3614457831325346E-2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1327</v>
      </c>
      <c r="H65" s="209">
        <v>1337</v>
      </c>
      <c r="I65" s="190">
        <v>0.99252056843679881</v>
      </c>
      <c r="J65" s="189">
        <v>-10</v>
      </c>
      <c r="K65" s="260">
        <v>1660</v>
      </c>
      <c r="L65" s="209">
        <v>1660</v>
      </c>
      <c r="M65" s="190">
        <v>1</v>
      </c>
      <c r="N65" s="189">
        <v>0</v>
      </c>
      <c r="O65" s="188">
        <v>0.79939759036144575</v>
      </c>
      <c r="P65" s="187">
        <v>0.805421686746988</v>
      </c>
      <c r="Q65" s="186">
        <v>-6.0240963855422436E-3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210">
        <v>1194</v>
      </c>
      <c r="H66" s="209">
        <v>1152</v>
      </c>
      <c r="I66" s="190">
        <v>1.0364583333333333</v>
      </c>
      <c r="J66" s="189">
        <v>42</v>
      </c>
      <c r="K66" s="260">
        <v>1660</v>
      </c>
      <c r="L66" s="209">
        <v>1669</v>
      </c>
      <c r="M66" s="190">
        <v>0.99460754943079688</v>
      </c>
      <c r="N66" s="189">
        <v>-9</v>
      </c>
      <c r="O66" s="188">
        <v>0.71927710843373494</v>
      </c>
      <c r="P66" s="187">
        <v>0.69023367285799875</v>
      </c>
      <c r="Q66" s="186">
        <v>2.9043435575736187E-2</v>
      </c>
      <c r="R66" s="165"/>
      <c r="S66" s="165"/>
    </row>
    <row r="67" spans="1:19" x14ac:dyDescent="0.4">
      <c r="A67" s="195"/>
      <c r="B67" s="195"/>
      <c r="C67" s="232" t="s">
        <v>95</v>
      </c>
      <c r="D67" s="231" t="s">
        <v>0</v>
      </c>
      <c r="E67" s="212" t="s">
        <v>107</v>
      </c>
      <c r="F67" s="211" t="s">
        <v>92</v>
      </c>
      <c r="G67" s="210">
        <v>1037</v>
      </c>
      <c r="H67" s="209">
        <v>0</v>
      </c>
      <c r="I67" s="208" t="e">
        <v>#DIV/0!</v>
      </c>
      <c r="J67" s="207">
        <v>1037</v>
      </c>
      <c r="K67" s="260">
        <v>1660</v>
      </c>
      <c r="L67" s="209">
        <v>0</v>
      </c>
      <c r="M67" s="208" t="e">
        <v>#DIV/0!</v>
      </c>
      <c r="N67" s="207">
        <v>1660</v>
      </c>
      <c r="O67" s="206">
        <v>0.62469879518072291</v>
      </c>
      <c r="P67" s="205" t="e">
        <v>#DIV/0!</v>
      </c>
      <c r="Q67" s="204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210">
        <v>632</v>
      </c>
      <c r="H68" s="209">
        <v>660</v>
      </c>
      <c r="I68" s="190">
        <v>0.95757575757575752</v>
      </c>
      <c r="J68" s="189">
        <v>-28</v>
      </c>
      <c r="K68" s="260">
        <v>1260</v>
      </c>
      <c r="L68" s="209">
        <v>1260</v>
      </c>
      <c r="M68" s="190">
        <v>1</v>
      </c>
      <c r="N68" s="189">
        <v>0</v>
      </c>
      <c r="O68" s="188">
        <v>0.50158730158730158</v>
      </c>
      <c r="P68" s="187">
        <v>0.52380952380952384</v>
      </c>
      <c r="Q68" s="186">
        <v>-2.2222222222222254E-2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3125</v>
      </c>
      <c r="H69" s="182">
        <v>2650</v>
      </c>
      <c r="I69" s="181">
        <v>1.179245283018868</v>
      </c>
      <c r="J69" s="180">
        <v>475</v>
      </c>
      <c r="K69" s="183">
        <v>4462</v>
      </c>
      <c r="L69" s="182">
        <v>3668</v>
      </c>
      <c r="M69" s="181">
        <v>1.2164667393675028</v>
      </c>
      <c r="N69" s="180">
        <v>794</v>
      </c>
      <c r="O69" s="179">
        <v>0.70035858359480052</v>
      </c>
      <c r="P69" s="178">
        <v>0.72246455834242096</v>
      </c>
      <c r="Q69" s="177">
        <v>-2.2105974747620438E-2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419</v>
      </c>
      <c r="H70" s="191">
        <v>501</v>
      </c>
      <c r="I70" s="190">
        <v>0.83632734530938124</v>
      </c>
      <c r="J70" s="189">
        <v>-82</v>
      </c>
      <c r="K70" s="192">
        <v>660</v>
      </c>
      <c r="L70" s="191">
        <v>549</v>
      </c>
      <c r="M70" s="190">
        <v>1.2021857923497268</v>
      </c>
      <c r="N70" s="189">
        <v>111</v>
      </c>
      <c r="O70" s="188">
        <v>0.63484848484848488</v>
      </c>
      <c r="P70" s="187">
        <v>0.91256830601092898</v>
      </c>
      <c r="Q70" s="186">
        <v>-0.27771982116244409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283</v>
      </c>
      <c r="H73" s="191">
        <v>225</v>
      </c>
      <c r="I73" s="190">
        <v>1.2577777777777779</v>
      </c>
      <c r="J73" s="189">
        <v>58</v>
      </c>
      <c r="K73" s="192">
        <v>482</v>
      </c>
      <c r="L73" s="191">
        <v>336</v>
      </c>
      <c r="M73" s="190">
        <v>1.4345238095238095</v>
      </c>
      <c r="N73" s="189">
        <v>146</v>
      </c>
      <c r="O73" s="188">
        <v>0.58713692946058094</v>
      </c>
      <c r="P73" s="187">
        <v>0.6696428571428571</v>
      </c>
      <c r="Q73" s="186">
        <v>-8.2505927682276159E-2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1044</v>
      </c>
      <c r="H74" s="191">
        <v>951</v>
      </c>
      <c r="I74" s="190">
        <v>1.0977917981072556</v>
      </c>
      <c r="J74" s="189">
        <v>93</v>
      </c>
      <c r="K74" s="192">
        <v>1340</v>
      </c>
      <c r="L74" s="191">
        <v>1155</v>
      </c>
      <c r="M74" s="190">
        <v>1.1601731601731602</v>
      </c>
      <c r="N74" s="189">
        <v>185</v>
      </c>
      <c r="O74" s="188">
        <v>0.77910447761194035</v>
      </c>
      <c r="P74" s="187">
        <v>0.82337662337662343</v>
      </c>
      <c r="Q74" s="186">
        <v>-4.427214576468308E-2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1379</v>
      </c>
      <c r="H75" s="171">
        <v>973</v>
      </c>
      <c r="I75" s="170">
        <v>1.4172661870503598</v>
      </c>
      <c r="J75" s="169">
        <v>406</v>
      </c>
      <c r="K75" s="172">
        <v>1980</v>
      </c>
      <c r="L75" s="171">
        <v>1628</v>
      </c>
      <c r="M75" s="170">
        <v>1.2162162162162162</v>
      </c>
      <c r="N75" s="169">
        <v>352</v>
      </c>
      <c r="O75" s="168">
        <v>0.69646464646464645</v>
      </c>
      <c r="P75" s="167">
        <v>0.59766584766584763</v>
      </c>
      <c r="Q75" s="166">
        <v>9.8798798798798826E-2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７月（下旬）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7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246</v>
      </c>
      <c r="H3" s="329" t="s">
        <v>245</v>
      </c>
      <c r="I3" s="325" t="s">
        <v>138</v>
      </c>
      <c r="J3" s="326"/>
      <c r="K3" s="338" t="s">
        <v>246</v>
      </c>
      <c r="L3" s="329" t="s">
        <v>245</v>
      </c>
      <c r="M3" s="325" t="s">
        <v>138</v>
      </c>
      <c r="N3" s="326"/>
      <c r="O3" s="321" t="s">
        <v>246</v>
      </c>
      <c r="P3" s="336" t="s">
        <v>245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220484</v>
      </c>
      <c r="H5" s="253">
        <v>210619</v>
      </c>
      <c r="I5" s="252">
        <v>1.0468381295134817</v>
      </c>
      <c r="J5" s="251">
        <v>9865</v>
      </c>
      <c r="K5" s="254">
        <v>261897</v>
      </c>
      <c r="L5" s="253">
        <v>260607</v>
      </c>
      <c r="M5" s="252">
        <v>1.0049499821570411</v>
      </c>
      <c r="N5" s="251">
        <v>1290</v>
      </c>
      <c r="O5" s="250">
        <v>0.84187295005288343</v>
      </c>
      <c r="P5" s="249">
        <v>0.80818627281692357</v>
      </c>
      <c r="Q5" s="248">
        <v>3.3686677235959861E-2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85255</v>
      </c>
      <c r="H6" s="182">
        <v>84824</v>
      </c>
      <c r="I6" s="181">
        <v>1.0050811091200604</v>
      </c>
      <c r="J6" s="180">
        <v>431</v>
      </c>
      <c r="K6" s="235">
        <v>96524</v>
      </c>
      <c r="L6" s="182">
        <v>98959</v>
      </c>
      <c r="M6" s="181">
        <v>0.97539384997827383</v>
      </c>
      <c r="N6" s="180">
        <v>-2435</v>
      </c>
      <c r="O6" s="179">
        <v>0.88325183374083127</v>
      </c>
      <c r="P6" s="178">
        <v>0.85716306753301874</v>
      </c>
      <c r="Q6" s="177">
        <v>2.608876620781253E-2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56051</v>
      </c>
      <c r="H7" s="182">
        <v>55788</v>
      </c>
      <c r="I7" s="181">
        <v>1.0047142754714276</v>
      </c>
      <c r="J7" s="180">
        <v>263</v>
      </c>
      <c r="K7" s="183">
        <v>61049</v>
      </c>
      <c r="L7" s="182">
        <v>63765</v>
      </c>
      <c r="M7" s="181">
        <v>0.95740610052536657</v>
      </c>
      <c r="N7" s="180">
        <v>-2716</v>
      </c>
      <c r="O7" s="179">
        <v>0.91813133712263917</v>
      </c>
      <c r="P7" s="178">
        <v>0.87490002352387675</v>
      </c>
      <c r="Q7" s="177">
        <v>4.3231313598762422E-2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46526</v>
      </c>
      <c r="H8" s="191">
        <v>46874</v>
      </c>
      <c r="I8" s="190">
        <v>0.99257584161795454</v>
      </c>
      <c r="J8" s="189">
        <v>-348</v>
      </c>
      <c r="K8" s="192">
        <v>48234</v>
      </c>
      <c r="L8" s="191">
        <v>50950</v>
      </c>
      <c r="M8" s="190">
        <v>0.94669283611383714</v>
      </c>
      <c r="N8" s="189">
        <v>-2716</v>
      </c>
      <c r="O8" s="188">
        <v>0.96458929385910352</v>
      </c>
      <c r="P8" s="187">
        <v>0.92</v>
      </c>
      <c r="Q8" s="186">
        <v>4.4589293859103485E-2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9525</v>
      </c>
      <c r="H9" s="191">
        <v>8914</v>
      </c>
      <c r="I9" s="190">
        <v>1.0685438635853712</v>
      </c>
      <c r="J9" s="189">
        <v>611</v>
      </c>
      <c r="K9" s="192">
        <v>12815</v>
      </c>
      <c r="L9" s="191">
        <v>12815</v>
      </c>
      <c r="M9" s="190">
        <v>1</v>
      </c>
      <c r="N9" s="189">
        <v>0</v>
      </c>
      <c r="O9" s="188">
        <v>0.74326960593055014</v>
      </c>
      <c r="P9" s="187">
        <v>0.69559110417479519</v>
      </c>
      <c r="Q9" s="186">
        <v>4.7678501755754943E-2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28049</v>
      </c>
      <c r="H17" s="182">
        <v>27971</v>
      </c>
      <c r="I17" s="181">
        <v>1.0027886024811412</v>
      </c>
      <c r="J17" s="180">
        <v>78</v>
      </c>
      <c r="K17" s="183">
        <v>33875</v>
      </c>
      <c r="L17" s="182">
        <v>33726</v>
      </c>
      <c r="M17" s="181">
        <v>1.0044179564727509</v>
      </c>
      <c r="N17" s="180">
        <v>149</v>
      </c>
      <c r="O17" s="179">
        <v>0.82801476014760145</v>
      </c>
      <c r="P17" s="178">
        <v>0.8293601375793157</v>
      </c>
      <c r="Q17" s="177">
        <v>-1.3453774317142564E-3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3960</v>
      </c>
      <c r="H19" s="191">
        <v>3880</v>
      </c>
      <c r="I19" s="190">
        <v>1.0206185567010309</v>
      </c>
      <c r="J19" s="189">
        <v>80</v>
      </c>
      <c r="K19" s="247">
        <v>4785</v>
      </c>
      <c r="L19" s="191">
        <v>4785</v>
      </c>
      <c r="M19" s="190">
        <v>1</v>
      </c>
      <c r="N19" s="189">
        <v>0</v>
      </c>
      <c r="O19" s="188">
        <v>0.82758620689655171</v>
      </c>
      <c r="P19" s="187">
        <v>0.81086729362591436</v>
      </c>
      <c r="Q19" s="186">
        <v>1.6718913270637348E-2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7939</v>
      </c>
      <c r="H20" s="191">
        <v>7394</v>
      </c>
      <c r="I20" s="190">
        <v>1.0737084122261293</v>
      </c>
      <c r="J20" s="189">
        <v>545</v>
      </c>
      <c r="K20" s="247">
        <v>10610</v>
      </c>
      <c r="L20" s="191">
        <v>10010</v>
      </c>
      <c r="M20" s="190">
        <v>1.0599400599400599</v>
      </c>
      <c r="N20" s="189">
        <v>600</v>
      </c>
      <c r="O20" s="188">
        <v>0.74825636192271439</v>
      </c>
      <c r="P20" s="187">
        <v>0.73866133866133865</v>
      </c>
      <c r="Q20" s="186">
        <v>9.5950232613757347E-3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3215</v>
      </c>
      <c r="H21" s="191">
        <v>4145</v>
      </c>
      <c r="I21" s="190">
        <v>0.77563329312424611</v>
      </c>
      <c r="J21" s="189">
        <v>-930</v>
      </c>
      <c r="K21" s="247">
        <v>3410</v>
      </c>
      <c r="L21" s="191">
        <v>4466</v>
      </c>
      <c r="M21" s="190">
        <v>0.76354679802955661</v>
      </c>
      <c r="N21" s="189">
        <v>-1056</v>
      </c>
      <c r="O21" s="188">
        <v>0.94281524926686222</v>
      </c>
      <c r="P21" s="187">
        <v>0.92812360053739362</v>
      </c>
      <c r="Q21" s="186">
        <v>1.4691648729468598E-2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2239</v>
      </c>
      <c r="H22" s="191">
        <v>1566</v>
      </c>
      <c r="I22" s="190">
        <v>1.4297573435504469</v>
      </c>
      <c r="J22" s="189">
        <v>673</v>
      </c>
      <c r="K22" s="247">
        <v>2310</v>
      </c>
      <c r="L22" s="191">
        <v>1595</v>
      </c>
      <c r="M22" s="190">
        <v>1.4482758620689655</v>
      </c>
      <c r="N22" s="189">
        <v>715</v>
      </c>
      <c r="O22" s="188">
        <v>0.96926406926406927</v>
      </c>
      <c r="P22" s="187">
        <v>0.98181818181818181</v>
      </c>
      <c r="Q22" s="186">
        <v>-1.255411255411254E-2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1027</v>
      </c>
      <c r="H23" s="191">
        <v>955</v>
      </c>
      <c r="I23" s="190">
        <v>1.075392670157068</v>
      </c>
      <c r="J23" s="189">
        <v>72</v>
      </c>
      <c r="K23" s="247">
        <v>1595</v>
      </c>
      <c r="L23" s="191">
        <v>1595</v>
      </c>
      <c r="M23" s="190">
        <v>1</v>
      </c>
      <c r="N23" s="189">
        <v>0</v>
      </c>
      <c r="O23" s="188">
        <v>0.64388714733542318</v>
      </c>
      <c r="P23" s="187">
        <v>0.59874608150470221</v>
      </c>
      <c r="Q23" s="186">
        <v>4.5141065830720972E-2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1492</v>
      </c>
      <c r="H24" s="191">
        <v>1544</v>
      </c>
      <c r="I24" s="190">
        <v>0.96632124352331605</v>
      </c>
      <c r="J24" s="189">
        <v>-52</v>
      </c>
      <c r="K24" s="247">
        <v>1595</v>
      </c>
      <c r="L24" s="191">
        <v>1650</v>
      </c>
      <c r="M24" s="190">
        <v>0.96666666666666667</v>
      </c>
      <c r="N24" s="189">
        <v>-55</v>
      </c>
      <c r="O24" s="188">
        <v>0.93542319749216296</v>
      </c>
      <c r="P24" s="187">
        <v>0.93575757575757579</v>
      </c>
      <c r="Q24" s="186">
        <v>-3.3437826541282689E-4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1289</v>
      </c>
      <c r="H31" s="191">
        <v>1410</v>
      </c>
      <c r="I31" s="190">
        <v>0.91418439716312061</v>
      </c>
      <c r="J31" s="189">
        <v>-121</v>
      </c>
      <c r="K31" s="247">
        <v>1595</v>
      </c>
      <c r="L31" s="191">
        <v>1595</v>
      </c>
      <c r="M31" s="190">
        <v>1</v>
      </c>
      <c r="N31" s="189">
        <v>0</v>
      </c>
      <c r="O31" s="188">
        <v>0.80815047021943576</v>
      </c>
      <c r="P31" s="187">
        <v>0.88401253918495293</v>
      </c>
      <c r="Q31" s="186">
        <v>-7.5862068965517171E-2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947</v>
      </c>
      <c r="H33" s="191">
        <v>1007</v>
      </c>
      <c r="I33" s="190">
        <v>0.94041708043694139</v>
      </c>
      <c r="J33" s="189">
        <v>-60</v>
      </c>
      <c r="K33" s="247">
        <v>1595</v>
      </c>
      <c r="L33" s="191">
        <v>1595</v>
      </c>
      <c r="M33" s="190">
        <v>1</v>
      </c>
      <c r="N33" s="189">
        <v>0</v>
      </c>
      <c r="O33" s="188">
        <v>0.59373040752351092</v>
      </c>
      <c r="P33" s="187">
        <v>0.63134796238244517</v>
      </c>
      <c r="Q33" s="186">
        <v>-3.7617554858934255E-2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5941</v>
      </c>
      <c r="H36" s="171">
        <v>6070</v>
      </c>
      <c r="I36" s="170">
        <v>0.9787479406919275</v>
      </c>
      <c r="J36" s="169">
        <v>-129</v>
      </c>
      <c r="K36" s="258">
        <v>6380</v>
      </c>
      <c r="L36" s="171">
        <v>6435</v>
      </c>
      <c r="M36" s="170">
        <v>0.99145299145299148</v>
      </c>
      <c r="N36" s="169">
        <v>-55</v>
      </c>
      <c r="O36" s="168">
        <v>0.93119122257053288</v>
      </c>
      <c r="P36" s="167">
        <v>0.94327894327894324</v>
      </c>
      <c r="Q36" s="166">
        <v>-1.2087720708410354E-2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1155</v>
      </c>
      <c r="H37" s="182">
        <v>1065</v>
      </c>
      <c r="I37" s="181">
        <v>1.0845070422535212</v>
      </c>
      <c r="J37" s="180">
        <v>90</v>
      </c>
      <c r="K37" s="183">
        <v>1600</v>
      </c>
      <c r="L37" s="182">
        <v>1468</v>
      </c>
      <c r="M37" s="181">
        <v>1.0899182561307903</v>
      </c>
      <c r="N37" s="180">
        <v>132</v>
      </c>
      <c r="O37" s="179">
        <v>0.72187500000000004</v>
      </c>
      <c r="P37" s="178">
        <v>0.72547683923705719</v>
      </c>
      <c r="Q37" s="177">
        <v>-3.6018392370571473E-3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982</v>
      </c>
      <c r="H38" s="191">
        <v>808</v>
      </c>
      <c r="I38" s="190">
        <v>1.2153465346534653</v>
      </c>
      <c r="J38" s="189">
        <v>174</v>
      </c>
      <c r="K38" s="192">
        <v>1100</v>
      </c>
      <c r="L38" s="191">
        <v>968</v>
      </c>
      <c r="M38" s="190">
        <v>1.1363636363636365</v>
      </c>
      <c r="N38" s="189">
        <v>132</v>
      </c>
      <c r="O38" s="188">
        <v>0.8927272727272727</v>
      </c>
      <c r="P38" s="187">
        <v>0.83471074380165289</v>
      </c>
      <c r="Q38" s="186">
        <v>5.8016528925619815E-2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173</v>
      </c>
      <c r="H39" s="241">
        <v>257</v>
      </c>
      <c r="I39" s="240">
        <v>0.6731517509727627</v>
      </c>
      <c r="J39" s="239">
        <v>-84</v>
      </c>
      <c r="K39" s="242">
        <v>500</v>
      </c>
      <c r="L39" s="241">
        <v>500</v>
      </c>
      <c r="M39" s="240">
        <v>1</v>
      </c>
      <c r="N39" s="239">
        <v>0</v>
      </c>
      <c r="O39" s="238">
        <v>0.34599999999999997</v>
      </c>
      <c r="P39" s="237">
        <v>0.51400000000000001</v>
      </c>
      <c r="Q39" s="236">
        <v>-0.16800000000000004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135229</v>
      </c>
      <c r="H40" s="182">
        <v>125795</v>
      </c>
      <c r="I40" s="181">
        <v>1.0749950315990302</v>
      </c>
      <c r="J40" s="180">
        <v>9434</v>
      </c>
      <c r="K40" s="235">
        <v>165373</v>
      </c>
      <c r="L40" s="182">
        <v>161648</v>
      </c>
      <c r="M40" s="181">
        <v>1.0230438978521232</v>
      </c>
      <c r="N40" s="180">
        <v>3725</v>
      </c>
      <c r="O40" s="179">
        <v>0.81772115157855274</v>
      </c>
      <c r="P40" s="178">
        <v>0.77820325645847765</v>
      </c>
      <c r="Q40" s="177">
        <v>3.9517895120075086E-2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131154</v>
      </c>
      <c r="H41" s="182">
        <v>122610</v>
      </c>
      <c r="I41" s="181">
        <v>1.0696843650599461</v>
      </c>
      <c r="J41" s="180">
        <v>8544</v>
      </c>
      <c r="K41" s="183">
        <v>160470</v>
      </c>
      <c r="L41" s="182">
        <v>157638</v>
      </c>
      <c r="M41" s="181">
        <v>1.0179652114337914</v>
      </c>
      <c r="N41" s="180">
        <v>2832</v>
      </c>
      <c r="O41" s="179">
        <v>0.81731164703682935</v>
      </c>
      <c r="P41" s="178">
        <v>0.77779469417272484</v>
      </c>
      <c r="Q41" s="177">
        <v>3.9516952864104504E-2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55869</v>
      </c>
      <c r="H42" s="191">
        <v>51942</v>
      </c>
      <c r="I42" s="190">
        <v>1.0756035578144854</v>
      </c>
      <c r="J42" s="189">
        <v>3927</v>
      </c>
      <c r="K42" s="192">
        <v>63113</v>
      </c>
      <c r="L42" s="191">
        <v>62449</v>
      </c>
      <c r="M42" s="190">
        <v>1.0106326762638314</v>
      </c>
      <c r="N42" s="189">
        <v>664</v>
      </c>
      <c r="O42" s="188">
        <v>0.88522174512382557</v>
      </c>
      <c r="P42" s="187">
        <v>0.83175070857819977</v>
      </c>
      <c r="Q42" s="186">
        <v>5.3471036545625794E-2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10559</v>
      </c>
      <c r="H43" s="191">
        <v>11225</v>
      </c>
      <c r="I43" s="190">
        <v>0.94066815144766147</v>
      </c>
      <c r="J43" s="189">
        <v>-666</v>
      </c>
      <c r="K43" s="192">
        <v>15122</v>
      </c>
      <c r="L43" s="191">
        <v>16148</v>
      </c>
      <c r="M43" s="190">
        <v>0.93646271984146645</v>
      </c>
      <c r="N43" s="189">
        <v>-1026</v>
      </c>
      <c r="O43" s="188">
        <v>0.69825419918000264</v>
      </c>
      <c r="P43" s="187">
        <v>0.69513252415159776</v>
      </c>
      <c r="Q43" s="186">
        <v>3.12167502840488E-3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5474</v>
      </c>
      <c r="H44" s="191">
        <v>5016</v>
      </c>
      <c r="I44" s="190">
        <v>1.0913078149920254</v>
      </c>
      <c r="J44" s="189">
        <v>458</v>
      </c>
      <c r="K44" s="192">
        <v>7174</v>
      </c>
      <c r="L44" s="191">
        <v>6358</v>
      </c>
      <c r="M44" s="190">
        <v>1.1283422459893049</v>
      </c>
      <c r="N44" s="189">
        <v>816</v>
      </c>
      <c r="O44" s="188">
        <v>0.76303317535545023</v>
      </c>
      <c r="P44" s="187">
        <v>0.78892733564013839</v>
      </c>
      <c r="Q44" s="186">
        <v>-2.5894160284688161E-2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2632</v>
      </c>
      <c r="H45" s="191">
        <v>2536</v>
      </c>
      <c r="I45" s="190">
        <v>1.0378548895899053</v>
      </c>
      <c r="J45" s="189">
        <v>96</v>
      </c>
      <c r="K45" s="192">
        <v>3555</v>
      </c>
      <c r="L45" s="191">
        <v>3956</v>
      </c>
      <c r="M45" s="190">
        <v>0.89863498483316484</v>
      </c>
      <c r="N45" s="189">
        <v>-401</v>
      </c>
      <c r="O45" s="188">
        <v>0.74036568213783405</v>
      </c>
      <c r="P45" s="187">
        <v>0.64105156723963597</v>
      </c>
      <c r="Q45" s="186">
        <v>9.931411489819808E-2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5956</v>
      </c>
      <c r="H46" s="191">
        <v>7167</v>
      </c>
      <c r="I46" s="190">
        <v>0.83103111483186831</v>
      </c>
      <c r="J46" s="189">
        <v>-1211</v>
      </c>
      <c r="K46" s="192">
        <v>6182</v>
      </c>
      <c r="L46" s="191">
        <v>7546</v>
      </c>
      <c r="M46" s="190">
        <v>0.81924198250728864</v>
      </c>
      <c r="N46" s="189">
        <v>-1364</v>
      </c>
      <c r="O46" s="188">
        <v>0.96344225169847941</v>
      </c>
      <c r="P46" s="187">
        <v>0.94977471508083755</v>
      </c>
      <c r="Q46" s="186">
        <v>1.3667536617641862E-2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12817</v>
      </c>
      <c r="H47" s="191">
        <v>11932</v>
      </c>
      <c r="I47" s="190">
        <v>1.0741702983573584</v>
      </c>
      <c r="J47" s="189">
        <v>885</v>
      </c>
      <c r="K47" s="192">
        <v>18986</v>
      </c>
      <c r="L47" s="191">
        <v>18810</v>
      </c>
      <c r="M47" s="190">
        <v>1.0093567251461988</v>
      </c>
      <c r="N47" s="189">
        <v>176</v>
      </c>
      <c r="O47" s="188">
        <v>0.67507637206362581</v>
      </c>
      <c r="P47" s="187">
        <v>0.63434343434343432</v>
      </c>
      <c r="Q47" s="186">
        <v>4.0732937720191487E-2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1678</v>
      </c>
      <c r="H48" s="191">
        <v>2015</v>
      </c>
      <c r="I48" s="190">
        <v>0.83275434243176183</v>
      </c>
      <c r="J48" s="189">
        <v>-337</v>
      </c>
      <c r="K48" s="192">
        <v>2970</v>
      </c>
      <c r="L48" s="191">
        <v>2969</v>
      </c>
      <c r="M48" s="190">
        <v>1.0003368137420006</v>
      </c>
      <c r="N48" s="189">
        <v>1</v>
      </c>
      <c r="O48" s="188">
        <v>0.56498316498316503</v>
      </c>
      <c r="P48" s="187">
        <v>0.67867969013135732</v>
      </c>
      <c r="Q48" s="186">
        <v>-0.11369652514819228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1420</v>
      </c>
      <c r="H49" s="191">
        <v>1147</v>
      </c>
      <c r="I49" s="190">
        <v>1.2380122057541412</v>
      </c>
      <c r="J49" s="189">
        <v>273</v>
      </c>
      <c r="K49" s="192">
        <v>1826</v>
      </c>
      <c r="L49" s="191">
        <v>1826</v>
      </c>
      <c r="M49" s="190">
        <v>1</v>
      </c>
      <c r="N49" s="189">
        <v>0</v>
      </c>
      <c r="O49" s="188">
        <v>0.77765607886089816</v>
      </c>
      <c r="P49" s="187">
        <v>0.62814895947426064</v>
      </c>
      <c r="Q49" s="186">
        <v>0.14950711938663752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2710</v>
      </c>
      <c r="H50" s="191">
        <v>2456</v>
      </c>
      <c r="I50" s="190">
        <v>1.1034201954397393</v>
      </c>
      <c r="J50" s="189">
        <v>254</v>
      </c>
      <c r="K50" s="192">
        <v>2970</v>
      </c>
      <c r="L50" s="191">
        <v>2970</v>
      </c>
      <c r="M50" s="190">
        <v>1</v>
      </c>
      <c r="N50" s="189">
        <v>0</v>
      </c>
      <c r="O50" s="188">
        <v>0.91245791245791241</v>
      </c>
      <c r="P50" s="187">
        <v>0.82693602693602697</v>
      </c>
      <c r="Q50" s="186">
        <v>8.5521885521885443E-2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0</v>
      </c>
      <c r="H51" s="191">
        <v>0</v>
      </c>
      <c r="I51" s="190" t="e">
        <v>#DIV/0!</v>
      </c>
      <c r="J51" s="189">
        <v>0</v>
      </c>
      <c r="K51" s="192">
        <v>0</v>
      </c>
      <c r="L51" s="191">
        <v>0</v>
      </c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1436</v>
      </c>
      <c r="H52" s="191">
        <v>1262</v>
      </c>
      <c r="I52" s="190">
        <v>1.1378763866877972</v>
      </c>
      <c r="J52" s="189">
        <v>174</v>
      </c>
      <c r="K52" s="192">
        <v>1826</v>
      </c>
      <c r="L52" s="191">
        <v>1826</v>
      </c>
      <c r="M52" s="190">
        <v>1</v>
      </c>
      <c r="N52" s="189">
        <v>0</v>
      </c>
      <c r="O52" s="188">
        <v>0.78641840087623216</v>
      </c>
      <c r="P52" s="187">
        <v>0.69112814895947428</v>
      </c>
      <c r="Q52" s="186">
        <v>9.5290251916757884E-2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2423</v>
      </c>
      <c r="H53" s="191">
        <v>2229</v>
      </c>
      <c r="I53" s="190">
        <v>1.0870345446388514</v>
      </c>
      <c r="J53" s="189">
        <v>194</v>
      </c>
      <c r="K53" s="192">
        <v>2970</v>
      </c>
      <c r="L53" s="191">
        <v>2970</v>
      </c>
      <c r="M53" s="190">
        <v>1</v>
      </c>
      <c r="N53" s="189">
        <v>0</v>
      </c>
      <c r="O53" s="188">
        <v>0.81582491582491579</v>
      </c>
      <c r="P53" s="187">
        <v>0.75050505050505045</v>
      </c>
      <c r="Q53" s="186">
        <v>6.5319865319865333E-2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1289</v>
      </c>
      <c r="H54" s="201">
        <v>811</v>
      </c>
      <c r="I54" s="200">
        <v>1.5893958076448829</v>
      </c>
      <c r="J54" s="199">
        <v>478</v>
      </c>
      <c r="K54" s="198">
        <v>1826</v>
      </c>
      <c r="L54" s="201">
        <v>1826</v>
      </c>
      <c r="M54" s="200">
        <v>1</v>
      </c>
      <c r="N54" s="199">
        <v>0</v>
      </c>
      <c r="O54" s="218">
        <v>0.70591456736035052</v>
      </c>
      <c r="P54" s="217">
        <v>0.44414019715224534</v>
      </c>
      <c r="Q54" s="216">
        <v>0.26177437020810518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2133</v>
      </c>
      <c r="H55" s="201">
        <v>1863</v>
      </c>
      <c r="I55" s="200">
        <v>1.144927536231884</v>
      </c>
      <c r="J55" s="199">
        <v>270</v>
      </c>
      <c r="K55" s="198">
        <v>2970</v>
      </c>
      <c r="L55" s="201">
        <v>2970</v>
      </c>
      <c r="M55" s="200">
        <v>1</v>
      </c>
      <c r="N55" s="199">
        <v>0</v>
      </c>
      <c r="O55" s="218">
        <v>0.71818181818181814</v>
      </c>
      <c r="P55" s="217">
        <v>0.62727272727272732</v>
      </c>
      <c r="Q55" s="216">
        <v>9.0909090909090828E-2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1459</v>
      </c>
      <c r="H56" s="201">
        <v>1249</v>
      </c>
      <c r="I56" s="200">
        <v>1.1681345076060849</v>
      </c>
      <c r="J56" s="199">
        <v>210</v>
      </c>
      <c r="K56" s="198">
        <v>1826</v>
      </c>
      <c r="L56" s="201">
        <v>1826</v>
      </c>
      <c r="M56" s="200">
        <v>1</v>
      </c>
      <c r="N56" s="199">
        <v>0</v>
      </c>
      <c r="O56" s="218">
        <v>0.79901423877327493</v>
      </c>
      <c r="P56" s="217">
        <v>0.68400876232201535</v>
      </c>
      <c r="Q56" s="216">
        <v>0.11500547645125958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44</v>
      </c>
      <c r="H57" s="201">
        <v>0</v>
      </c>
      <c r="I57" s="200" t="e">
        <v>#DIV/0!</v>
      </c>
      <c r="J57" s="199">
        <v>44</v>
      </c>
      <c r="K57" s="198">
        <v>150</v>
      </c>
      <c r="L57" s="201">
        <v>0</v>
      </c>
      <c r="M57" s="200" t="e">
        <v>#DIV/0!</v>
      </c>
      <c r="N57" s="199">
        <v>150</v>
      </c>
      <c r="O57" s="218">
        <v>0.29333333333333333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1329</v>
      </c>
      <c r="H58" s="201">
        <v>1062</v>
      </c>
      <c r="I58" s="200">
        <v>1.2514124293785311</v>
      </c>
      <c r="J58" s="199">
        <v>267</v>
      </c>
      <c r="K58" s="198">
        <v>1385</v>
      </c>
      <c r="L58" s="201">
        <v>1386</v>
      </c>
      <c r="M58" s="200">
        <v>0.99927849927849932</v>
      </c>
      <c r="N58" s="199">
        <v>-1</v>
      </c>
      <c r="O58" s="218">
        <v>0.95956678700361009</v>
      </c>
      <c r="P58" s="217">
        <v>0.76623376623376627</v>
      </c>
      <c r="Q58" s="216">
        <v>0.19333302076984382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1027</v>
      </c>
      <c r="H59" s="201">
        <v>1076</v>
      </c>
      <c r="I59" s="200">
        <v>0.95446096654275092</v>
      </c>
      <c r="J59" s="199">
        <v>-49</v>
      </c>
      <c r="K59" s="198">
        <v>1660</v>
      </c>
      <c r="L59" s="201">
        <v>1826</v>
      </c>
      <c r="M59" s="200">
        <v>0.90909090909090906</v>
      </c>
      <c r="N59" s="199">
        <v>-166</v>
      </c>
      <c r="O59" s="218">
        <v>0.61867469879518078</v>
      </c>
      <c r="P59" s="217">
        <v>0.58926615553121575</v>
      </c>
      <c r="Q59" s="216">
        <v>2.9408543263965026E-2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701</v>
      </c>
      <c r="H60" s="201">
        <v>724</v>
      </c>
      <c r="I60" s="200">
        <v>0.96823204419889508</v>
      </c>
      <c r="J60" s="199">
        <v>-23</v>
      </c>
      <c r="K60" s="198">
        <v>1188</v>
      </c>
      <c r="L60" s="201">
        <v>1320</v>
      </c>
      <c r="M60" s="200">
        <v>0.9</v>
      </c>
      <c r="N60" s="199">
        <v>-132</v>
      </c>
      <c r="O60" s="218">
        <v>0.59006734006734007</v>
      </c>
      <c r="P60" s="217">
        <v>0.54848484848484846</v>
      </c>
      <c r="Q60" s="216">
        <v>4.158249158249161E-2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1617</v>
      </c>
      <c r="H61" s="201">
        <v>1559</v>
      </c>
      <c r="I61" s="200">
        <v>1.037203335471456</v>
      </c>
      <c r="J61" s="199">
        <v>58</v>
      </c>
      <c r="K61" s="198">
        <v>2366</v>
      </c>
      <c r="L61" s="201">
        <v>2574</v>
      </c>
      <c r="M61" s="200">
        <v>0.91919191919191923</v>
      </c>
      <c r="N61" s="199">
        <v>-208</v>
      </c>
      <c r="O61" s="218">
        <v>0.68343195266272194</v>
      </c>
      <c r="P61" s="217">
        <v>0.60567210567210572</v>
      </c>
      <c r="Q61" s="216">
        <v>7.7759846990616222E-2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7419</v>
      </c>
      <c r="H62" s="201">
        <v>7214</v>
      </c>
      <c r="I62" s="200">
        <v>1.0284169670085943</v>
      </c>
      <c r="J62" s="199">
        <v>205</v>
      </c>
      <c r="K62" s="198">
        <v>8030</v>
      </c>
      <c r="L62" s="201">
        <v>7370</v>
      </c>
      <c r="M62" s="200">
        <v>1.0895522388059702</v>
      </c>
      <c r="N62" s="199">
        <v>660</v>
      </c>
      <c r="O62" s="218">
        <v>0.92391033623910335</v>
      </c>
      <c r="P62" s="217">
        <v>0.97883310719131611</v>
      </c>
      <c r="Q62" s="216">
        <v>-5.4922770952212763E-2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3489</v>
      </c>
      <c r="H63" s="201">
        <v>1801</v>
      </c>
      <c r="I63" s="200">
        <v>1.9372570794003332</v>
      </c>
      <c r="J63" s="199">
        <v>1688</v>
      </c>
      <c r="K63" s="198">
        <v>3685</v>
      </c>
      <c r="L63" s="201">
        <v>1837</v>
      </c>
      <c r="M63" s="200">
        <v>2.0059880239520957</v>
      </c>
      <c r="N63" s="199">
        <v>1848</v>
      </c>
      <c r="O63" s="218">
        <v>0.94681139755766619</v>
      </c>
      <c r="P63" s="217">
        <v>0.98040283070223189</v>
      </c>
      <c r="Q63" s="216">
        <v>-3.3591433144565697E-2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1727</v>
      </c>
      <c r="H64" s="191">
        <v>1789</v>
      </c>
      <c r="I64" s="190">
        <v>0.9653437674678591</v>
      </c>
      <c r="J64" s="189">
        <v>-62</v>
      </c>
      <c r="K64" s="192">
        <v>1826</v>
      </c>
      <c r="L64" s="191">
        <v>1826</v>
      </c>
      <c r="M64" s="190">
        <v>1</v>
      </c>
      <c r="N64" s="189">
        <v>0</v>
      </c>
      <c r="O64" s="188">
        <v>0.94578313253012047</v>
      </c>
      <c r="P64" s="187">
        <v>0.97973713033954002</v>
      </c>
      <c r="Q64" s="186">
        <v>-3.3953997809419545E-2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1711</v>
      </c>
      <c r="H65" s="191">
        <v>1772</v>
      </c>
      <c r="I65" s="190">
        <v>0.96557562076749437</v>
      </c>
      <c r="J65" s="189">
        <v>-61</v>
      </c>
      <c r="K65" s="192">
        <v>1826</v>
      </c>
      <c r="L65" s="191">
        <v>1826</v>
      </c>
      <c r="M65" s="190">
        <v>1</v>
      </c>
      <c r="N65" s="189">
        <v>0</v>
      </c>
      <c r="O65" s="188">
        <v>0.93702081051478647</v>
      </c>
      <c r="P65" s="187">
        <v>0.97042716319824751</v>
      </c>
      <c r="Q65" s="186">
        <v>-3.3406352683461038E-2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1681</v>
      </c>
      <c r="H66" s="191">
        <v>1708</v>
      </c>
      <c r="I66" s="190">
        <v>0.98419203747072603</v>
      </c>
      <c r="J66" s="189">
        <v>-27</v>
      </c>
      <c r="K66" s="192">
        <v>1826</v>
      </c>
      <c r="L66" s="191">
        <v>1837</v>
      </c>
      <c r="M66" s="190">
        <v>0.99401197604790414</v>
      </c>
      <c r="N66" s="189">
        <v>-11</v>
      </c>
      <c r="O66" s="188">
        <v>0.92059145673603504</v>
      </c>
      <c r="P66" s="187">
        <v>0.92977681001633095</v>
      </c>
      <c r="Q66" s="186">
        <v>-9.1853532802959048E-3</v>
      </c>
      <c r="R66" s="165"/>
      <c r="S66" s="165"/>
    </row>
    <row r="67" spans="1:19" x14ac:dyDescent="0.4">
      <c r="A67" s="195"/>
      <c r="B67" s="195"/>
      <c r="C67" s="232" t="s">
        <v>95</v>
      </c>
      <c r="D67" s="231" t="s">
        <v>0</v>
      </c>
      <c r="E67" s="212" t="s">
        <v>107</v>
      </c>
      <c r="F67" s="211" t="s">
        <v>92</v>
      </c>
      <c r="G67" s="210">
        <v>1487</v>
      </c>
      <c r="H67" s="209">
        <v>0</v>
      </c>
      <c r="I67" s="208" t="e">
        <v>#DIV/0!</v>
      </c>
      <c r="J67" s="207">
        <v>1487</v>
      </c>
      <c r="K67" s="210">
        <v>1826</v>
      </c>
      <c r="L67" s="209">
        <v>0</v>
      </c>
      <c r="M67" s="208" t="e">
        <v>#DIV/0!</v>
      </c>
      <c r="N67" s="207">
        <v>1826</v>
      </c>
      <c r="O67" s="206">
        <v>0.81434830230010957</v>
      </c>
      <c r="P67" s="205" t="e">
        <v>#DIV/0!</v>
      </c>
      <c r="Q67" s="204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1067</v>
      </c>
      <c r="H68" s="191">
        <v>1055</v>
      </c>
      <c r="I68" s="190">
        <v>1.0113744075829383</v>
      </c>
      <c r="J68" s="189">
        <v>12</v>
      </c>
      <c r="K68" s="192">
        <v>1386</v>
      </c>
      <c r="L68" s="191">
        <v>1386</v>
      </c>
      <c r="M68" s="190">
        <v>1</v>
      </c>
      <c r="N68" s="189">
        <v>0</v>
      </c>
      <c r="O68" s="188">
        <v>0.76984126984126988</v>
      </c>
      <c r="P68" s="187">
        <v>0.76118326118326118</v>
      </c>
      <c r="Q68" s="186">
        <v>8.6580086580086979E-3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4075</v>
      </c>
      <c r="H69" s="182">
        <v>3185</v>
      </c>
      <c r="I69" s="181">
        <v>1.2794348508634223</v>
      </c>
      <c r="J69" s="180">
        <v>890</v>
      </c>
      <c r="K69" s="183">
        <v>4903</v>
      </c>
      <c r="L69" s="182">
        <v>4010</v>
      </c>
      <c r="M69" s="181">
        <v>1.2226932668329178</v>
      </c>
      <c r="N69" s="180">
        <v>893</v>
      </c>
      <c r="O69" s="179">
        <v>0.83112380175402811</v>
      </c>
      <c r="P69" s="178">
        <v>0.79426433915211969</v>
      </c>
      <c r="Q69" s="177">
        <v>3.6859462601908421E-2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541</v>
      </c>
      <c r="H70" s="191">
        <v>483</v>
      </c>
      <c r="I70" s="190">
        <v>1.1200828157349896</v>
      </c>
      <c r="J70" s="189">
        <v>58</v>
      </c>
      <c r="K70" s="192">
        <v>726</v>
      </c>
      <c r="L70" s="191">
        <v>594</v>
      </c>
      <c r="M70" s="190">
        <v>1.2222222222222223</v>
      </c>
      <c r="N70" s="189">
        <v>132</v>
      </c>
      <c r="O70" s="188">
        <v>0.74517906336088158</v>
      </c>
      <c r="P70" s="187">
        <v>0.81313131313131315</v>
      </c>
      <c r="Q70" s="186">
        <v>-6.7952249770431572E-2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452</v>
      </c>
      <c r="H73" s="191">
        <v>311</v>
      </c>
      <c r="I73" s="190">
        <v>1.4533762057877813</v>
      </c>
      <c r="J73" s="189">
        <v>141</v>
      </c>
      <c r="K73" s="192">
        <v>528</v>
      </c>
      <c r="L73" s="191">
        <v>377</v>
      </c>
      <c r="M73" s="190">
        <v>1.4005305039787799</v>
      </c>
      <c r="N73" s="189">
        <v>151</v>
      </c>
      <c r="O73" s="188">
        <v>0.85606060606060608</v>
      </c>
      <c r="P73" s="187">
        <v>0.82493368700265257</v>
      </c>
      <c r="Q73" s="186">
        <v>3.1126919057953506E-2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1150</v>
      </c>
      <c r="H74" s="191">
        <v>1064</v>
      </c>
      <c r="I74" s="190">
        <v>1.0808270676691729</v>
      </c>
      <c r="J74" s="189">
        <v>86</v>
      </c>
      <c r="K74" s="192">
        <v>1462</v>
      </c>
      <c r="L74" s="191">
        <v>1253</v>
      </c>
      <c r="M74" s="190">
        <v>1.1667996807661611</v>
      </c>
      <c r="N74" s="189">
        <v>209</v>
      </c>
      <c r="O74" s="188">
        <v>0.78659370725034194</v>
      </c>
      <c r="P74" s="187">
        <v>0.84916201117318435</v>
      </c>
      <c r="Q74" s="186">
        <v>-6.2568303922842405E-2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1932</v>
      </c>
      <c r="H75" s="171">
        <v>1327</v>
      </c>
      <c r="I75" s="170">
        <v>1.4559155990957047</v>
      </c>
      <c r="J75" s="169">
        <v>605</v>
      </c>
      <c r="K75" s="172">
        <v>2187</v>
      </c>
      <c r="L75" s="171">
        <v>1786</v>
      </c>
      <c r="M75" s="170">
        <v>1.2245240761478164</v>
      </c>
      <c r="N75" s="169">
        <v>401</v>
      </c>
      <c r="O75" s="168">
        <v>0.88340192043895749</v>
      </c>
      <c r="P75" s="167">
        <v>0.74300111982082861</v>
      </c>
      <c r="Q75" s="166">
        <v>0.14040080061812887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４月（上旬）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4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149</v>
      </c>
      <c r="H3" s="329" t="s">
        <v>148</v>
      </c>
      <c r="I3" s="325" t="s">
        <v>138</v>
      </c>
      <c r="J3" s="326"/>
      <c r="K3" s="338" t="s">
        <v>149</v>
      </c>
      <c r="L3" s="329" t="s">
        <v>148</v>
      </c>
      <c r="M3" s="325" t="s">
        <v>138</v>
      </c>
      <c r="N3" s="326"/>
      <c r="O3" s="321" t="s">
        <v>149</v>
      </c>
      <c r="P3" s="336" t="s">
        <v>148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169490</v>
      </c>
      <c r="H5" s="253">
        <v>164057</v>
      </c>
      <c r="I5" s="252">
        <v>1.0331165387639663</v>
      </c>
      <c r="J5" s="251">
        <v>5433</v>
      </c>
      <c r="K5" s="254">
        <v>218851</v>
      </c>
      <c r="L5" s="253">
        <v>219097</v>
      </c>
      <c r="M5" s="252">
        <v>0.9988772096377404</v>
      </c>
      <c r="N5" s="251">
        <v>-246</v>
      </c>
      <c r="O5" s="250">
        <v>0.77445385216425788</v>
      </c>
      <c r="P5" s="249">
        <v>0.74878706691556707</v>
      </c>
      <c r="Q5" s="248">
        <v>2.5666785248690815E-2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69101</v>
      </c>
      <c r="H6" s="182">
        <v>67290</v>
      </c>
      <c r="I6" s="181">
        <v>1.0269133600832219</v>
      </c>
      <c r="J6" s="180">
        <v>1811</v>
      </c>
      <c r="K6" s="235">
        <v>83880</v>
      </c>
      <c r="L6" s="182">
        <v>85680</v>
      </c>
      <c r="M6" s="181">
        <v>0.97899159663865543</v>
      </c>
      <c r="N6" s="180">
        <v>-1800</v>
      </c>
      <c r="O6" s="179">
        <v>0.82380782069623271</v>
      </c>
      <c r="P6" s="178">
        <v>0.78536414565826329</v>
      </c>
      <c r="Q6" s="177">
        <v>3.8443675037969416E-2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43947</v>
      </c>
      <c r="H7" s="182">
        <v>42642</v>
      </c>
      <c r="I7" s="181">
        <v>1.0306036302237231</v>
      </c>
      <c r="J7" s="180">
        <v>1305</v>
      </c>
      <c r="K7" s="183">
        <v>54878</v>
      </c>
      <c r="L7" s="182">
        <v>56740</v>
      </c>
      <c r="M7" s="181">
        <v>0.96718364469510043</v>
      </c>
      <c r="N7" s="180">
        <v>-1862</v>
      </c>
      <c r="O7" s="179">
        <v>0.80081271183352165</v>
      </c>
      <c r="P7" s="178">
        <v>0.75153330983433209</v>
      </c>
      <c r="Q7" s="177">
        <v>4.9279401999189565E-2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35649</v>
      </c>
      <c r="H8" s="191">
        <v>34718</v>
      </c>
      <c r="I8" s="190">
        <v>1.0268160608329973</v>
      </c>
      <c r="J8" s="189">
        <v>931</v>
      </c>
      <c r="K8" s="192">
        <v>44878</v>
      </c>
      <c r="L8" s="191">
        <v>46740</v>
      </c>
      <c r="M8" s="190">
        <v>0.9601626016260163</v>
      </c>
      <c r="N8" s="189">
        <v>-1862</v>
      </c>
      <c r="O8" s="188">
        <v>0.79435358081910956</v>
      </c>
      <c r="P8" s="187">
        <v>0.74278990158322633</v>
      </c>
      <c r="Q8" s="186">
        <v>5.1563679235883231E-2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8298</v>
      </c>
      <c r="H9" s="191">
        <v>7924</v>
      </c>
      <c r="I9" s="190">
        <v>1.047198384654215</v>
      </c>
      <c r="J9" s="189">
        <v>374</v>
      </c>
      <c r="K9" s="192">
        <v>10000</v>
      </c>
      <c r="L9" s="191">
        <v>10000</v>
      </c>
      <c r="M9" s="190">
        <v>1</v>
      </c>
      <c r="N9" s="189">
        <v>0</v>
      </c>
      <c r="O9" s="188">
        <v>0.82979999999999998</v>
      </c>
      <c r="P9" s="187">
        <v>0.79239999999999999</v>
      </c>
      <c r="Q9" s="186">
        <v>3.7399999999999989E-2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24528</v>
      </c>
      <c r="H17" s="182">
        <v>24057</v>
      </c>
      <c r="I17" s="181">
        <v>1.0195785010599825</v>
      </c>
      <c r="J17" s="180">
        <v>471</v>
      </c>
      <c r="K17" s="183">
        <v>28015</v>
      </c>
      <c r="L17" s="182">
        <v>28050</v>
      </c>
      <c r="M17" s="181">
        <v>0.99875222816399289</v>
      </c>
      <c r="N17" s="180">
        <v>-35</v>
      </c>
      <c r="O17" s="179">
        <v>0.87553096555416743</v>
      </c>
      <c r="P17" s="178">
        <v>0.85764705882352943</v>
      </c>
      <c r="Q17" s="177">
        <v>1.7883906730638E-2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3790</v>
      </c>
      <c r="H19" s="191">
        <v>3786</v>
      </c>
      <c r="I19" s="190">
        <v>1.0010565240359217</v>
      </c>
      <c r="J19" s="189">
        <v>4</v>
      </c>
      <c r="K19" s="192">
        <v>4355</v>
      </c>
      <c r="L19" s="191">
        <v>4350</v>
      </c>
      <c r="M19" s="190">
        <v>1.0011494252873563</v>
      </c>
      <c r="N19" s="189">
        <v>5</v>
      </c>
      <c r="O19" s="188">
        <v>0.87026406429391501</v>
      </c>
      <c r="P19" s="187">
        <v>0.8703448275862069</v>
      </c>
      <c r="Q19" s="186">
        <v>-8.0763292291896605E-5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7428</v>
      </c>
      <c r="H20" s="191">
        <v>6992</v>
      </c>
      <c r="I20" s="190">
        <v>1.0623569794050343</v>
      </c>
      <c r="J20" s="189">
        <v>436</v>
      </c>
      <c r="K20" s="192">
        <v>8955</v>
      </c>
      <c r="L20" s="191">
        <v>9080</v>
      </c>
      <c r="M20" s="190">
        <v>0.98623348017621149</v>
      </c>
      <c r="N20" s="189">
        <v>-125</v>
      </c>
      <c r="O20" s="188">
        <v>0.82948073701842551</v>
      </c>
      <c r="P20" s="187">
        <v>0.77004405286343613</v>
      </c>
      <c r="Q20" s="186">
        <v>5.9436684154989372E-2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2602</v>
      </c>
      <c r="H21" s="191">
        <v>2679</v>
      </c>
      <c r="I21" s="190">
        <v>0.97125793206420308</v>
      </c>
      <c r="J21" s="189">
        <v>-77</v>
      </c>
      <c r="K21" s="192">
        <v>2900</v>
      </c>
      <c r="L21" s="191">
        <v>2910</v>
      </c>
      <c r="M21" s="190">
        <v>0.99656357388316152</v>
      </c>
      <c r="N21" s="189">
        <v>-10</v>
      </c>
      <c r="O21" s="188">
        <v>0.89724137931034487</v>
      </c>
      <c r="P21" s="187">
        <v>0.92061855670103088</v>
      </c>
      <c r="Q21" s="186">
        <v>-2.337717739068601E-2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1539</v>
      </c>
      <c r="H22" s="191">
        <v>1348</v>
      </c>
      <c r="I22" s="190">
        <v>1.1416913946587537</v>
      </c>
      <c r="J22" s="189">
        <v>191</v>
      </c>
      <c r="K22" s="192">
        <v>1650</v>
      </c>
      <c r="L22" s="191">
        <v>1450</v>
      </c>
      <c r="M22" s="190">
        <v>1.1379310344827587</v>
      </c>
      <c r="N22" s="189">
        <v>200</v>
      </c>
      <c r="O22" s="188">
        <v>0.93272727272727274</v>
      </c>
      <c r="P22" s="187">
        <v>0.92965517241379314</v>
      </c>
      <c r="Q22" s="186">
        <v>3.0721003134795977E-3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1309</v>
      </c>
      <c r="H24" s="191">
        <v>1241</v>
      </c>
      <c r="I24" s="190">
        <v>1.0547945205479452</v>
      </c>
      <c r="J24" s="189">
        <v>68</v>
      </c>
      <c r="K24" s="192">
        <v>1450</v>
      </c>
      <c r="L24" s="191">
        <v>1500</v>
      </c>
      <c r="M24" s="190">
        <v>0.96666666666666667</v>
      </c>
      <c r="N24" s="189">
        <v>-50</v>
      </c>
      <c r="O24" s="188">
        <v>0.90275862068965518</v>
      </c>
      <c r="P24" s="187">
        <v>0.82733333333333337</v>
      </c>
      <c r="Q24" s="186">
        <v>7.5425287356321813E-2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1280</v>
      </c>
      <c r="H31" s="191">
        <v>1230</v>
      </c>
      <c r="I31" s="190">
        <v>1.0406504065040652</v>
      </c>
      <c r="J31" s="189">
        <v>50</v>
      </c>
      <c r="K31" s="192">
        <v>1450</v>
      </c>
      <c r="L31" s="191">
        <v>1455</v>
      </c>
      <c r="M31" s="190">
        <v>0.99656357388316152</v>
      </c>
      <c r="N31" s="189">
        <v>-5</v>
      </c>
      <c r="O31" s="188">
        <v>0.88275862068965516</v>
      </c>
      <c r="P31" s="187">
        <v>0.84536082474226804</v>
      </c>
      <c r="Q31" s="186">
        <v>3.7397795947387125E-2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1176</v>
      </c>
      <c r="H33" s="191">
        <v>1244</v>
      </c>
      <c r="I33" s="190">
        <v>0.94533762057877813</v>
      </c>
      <c r="J33" s="189">
        <v>-68</v>
      </c>
      <c r="K33" s="192">
        <v>1450</v>
      </c>
      <c r="L33" s="191">
        <v>1450</v>
      </c>
      <c r="M33" s="190">
        <v>1</v>
      </c>
      <c r="N33" s="189">
        <v>0</v>
      </c>
      <c r="O33" s="188">
        <v>0.81103448275862067</v>
      </c>
      <c r="P33" s="187">
        <v>0.85793103448275865</v>
      </c>
      <c r="Q33" s="186">
        <v>-4.689655172413798E-2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5404</v>
      </c>
      <c r="H36" s="171">
        <v>5537</v>
      </c>
      <c r="I36" s="170">
        <v>0.97597977243994938</v>
      </c>
      <c r="J36" s="169">
        <v>-133</v>
      </c>
      <c r="K36" s="172">
        <v>5805</v>
      </c>
      <c r="L36" s="171">
        <v>5855</v>
      </c>
      <c r="M36" s="170">
        <v>0.99146029035012806</v>
      </c>
      <c r="N36" s="169">
        <v>-50</v>
      </c>
      <c r="O36" s="168">
        <v>0.93092161929371231</v>
      </c>
      <c r="P36" s="167">
        <v>0.9456874466268147</v>
      </c>
      <c r="Q36" s="166">
        <v>-1.4765827333102388E-2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626</v>
      </c>
      <c r="H37" s="182">
        <v>591</v>
      </c>
      <c r="I37" s="181">
        <v>1.0592216582064298</v>
      </c>
      <c r="J37" s="180">
        <v>35</v>
      </c>
      <c r="K37" s="183">
        <v>987</v>
      </c>
      <c r="L37" s="182">
        <v>890</v>
      </c>
      <c r="M37" s="181">
        <v>1.1089887640449438</v>
      </c>
      <c r="N37" s="180">
        <v>97</v>
      </c>
      <c r="O37" s="179">
        <v>0.63424518743667679</v>
      </c>
      <c r="P37" s="178">
        <v>0.66404494382022472</v>
      </c>
      <c r="Q37" s="177">
        <v>-2.9799756383547926E-2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399</v>
      </c>
      <c r="H38" s="191">
        <v>363</v>
      </c>
      <c r="I38" s="190">
        <v>1.0991735537190082</v>
      </c>
      <c r="J38" s="189">
        <v>36</v>
      </c>
      <c r="K38" s="192">
        <v>487</v>
      </c>
      <c r="L38" s="191">
        <v>456</v>
      </c>
      <c r="M38" s="190">
        <v>1.0679824561403508</v>
      </c>
      <c r="N38" s="189">
        <v>31</v>
      </c>
      <c r="O38" s="188">
        <v>0.8193018480492813</v>
      </c>
      <c r="P38" s="187">
        <v>0.79605263157894735</v>
      </c>
      <c r="Q38" s="186">
        <v>2.3249216470333955E-2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227</v>
      </c>
      <c r="H39" s="241">
        <v>228</v>
      </c>
      <c r="I39" s="240">
        <v>0.99561403508771928</v>
      </c>
      <c r="J39" s="239">
        <v>-1</v>
      </c>
      <c r="K39" s="242">
        <v>500</v>
      </c>
      <c r="L39" s="241">
        <v>434</v>
      </c>
      <c r="M39" s="240">
        <v>1.1520737327188939</v>
      </c>
      <c r="N39" s="239">
        <v>66</v>
      </c>
      <c r="O39" s="238">
        <v>0.45400000000000001</v>
      </c>
      <c r="P39" s="237">
        <v>0.52534562211981561</v>
      </c>
      <c r="Q39" s="236">
        <v>-7.1345622119815599E-2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100389</v>
      </c>
      <c r="H40" s="182">
        <v>96767</v>
      </c>
      <c r="I40" s="181">
        <v>1.0374301156385959</v>
      </c>
      <c r="J40" s="180">
        <v>3622</v>
      </c>
      <c r="K40" s="235">
        <v>134971</v>
      </c>
      <c r="L40" s="182">
        <v>133417</v>
      </c>
      <c r="M40" s="181">
        <v>1.0116476910738512</v>
      </c>
      <c r="N40" s="180">
        <v>1554</v>
      </c>
      <c r="O40" s="179">
        <v>0.7437819976143023</v>
      </c>
      <c r="P40" s="178">
        <v>0.72529737589662491</v>
      </c>
      <c r="Q40" s="177">
        <v>1.8484621717677396E-2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97590</v>
      </c>
      <c r="H41" s="182">
        <v>93848</v>
      </c>
      <c r="I41" s="181">
        <v>1.0398729861051914</v>
      </c>
      <c r="J41" s="180">
        <v>3742</v>
      </c>
      <c r="K41" s="183">
        <v>130584</v>
      </c>
      <c r="L41" s="182">
        <v>129880</v>
      </c>
      <c r="M41" s="181">
        <v>1.0054203880505082</v>
      </c>
      <c r="N41" s="180">
        <v>704</v>
      </c>
      <c r="O41" s="179">
        <v>0.74733504870428236</v>
      </c>
      <c r="P41" s="178">
        <v>0.72257468432399141</v>
      </c>
      <c r="Q41" s="177">
        <v>2.4760364380290945E-2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33261</v>
      </c>
      <c r="H42" s="201">
        <v>33051</v>
      </c>
      <c r="I42" s="200">
        <v>1.0063538168285378</v>
      </c>
      <c r="J42" s="199">
        <v>210</v>
      </c>
      <c r="K42" s="198">
        <v>48485</v>
      </c>
      <c r="L42" s="201">
        <v>48493</v>
      </c>
      <c r="M42" s="200">
        <v>0.99983502773596189</v>
      </c>
      <c r="N42" s="189">
        <v>-8</v>
      </c>
      <c r="O42" s="188">
        <v>0.68600598123130863</v>
      </c>
      <c r="P42" s="187">
        <v>0.68156228734044089</v>
      </c>
      <c r="Q42" s="186">
        <v>4.4436938908677392E-3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8434</v>
      </c>
      <c r="H43" s="191">
        <v>8203</v>
      </c>
      <c r="I43" s="190">
        <v>1.0281604291113007</v>
      </c>
      <c r="J43" s="189">
        <v>231</v>
      </c>
      <c r="K43" s="192">
        <v>11179</v>
      </c>
      <c r="L43" s="191">
        <v>10833</v>
      </c>
      <c r="M43" s="190">
        <v>1.0319394442905936</v>
      </c>
      <c r="N43" s="189">
        <v>346</v>
      </c>
      <c r="O43" s="188">
        <v>0.75445030861436624</v>
      </c>
      <c r="P43" s="187">
        <v>0.75722329917843623</v>
      </c>
      <c r="Q43" s="186">
        <v>-2.7729905640699881E-3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5090</v>
      </c>
      <c r="H44" s="191">
        <v>4621</v>
      </c>
      <c r="I44" s="190">
        <v>1.1014931832936594</v>
      </c>
      <c r="J44" s="189">
        <v>469</v>
      </c>
      <c r="K44" s="192">
        <v>6180</v>
      </c>
      <c r="L44" s="191">
        <v>5780</v>
      </c>
      <c r="M44" s="190">
        <v>1.0692041522491349</v>
      </c>
      <c r="N44" s="189">
        <v>400</v>
      </c>
      <c r="O44" s="188">
        <v>0.8236245954692557</v>
      </c>
      <c r="P44" s="187">
        <v>0.79948096885813147</v>
      </c>
      <c r="Q44" s="186">
        <v>2.4143626611124236E-2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2786</v>
      </c>
      <c r="H45" s="201">
        <v>3035</v>
      </c>
      <c r="I45" s="200">
        <v>0.91795716639209224</v>
      </c>
      <c r="J45" s="199">
        <v>-249</v>
      </c>
      <c r="K45" s="198">
        <v>3306</v>
      </c>
      <c r="L45" s="201">
        <v>3541</v>
      </c>
      <c r="M45" s="200">
        <v>0.93363456650663657</v>
      </c>
      <c r="N45" s="199">
        <v>-235</v>
      </c>
      <c r="O45" s="218">
        <v>0.84271022383545069</v>
      </c>
      <c r="P45" s="217">
        <v>0.85710251341428978</v>
      </c>
      <c r="Q45" s="186">
        <v>-1.439228957883909E-2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5658</v>
      </c>
      <c r="H46" s="191">
        <v>5222</v>
      </c>
      <c r="I46" s="190">
        <v>1.0834929145921104</v>
      </c>
      <c r="J46" s="189">
        <v>436</v>
      </c>
      <c r="K46" s="192">
        <v>6492</v>
      </c>
      <c r="L46" s="191">
        <v>6114</v>
      </c>
      <c r="M46" s="190">
        <v>1.0618253189401374</v>
      </c>
      <c r="N46" s="189">
        <v>378</v>
      </c>
      <c r="O46" s="188">
        <v>0.8715341959334566</v>
      </c>
      <c r="P46" s="187">
        <v>0.85410533202486094</v>
      </c>
      <c r="Q46" s="186">
        <v>1.742886390859566E-2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11462</v>
      </c>
      <c r="H47" s="191">
        <v>10253</v>
      </c>
      <c r="I47" s="190">
        <v>1.117916707305179</v>
      </c>
      <c r="J47" s="189">
        <v>1209</v>
      </c>
      <c r="K47" s="192">
        <v>15614</v>
      </c>
      <c r="L47" s="191">
        <v>17226</v>
      </c>
      <c r="M47" s="190">
        <v>0.90642052711018228</v>
      </c>
      <c r="N47" s="189">
        <v>-1612</v>
      </c>
      <c r="O47" s="188">
        <v>0.73408479569617013</v>
      </c>
      <c r="P47" s="187">
        <v>0.59520492279112969</v>
      </c>
      <c r="Q47" s="186">
        <v>0.13887987290504045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1467</v>
      </c>
      <c r="H48" s="191">
        <v>1668</v>
      </c>
      <c r="I48" s="190">
        <v>0.87949640287769781</v>
      </c>
      <c r="J48" s="189">
        <v>-201</v>
      </c>
      <c r="K48" s="192">
        <v>2700</v>
      </c>
      <c r="L48" s="191">
        <v>2700</v>
      </c>
      <c r="M48" s="190">
        <v>1</v>
      </c>
      <c r="N48" s="189">
        <v>0</v>
      </c>
      <c r="O48" s="188">
        <v>0.54333333333333333</v>
      </c>
      <c r="P48" s="187">
        <v>0.61777777777777776</v>
      </c>
      <c r="Q48" s="186">
        <v>-7.4444444444444424E-2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1529</v>
      </c>
      <c r="H49" s="191">
        <v>1456</v>
      </c>
      <c r="I49" s="190">
        <v>1.0501373626373627</v>
      </c>
      <c r="J49" s="189">
        <v>73</v>
      </c>
      <c r="K49" s="192">
        <v>1660</v>
      </c>
      <c r="L49" s="191">
        <v>1660</v>
      </c>
      <c r="M49" s="190">
        <v>1</v>
      </c>
      <c r="N49" s="189">
        <v>0</v>
      </c>
      <c r="O49" s="188">
        <v>0.92108433734939754</v>
      </c>
      <c r="P49" s="187">
        <v>0.87710843373493974</v>
      </c>
      <c r="Q49" s="186">
        <v>4.3975903614457801E-2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2178</v>
      </c>
      <c r="H50" s="191">
        <v>2172</v>
      </c>
      <c r="I50" s="190">
        <v>1.0027624309392265</v>
      </c>
      <c r="J50" s="189">
        <v>6</v>
      </c>
      <c r="K50" s="192">
        <v>2700</v>
      </c>
      <c r="L50" s="191">
        <v>2700</v>
      </c>
      <c r="M50" s="190">
        <v>1</v>
      </c>
      <c r="N50" s="189">
        <v>0</v>
      </c>
      <c r="O50" s="188">
        <v>0.80666666666666664</v>
      </c>
      <c r="P50" s="187">
        <v>0.80444444444444441</v>
      </c>
      <c r="Q50" s="186">
        <v>2.2222222222222365E-3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926</v>
      </c>
      <c r="H51" s="191">
        <v>897</v>
      </c>
      <c r="I51" s="190">
        <v>1.0323299888517279</v>
      </c>
      <c r="J51" s="189">
        <v>29</v>
      </c>
      <c r="K51" s="192">
        <v>1260</v>
      </c>
      <c r="L51" s="191">
        <v>1260</v>
      </c>
      <c r="M51" s="190">
        <v>1</v>
      </c>
      <c r="N51" s="189">
        <v>0</v>
      </c>
      <c r="O51" s="188">
        <v>0.73492063492063497</v>
      </c>
      <c r="P51" s="187">
        <v>0.71190476190476193</v>
      </c>
      <c r="Q51" s="186">
        <v>2.3015873015873045E-2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1273</v>
      </c>
      <c r="H52" s="191">
        <v>1084</v>
      </c>
      <c r="I52" s="190">
        <v>1.1743542435424354</v>
      </c>
      <c r="J52" s="189">
        <v>189</v>
      </c>
      <c r="K52" s="192">
        <v>1660</v>
      </c>
      <c r="L52" s="191">
        <v>1660</v>
      </c>
      <c r="M52" s="190">
        <v>1</v>
      </c>
      <c r="N52" s="189">
        <v>0</v>
      </c>
      <c r="O52" s="188">
        <v>0.76686746987951804</v>
      </c>
      <c r="P52" s="187">
        <v>0.65301204819277103</v>
      </c>
      <c r="Q52" s="186">
        <v>0.113855421686747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2345</v>
      </c>
      <c r="H53" s="191">
        <v>2367</v>
      </c>
      <c r="I53" s="190">
        <v>0.99070553443177012</v>
      </c>
      <c r="J53" s="189">
        <v>-22</v>
      </c>
      <c r="K53" s="192">
        <v>2700</v>
      </c>
      <c r="L53" s="191">
        <v>2700</v>
      </c>
      <c r="M53" s="190">
        <v>1</v>
      </c>
      <c r="N53" s="189">
        <v>0</v>
      </c>
      <c r="O53" s="188">
        <v>0.86851851851851847</v>
      </c>
      <c r="P53" s="187">
        <v>0.87666666666666671</v>
      </c>
      <c r="Q53" s="186">
        <v>-8.1481481481482376E-3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1261</v>
      </c>
      <c r="H54" s="209">
        <v>1109</v>
      </c>
      <c r="I54" s="208">
        <v>1.1370604147880974</v>
      </c>
      <c r="J54" s="207">
        <v>152</v>
      </c>
      <c r="K54" s="210">
        <v>1660</v>
      </c>
      <c r="L54" s="209">
        <v>1669</v>
      </c>
      <c r="M54" s="208">
        <v>0.99460754943079688</v>
      </c>
      <c r="N54" s="207">
        <v>-9</v>
      </c>
      <c r="O54" s="206">
        <v>0.75963855421686743</v>
      </c>
      <c r="P54" s="205">
        <v>0.664469742360695</v>
      </c>
      <c r="Q54" s="204">
        <v>9.5168811856172431E-2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2698</v>
      </c>
      <c r="H55" s="191">
        <v>2285</v>
      </c>
      <c r="I55" s="190">
        <v>1.1807439824945296</v>
      </c>
      <c r="J55" s="189">
        <v>413</v>
      </c>
      <c r="K55" s="192">
        <v>2970</v>
      </c>
      <c r="L55" s="191">
        <v>2835</v>
      </c>
      <c r="M55" s="190">
        <v>1.0476190476190477</v>
      </c>
      <c r="N55" s="189">
        <v>135</v>
      </c>
      <c r="O55" s="188">
        <v>0.90841750841750846</v>
      </c>
      <c r="P55" s="187">
        <v>0.80599647266313934</v>
      </c>
      <c r="Q55" s="186">
        <v>0.10242103575436912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1483</v>
      </c>
      <c r="H56" s="191">
        <v>1389</v>
      </c>
      <c r="I56" s="190">
        <v>1.0676745860331174</v>
      </c>
      <c r="J56" s="189">
        <v>94</v>
      </c>
      <c r="K56" s="192">
        <v>1660</v>
      </c>
      <c r="L56" s="191">
        <v>1660</v>
      </c>
      <c r="M56" s="190">
        <v>1</v>
      </c>
      <c r="N56" s="189">
        <v>0</v>
      </c>
      <c r="O56" s="188">
        <v>0.8933734939759036</v>
      </c>
      <c r="P56" s="187">
        <v>0.83674698795180724</v>
      </c>
      <c r="Q56" s="186">
        <v>5.6626506024096357E-2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192">
        <v>1216</v>
      </c>
      <c r="H57" s="191">
        <v>1069</v>
      </c>
      <c r="I57" s="190">
        <v>1.1375116931711879</v>
      </c>
      <c r="J57" s="189">
        <v>147</v>
      </c>
      <c r="K57" s="192">
        <v>1260</v>
      </c>
      <c r="L57" s="191">
        <v>1260</v>
      </c>
      <c r="M57" s="190">
        <v>1</v>
      </c>
      <c r="N57" s="189">
        <v>0</v>
      </c>
      <c r="O57" s="188">
        <v>0.96507936507936509</v>
      </c>
      <c r="P57" s="187">
        <v>0.8484126984126984</v>
      </c>
      <c r="Q57" s="186">
        <v>0.1166666666666667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192">
        <v>938</v>
      </c>
      <c r="H58" s="191">
        <v>930</v>
      </c>
      <c r="I58" s="190">
        <v>1.0086021505376344</v>
      </c>
      <c r="J58" s="189">
        <v>8</v>
      </c>
      <c r="K58" s="192">
        <v>1660</v>
      </c>
      <c r="L58" s="191">
        <v>1494</v>
      </c>
      <c r="M58" s="190">
        <v>1.1111111111111112</v>
      </c>
      <c r="N58" s="189">
        <v>166</v>
      </c>
      <c r="O58" s="188">
        <v>0.56506024096385543</v>
      </c>
      <c r="P58" s="187">
        <v>0.6224899598393574</v>
      </c>
      <c r="Q58" s="186">
        <v>-5.7429718875501967E-2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192">
        <v>842</v>
      </c>
      <c r="H59" s="191">
        <v>729</v>
      </c>
      <c r="I59" s="190">
        <v>1.1550068587105624</v>
      </c>
      <c r="J59" s="189">
        <v>113</v>
      </c>
      <c r="K59" s="192">
        <v>1080</v>
      </c>
      <c r="L59" s="191">
        <v>1179</v>
      </c>
      <c r="M59" s="190">
        <v>0.91603053435114501</v>
      </c>
      <c r="N59" s="189">
        <v>-99</v>
      </c>
      <c r="O59" s="188">
        <v>0.77962962962962967</v>
      </c>
      <c r="P59" s="187">
        <v>0.61832061068702293</v>
      </c>
      <c r="Q59" s="186">
        <v>0.16130901894260674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192">
        <v>1375</v>
      </c>
      <c r="H60" s="201">
        <v>1508</v>
      </c>
      <c r="I60" s="190">
        <v>0.9118037135278515</v>
      </c>
      <c r="J60" s="189">
        <v>-133</v>
      </c>
      <c r="K60" s="192">
        <v>2147</v>
      </c>
      <c r="L60" s="201">
        <v>2338</v>
      </c>
      <c r="M60" s="190">
        <v>0.91830624465355004</v>
      </c>
      <c r="N60" s="189">
        <v>-191</v>
      </c>
      <c r="O60" s="188">
        <v>0.64042850489054493</v>
      </c>
      <c r="P60" s="187">
        <v>0.64499572284003426</v>
      </c>
      <c r="Q60" s="186">
        <v>-4.5672179494893328E-3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192">
        <v>4926</v>
      </c>
      <c r="H61" s="191">
        <v>5229</v>
      </c>
      <c r="I61" s="190">
        <v>0.94205393000573723</v>
      </c>
      <c r="J61" s="189">
        <v>-303</v>
      </c>
      <c r="K61" s="192">
        <v>6531</v>
      </c>
      <c r="L61" s="191">
        <v>6128</v>
      </c>
      <c r="M61" s="190">
        <v>1.0657637075718016</v>
      </c>
      <c r="N61" s="189">
        <v>403</v>
      </c>
      <c r="O61" s="188">
        <v>0.75424896646761597</v>
      </c>
      <c r="P61" s="187">
        <v>0.85329634464751958</v>
      </c>
      <c r="Q61" s="186">
        <v>-9.9047378179903611E-2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2256</v>
      </c>
      <c r="H62" s="209">
        <v>1543</v>
      </c>
      <c r="I62" s="208">
        <v>1.4620868438107582</v>
      </c>
      <c r="J62" s="207">
        <v>713</v>
      </c>
      <c r="K62" s="210">
        <v>2700</v>
      </c>
      <c r="L62" s="209">
        <v>1670</v>
      </c>
      <c r="M62" s="208">
        <v>1.6167664670658684</v>
      </c>
      <c r="N62" s="207">
        <v>1030</v>
      </c>
      <c r="O62" s="206">
        <v>0.83555555555555561</v>
      </c>
      <c r="P62" s="205">
        <v>0.92395209580838322</v>
      </c>
      <c r="Q62" s="204">
        <v>-8.8396540252827616E-2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1395</v>
      </c>
      <c r="H63" s="191">
        <v>1270</v>
      </c>
      <c r="I63" s="200">
        <v>1.0984251968503937</v>
      </c>
      <c r="J63" s="189">
        <v>125</v>
      </c>
      <c r="K63" s="192">
        <v>1660</v>
      </c>
      <c r="L63" s="191">
        <v>1660</v>
      </c>
      <c r="M63" s="190">
        <v>1</v>
      </c>
      <c r="N63" s="189">
        <v>0</v>
      </c>
      <c r="O63" s="188">
        <v>0.84036144578313254</v>
      </c>
      <c r="P63" s="187">
        <v>0.76506024096385539</v>
      </c>
      <c r="Q63" s="186">
        <v>7.5301204819277157E-2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192">
        <v>1408</v>
      </c>
      <c r="H64" s="191">
        <v>1349</v>
      </c>
      <c r="I64" s="190">
        <v>1.0437361008154189</v>
      </c>
      <c r="J64" s="189">
        <v>59</v>
      </c>
      <c r="K64" s="192">
        <v>1660</v>
      </c>
      <c r="L64" s="191">
        <v>1660</v>
      </c>
      <c r="M64" s="190">
        <v>1</v>
      </c>
      <c r="N64" s="189">
        <v>0</v>
      </c>
      <c r="O64" s="188">
        <v>0.84819277108433733</v>
      </c>
      <c r="P64" s="187">
        <v>0.8126506024096386</v>
      </c>
      <c r="Q64" s="186">
        <v>3.5542168674698726E-2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192">
        <v>1383</v>
      </c>
      <c r="H65" s="191">
        <v>1409</v>
      </c>
      <c r="I65" s="190">
        <v>0.98154719659332856</v>
      </c>
      <c r="J65" s="189">
        <v>-26</v>
      </c>
      <c r="K65" s="192">
        <v>1660</v>
      </c>
      <c r="L65" s="191">
        <v>1660</v>
      </c>
      <c r="M65" s="190">
        <v>1</v>
      </c>
      <c r="N65" s="189">
        <v>0</v>
      </c>
      <c r="O65" s="188">
        <v>0.83313253012048194</v>
      </c>
      <c r="P65" s="187">
        <v>0.84879518072289162</v>
      </c>
      <c r="Q65" s="186">
        <v>-1.5662650602409678E-2</v>
      </c>
      <c r="R65" s="165"/>
      <c r="S65" s="165"/>
    </row>
    <row r="66" spans="1:19" x14ac:dyDescent="0.4">
      <c r="A66" s="195"/>
      <c r="B66" s="195"/>
      <c r="C66" s="194" t="s">
        <v>99</v>
      </c>
      <c r="D66" s="12" t="s">
        <v>0</v>
      </c>
      <c r="E66" s="193" t="s">
        <v>87</v>
      </c>
      <c r="F66" s="8" t="s">
        <v>92</v>
      </c>
      <c r="G66" s="192"/>
      <c r="H66" s="191">
        <v>0</v>
      </c>
      <c r="I66" s="190" t="e">
        <v>#DIV/0!</v>
      </c>
      <c r="J66" s="189">
        <v>0</v>
      </c>
      <c r="K66" s="192"/>
      <c r="L66" s="191">
        <v>0</v>
      </c>
      <c r="M66" s="190" t="e">
        <v>#DIV/0!</v>
      </c>
      <c r="N66" s="189">
        <v>0</v>
      </c>
      <c r="O66" s="188" t="e">
        <v>#DIV/0!</v>
      </c>
      <c r="P66" s="187" t="e">
        <v>#DIV/0!</v>
      </c>
      <c r="Q66" s="186" t="e">
        <v>#DIV/0!</v>
      </c>
      <c r="R66" s="165"/>
      <c r="S66" s="165"/>
    </row>
    <row r="67" spans="1:19" x14ac:dyDescent="0.4">
      <c r="A67" s="195"/>
      <c r="B67" s="185" t="s">
        <v>145</v>
      </c>
      <c r="C67" s="229"/>
      <c r="D67" s="11"/>
      <c r="E67" s="229"/>
      <c r="F67" s="228"/>
      <c r="G67" s="183">
        <v>2799</v>
      </c>
      <c r="H67" s="182">
        <v>2919</v>
      </c>
      <c r="I67" s="181">
        <v>0.95889003083247693</v>
      </c>
      <c r="J67" s="180">
        <v>-120</v>
      </c>
      <c r="K67" s="183">
        <v>4387</v>
      </c>
      <c r="L67" s="182">
        <v>3537</v>
      </c>
      <c r="M67" s="181">
        <v>1.240316652530393</v>
      </c>
      <c r="N67" s="180">
        <v>850</v>
      </c>
      <c r="O67" s="179">
        <v>0.63802142694324138</v>
      </c>
      <c r="P67" s="178">
        <v>0.82527565733672603</v>
      </c>
      <c r="Q67" s="177">
        <v>-0.18725423039348466</v>
      </c>
      <c r="R67" s="165"/>
      <c r="S67" s="165"/>
    </row>
    <row r="68" spans="1:19" x14ac:dyDescent="0.4">
      <c r="A68" s="195"/>
      <c r="B68" s="195"/>
      <c r="C68" s="194" t="s">
        <v>106</v>
      </c>
      <c r="D68" s="193"/>
      <c r="E68" s="193"/>
      <c r="F68" s="8" t="s">
        <v>94</v>
      </c>
      <c r="G68" s="192">
        <v>462</v>
      </c>
      <c r="H68" s="191">
        <v>435</v>
      </c>
      <c r="I68" s="190">
        <v>1.0620689655172413</v>
      </c>
      <c r="J68" s="189">
        <v>27</v>
      </c>
      <c r="K68" s="192">
        <v>660</v>
      </c>
      <c r="L68" s="191">
        <v>561</v>
      </c>
      <c r="M68" s="190">
        <v>1.1764705882352942</v>
      </c>
      <c r="N68" s="189">
        <v>99</v>
      </c>
      <c r="O68" s="188">
        <v>0.7</v>
      </c>
      <c r="P68" s="187">
        <v>0.77540106951871657</v>
      </c>
      <c r="Q68" s="186">
        <v>-7.5401069518716612E-2</v>
      </c>
      <c r="R68" s="165"/>
      <c r="S68" s="165"/>
    </row>
    <row r="69" spans="1:19" x14ac:dyDescent="0.4">
      <c r="A69" s="195"/>
      <c r="B69" s="195"/>
      <c r="C69" s="194" t="s">
        <v>105</v>
      </c>
      <c r="D69" s="193"/>
      <c r="E69" s="193"/>
      <c r="F69" s="220"/>
      <c r="G69" s="192"/>
      <c r="H69" s="191"/>
      <c r="I69" s="190" t="e">
        <v>#DIV/0!</v>
      </c>
      <c r="J69" s="189">
        <v>0</v>
      </c>
      <c r="K69" s="192"/>
      <c r="L69" s="191"/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95"/>
      <c r="C70" s="194" t="s">
        <v>104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95</v>
      </c>
      <c r="D71" s="193"/>
      <c r="E71" s="193"/>
      <c r="F71" s="8" t="s">
        <v>94</v>
      </c>
      <c r="G71" s="192">
        <v>299</v>
      </c>
      <c r="H71" s="191">
        <v>267</v>
      </c>
      <c r="I71" s="190">
        <v>1.1198501872659177</v>
      </c>
      <c r="J71" s="189">
        <v>32</v>
      </c>
      <c r="K71" s="192">
        <v>480</v>
      </c>
      <c r="L71" s="191">
        <v>329</v>
      </c>
      <c r="M71" s="190">
        <v>1.4589665653495441</v>
      </c>
      <c r="N71" s="189">
        <v>151</v>
      </c>
      <c r="O71" s="188">
        <v>0.62291666666666667</v>
      </c>
      <c r="P71" s="187">
        <v>0.81155015197568392</v>
      </c>
      <c r="Q71" s="186">
        <v>-0.18863348530901725</v>
      </c>
      <c r="R71" s="165"/>
      <c r="S71" s="16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192">
        <v>1021</v>
      </c>
      <c r="H72" s="191">
        <v>1018</v>
      </c>
      <c r="I72" s="190">
        <v>1.0029469548133596</v>
      </c>
      <c r="J72" s="189">
        <v>3</v>
      </c>
      <c r="K72" s="192">
        <v>1333</v>
      </c>
      <c r="L72" s="191">
        <v>1142</v>
      </c>
      <c r="M72" s="190">
        <v>1.1672504378283712</v>
      </c>
      <c r="N72" s="189">
        <v>191</v>
      </c>
      <c r="O72" s="188">
        <v>0.76594148537134288</v>
      </c>
      <c r="P72" s="187">
        <v>0.89141856392294216</v>
      </c>
      <c r="Q72" s="186">
        <v>-0.12547707855159929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172">
        <v>1017</v>
      </c>
      <c r="H73" s="171">
        <v>1199</v>
      </c>
      <c r="I73" s="170">
        <v>0.84820683903252714</v>
      </c>
      <c r="J73" s="169">
        <v>-182</v>
      </c>
      <c r="K73" s="172">
        <v>1914</v>
      </c>
      <c r="L73" s="171">
        <v>1505</v>
      </c>
      <c r="M73" s="170">
        <v>1.2717607973421927</v>
      </c>
      <c r="N73" s="169">
        <v>409</v>
      </c>
      <c r="O73" s="168">
        <v>0.53134796238244519</v>
      </c>
      <c r="P73" s="167">
        <v>0.7966777408637874</v>
      </c>
      <c r="Q73" s="166">
        <v>-0.2653297784813422</v>
      </c>
      <c r="R73" s="165"/>
      <c r="S73" s="165"/>
    </row>
    <row r="74" spans="1:19" x14ac:dyDescent="0.4">
      <c r="C74" s="256"/>
      <c r="G74" s="164"/>
      <c r="H74" s="164"/>
      <c r="I74" s="164"/>
      <c r="J74" s="164"/>
      <c r="K74" s="164"/>
      <c r="L74" s="164"/>
      <c r="M74" s="164"/>
      <c r="N74" s="164"/>
      <c r="O74" s="163"/>
      <c r="P74" s="163"/>
      <c r="Q74" s="163"/>
    </row>
    <row r="75" spans="1:19" x14ac:dyDescent="0.4">
      <c r="C75" s="9" t="s">
        <v>83</v>
      </c>
    </row>
    <row r="76" spans="1:19" x14ac:dyDescent="0.4">
      <c r="C76" s="10" t="s">
        <v>82</v>
      </c>
    </row>
    <row r="77" spans="1:19" x14ac:dyDescent="0.4">
      <c r="C77" s="9" t="s">
        <v>81</v>
      </c>
    </row>
    <row r="78" spans="1:19" x14ac:dyDescent="0.4">
      <c r="C78" s="9" t="s">
        <v>80</v>
      </c>
    </row>
    <row r="79" spans="1:19" x14ac:dyDescent="0.4">
      <c r="C79" s="9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７月月間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7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252</v>
      </c>
      <c r="D4" s="375" t="s">
        <v>251</v>
      </c>
      <c r="E4" s="376" t="s">
        <v>172</v>
      </c>
      <c r="F4" s="377"/>
      <c r="G4" s="353" t="s">
        <v>250</v>
      </c>
      <c r="H4" s="373" t="s">
        <v>249</v>
      </c>
      <c r="I4" s="376" t="s">
        <v>172</v>
      </c>
      <c r="J4" s="377"/>
      <c r="K4" s="353" t="s">
        <v>250</v>
      </c>
      <c r="L4" s="354" t="s">
        <v>249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634918</v>
      </c>
      <c r="D6" s="378">
        <v>584756</v>
      </c>
      <c r="E6" s="342">
        <v>1.0857827880346675</v>
      </c>
      <c r="F6" s="363">
        <v>50162</v>
      </c>
      <c r="G6" s="369">
        <v>810019</v>
      </c>
      <c r="H6" s="371">
        <v>800075</v>
      </c>
      <c r="I6" s="342">
        <v>1.0124288347967378</v>
      </c>
      <c r="J6" s="363">
        <v>9944</v>
      </c>
      <c r="K6" s="344">
        <v>0.78383099655687094</v>
      </c>
      <c r="L6" s="346">
        <v>0.7308764803299691</v>
      </c>
      <c r="M6" s="348">
        <v>5.2954516226901838E-2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331954</v>
      </c>
      <c r="D8" s="18">
        <v>310720</v>
      </c>
      <c r="E8" s="19">
        <v>1.068338053553038</v>
      </c>
      <c r="F8" s="20">
        <v>21234</v>
      </c>
      <c r="G8" s="17">
        <v>390046</v>
      </c>
      <c r="H8" s="21">
        <v>396223</v>
      </c>
      <c r="I8" s="19">
        <v>0.98441029420301196</v>
      </c>
      <c r="J8" s="20">
        <v>-6177</v>
      </c>
      <c r="K8" s="22">
        <v>0.85106372068935454</v>
      </c>
      <c r="L8" s="23">
        <v>0.78420485433707787</v>
      </c>
      <c r="M8" s="24">
        <v>6.6858866352276669E-2</v>
      </c>
    </row>
    <row r="9" spans="1:13" ht="18" customHeight="1" x14ac:dyDescent="0.4">
      <c r="A9" s="266"/>
      <c r="B9" s="105" t="s">
        <v>159</v>
      </c>
      <c r="C9" s="25">
        <v>119456</v>
      </c>
      <c r="D9" s="26">
        <v>114938</v>
      </c>
      <c r="E9" s="27">
        <v>1.0393081487410605</v>
      </c>
      <c r="F9" s="28">
        <v>4518</v>
      </c>
      <c r="G9" s="25">
        <v>135591</v>
      </c>
      <c r="H9" s="26">
        <v>143217</v>
      </c>
      <c r="I9" s="27">
        <v>0.94675213138105119</v>
      </c>
      <c r="J9" s="28">
        <v>-7626</v>
      </c>
      <c r="K9" s="29">
        <v>0.88100242641473259</v>
      </c>
      <c r="L9" s="30">
        <v>0.80254439067987737</v>
      </c>
      <c r="M9" s="31">
        <v>7.8458035734855214E-2</v>
      </c>
    </row>
    <row r="10" spans="1:13" ht="18" customHeight="1" x14ac:dyDescent="0.4">
      <c r="A10" s="266"/>
      <c r="B10" s="80" t="s">
        <v>158</v>
      </c>
      <c r="C10" s="32">
        <v>15832</v>
      </c>
      <c r="D10" s="33">
        <v>14853</v>
      </c>
      <c r="E10" s="34">
        <v>1.0659126102470882</v>
      </c>
      <c r="F10" s="35">
        <v>979</v>
      </c>
      <c r="G10" s="32">
        <v>17900</v>
      </c>
      <c r="H10" s="33">
        <v>17661</v>
      </c>
      <c r="I10" s="34">
        <v>1.0135326425457223</v>
      </c>
      <c r="J10" s="35">
        <v>239</v>
      </c>
      <c r="K10" s="36">
        <v>0.88446927374301676</v>
      </c>
      <c r="L10" s="37">
        <v>0.84100560557159842</v>
      </c>
      <c r="M10" s="38">
        <v>4.3463668171418335E-2</v>
      </c>
    </row>
    <row r="11" spans="1:13" ht="18" customHeight="1" x14ac:dyDescent="0.4">
      <c r="A11" s="266"/>
      <c r="B11" s="80" t="s">
        <v>156</v>
      </c>
      <c r="C11" s="32">
        <v>163553</v>
      </c>
      <c r="D11" s="33">
        <v>149524</v>
      </c>
      <c r="E11" s="34">
        <v>1.0938244027714614</v>
      </c>
      <c r="F11" s="35">
        <v>14029</v>
      </c>
      <c r="G11" s="32">
        <v>201155</v>
      </c>
      <c r="H11" s="33">
        <v>197821</v>
      </c>
      <c r="I11" s="34">
        <v>1.0168536201919918</v>
      </c>
      <c r="J11" s="35">
        <v>3334</v>
      </c>
      <c r="K11" s="36">
        <v>0.81306952350177719</v>
      </c>
      <c r="L11" s="37">
        <v>0.75585504066807874</v>
      </c>
      <c r="M11" s="38">
        <v>5.7214482833698455E-2</v>
      </c>
    </row>
    <row r="12" spans="1:13" ht="18" customHeight="1" x14ac:dyDescent="0.4">
      <c r="A12" s="266"/>
      <c r="B12" s="264" t="s">
        <v>101</v>
      </c>
      <c r="C12" s="95">
        <v>33113</v>
      </c>
      <c r="D12" s="96">
        <v>31405</v>
      </c>
      <c r="E12" s="97">
        <v>1.054386244228626</v>
      </c>
      <c r="F12" s="98">
        <v>1708</v>
      </c>
      <c r="G12" s="95">
        <v>35400</v>
      </c>
      <c r="H12" s="96">
        <v>37524</v>
      </c>
      <c r="I12" s="97">
        <v>0.94339622641509435</v>
      </c>
      <c r="J12" s="98">
        <v>-2124</v>
      </c>
      <c r="K12" s="99">
        <v>0.93539548022598873</v>
      </c>
      <c r="L12" s="100">
        <v>0.83693103080695019</v>
      </c>
      <c r="M12" s="101">
        <v>9.8464449419038536E-2</v>
      </c>
    </row>
    <row r="13" spans="1:13" ht="18" customHeight="1" x14ac:dyDescent="0.4">
      <c r="A13" s="267" t="s">
        <v>163</v>
      </c>
      <c r="B13" s="16"/>
      <c r="C13" s="17">
        <v>108852</v>
      </c>
      <c r="D13" s="18">
        <v>101542</v>
      </c>
      <c r="E13" s="19">
        <v>1.0719899155029446</v>
      </c>
      <c r="F13" s="20">
        <v>7310</v>
      </c>
      <c r="G13" s="17">
        <v>153369</v>
      </c>
      <c r="H13" s="18">
        <v>147778</v>
      </c>
      <c r="I13" s="19">
        <v>1.0378337776935673</v>
      </c>
      <c r="J13" s="20">
        <v>5591</v>
      </c>
      <c r="K13" s="48">
        <v>0.70973925630342505</v>
      </c>
      <c r="L13" s="49">
        <v>0.68712528251837213</v>
      </c>
      <c r="M13" s="50">
        <v>2.2613973785052921E-2</v>
      </c>
    </row>
    <row r="14" spans="1:13" ht="18" customHeight="1" x14ac:dyDescent="0.4">
      <c r="A14" s="266"/>
      <c r="B14" s="105" t="s">
        <v>159</v>
      </c>
      <c r="C14" s="25">
        <v>22762</v>
      </c>
      <c r="D14" s="26">
        <v>20470</v>
      </c>
      <c r="E14" s="27">
        <v>1.1119687347337568</v>
      </c>
      <c r="F14" s="28">
        <v>2292</v>
      </c>
      <c r="G14" s="25">
        <v>33805</v>
      </c>
      <c r="H14" s="26">
        <v>33640</v>
      </c>
      <c r="I14" s="27">
        <v>1.0049048751486325</v>
      </c>
      <c r="J14" s="28">
        <v>165</v>
      </c>
      <c r="K14" s="51">
        <v>0.67333234728590441</v>
      </c>
      <c r="L14" s="52">
        <v>0.60850178359096319</v>
      </c>
      <c r="M14" s="31">
        <v>6.4830563694941223E-2</v>
      </c>
    </row>
    <row r="15" spans="1:13" ht="18" customHeight="1" x14ac:dyDescent="0.4">
      <c r="A15" s="266"/>
      <c r="B15" s="80" t="s">
        <v>158</v>
      </c>
      <c r="C15" s="32">
        <v>14221</v>
      </c>
      <c r="D15" s="33">
        <v>13931</v>
      </c>
      <c r="E15" s="34">
        <v>1.020816883210107</v>
      </c>
      <c r="F15" s="35">
        <v>290</v>
      </c>
      <c r="G15" s="32">
        <v>17980</v>
      </c>
      <c r="H15" s="33">
        <v>18125</v>
      </c>
      <c r="I15" s="34">
        <v>0.99199999999999999</v>
      </c>
      <c r="J15" s="35">
        <v>-145</v>
      </c>
      <c r="K15" s="36">
        <v>0.79093437152391544</v>
      </c>
      <c r="L15" s="37">
        <v>0.76860689655172409</v>
      </c>
      <c r="M15" s="38">
        <v>2.2327474972191341E-2</v>
      </c>
    </row>
    <row r="16" spans="1:13" ht="18" customHeight="1" x14ac:dyDescent="0.4">
      <c r="A16" s="266"/>
      <c r="B16" s="80" t="s">
        <v>156</v>
      </c>
      <c r="C16" s="32">
        <v>54654</v>
      </c>
      <c r="D16" s="33">
        <v>55174</v>
      </c>
      <c r="E16" s="34">
        <v>0.99057527096095987</v>
      </c>
      <c r="F16" s="35">
        <v>-520</v>
      </c>
      <c r="G16" s="32">
        <v>78977</v>
      </c>
      <c r="H16" s="33">
        <v>80002</v>
      </c>
      <c r="I16" s="34">
        <v>0.98718782030449237</v>
      </c>
      <c r="J16" s="35">
        <v>-1025</v>
      </c>
      <c r="K16" s="36">
        <v>0.69202426022766117</v>
      </c>
      <c r="L16" s="37">
        <v>0.68965775855603606</v>
      </c>
      <c r="M16" s="38">
        <v>2.3665016716251097E-3</v>
      </c>
    </row>
    <row r="17" spans="1:13" ht="18" customHeight="1" x14ac:dyDescent="0.4">
      <c r="A17" s="266"/>
      <c r="B17" s="80" t="s">
        <v>155</v>
      </c>
      <c r="C17" s="32">
        <v>4527</v>
      </c>
      <c r="D17" s="33">
        <v>3342</v>
      </c>
      <c r="E17" s="34">
        <v>1.3545780969479353</v>
      </c>
      <c r="F17" s="35">
        <v>1185</v>
      </c>
      <c r="G17" s="32">
        <v>6146</v>
      </c>
      <c r="H17" s="33">
        <v>5037</v>
      </c>
      <c r="I17" s="34">
        <v>1.2201707365495336</v>
      </c>
      <c r="J17" s="35">
        <v>1109</v>
      </c>
      <c r="K17" s="36">
        <v>0.73657663520989258</v>
      </c>
      <c r="L17" s="37">
        <v>0.66349017272185828</v>
      </c>
      <c r="M17" s="38">
        <v>7.3086462488034298E-2</v>
      </c>
    </row>
    <row r="18" spans="1:13" ht="18" customHeight="1" x14ac:dyDescent="0.4">
      <c r="A18" s="265"/>
      <c r="B18" s="264" t="s">
        <v>101</v>
      </c>
      <c r="C18" s="95">
        <v>12688</v>
      </c>
      <c r="D18" s="96">
        <v>8625</v>
      </c>
      <c r="E18" s="97">
        <v>1.4710724637681158</v>
      </c>
      <c r="F18" s="98">
        <v>4063</v>
      </c>
      <c r="G18" s="95">
        <v>16461</v>
      </c>
      <c r="H18" s="96">
        <v>10974</v>
      </c>
      <c r="I18" s="97">
        <v>1.5</v>
      </c>
      <c r="J18" s="98">
        <v>5487</v>
      </c>
      <c r="K18" s="99">
        <v>0.77079156794848425</v>
      </c>
      <c r="L18" s="100">
        <v>0.78594860579551673</v>
      </c>
      <c r="M18" s="101">
        <v>-1.5157037847032484E-2</v>
      </c>
    </row>
    <row r="19" spans="1:13" ht="18" customHeight="1" x14ac:dyDescent="0.4">
      <c r="A19" s="267" t="s">
        <v>162</v>
      </c>
      <c r="B19" s="16"/>
      <c r="C19" s="17">
        <v>79609</v>
      </c>
      <c r="D19" s="18">
        <v>69552</v>
      </c>
      <c r="E19" s="19">
        <v>1.1445968484011961</v>
      </c>
      <c r="F19" s="20">
        <v>10057</v>
      </c>
      <c r="G19" s="17">
        <v>111824</v>
      </c>
      <c r="H19" s="21">
        <v>106560</v>
      </c>
      <c r="I19" s="19">
        <v>1.0493993993993993</v>
      </c>
      <c r="J19" s="20">
        <v>5264</v>
      </c>
      <c r="K19" s="48">
        <v>0.71191336385749038</v>
      </c>
      <c r="L19" s="49">
        <v>0.6527027027027027</v>
      </c>
      <c r="M19" s="24">
        <v>5.921066115478768E-2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21942</v>
      </c>
      <c r="D21" s="33">
        <v>20052</v>
      </c>
      <c r="E21" s="34">
        <v>1.0942549371633752</v>
      </c>
      <c r="F21" s="35">
        <v>1890</v>
      </c>
      <c r="G21" s="32">
        <v>29950</v>
      </c>
      <c r="H21" s="33">
        <v>28045</v>
      </c>
      <c r="I21" s="34">
        <v>1.0679265466215011</v>
      </c>
      <c r="J21" s="35">
        <v>1905</v>
      </c>
      <c r="K21" s="36">
        <v>0.73262103505843068</v>
      </c>
      <c r="L21" s="37">
        <v>0.71499376002852555</v>
      </c>
      <c r="M21" s="38">
        <v>1.7627275029905132E-2</v>
      </c>
    </row>
    <row r="22" spans="1:13" ht="18" customHeight="1" x14ac:dyDescent="0.4">
      <c r="A22" s="266"/>
      <c r="B22" s="80" t="s">
        <v>156</v>
      </c>
      <c r="C22" s="32">
        <v>37423</v>
      </c>
      <c r="D22" s="33">
        <v>33397</v>
      </c>
      <c r="E22" s="34">
        <v>1.120549749977543</v>
      </c>
      <c r="F22" s="35">
        <v>4026</v>
      </c>
      <c r="G22" s="32">
        <v>56287</v>
      </c>
      <c r="H22" s="33">
        <v>56567</v>
      </c>
      <c r="I22" s="34">
        <v>0.99505011755970796</v>
      </c>
      <c r="J22" s="35">
        <v>-280</v>
      </c>
      <c r="K22" s="36">
        <v>0.66486044735018746</v>
      </c>
      <c r="L22" s="37">
        <v>0.59039722806583339</v>
      </c>
      <c r="M22" s="38">
        <v>7.4463219284354065E-2</v>
      </c>
    </row>
    <row r="23" spans="1:13" ht="18" customHeight="1" x14ac:dyDescent="0.4">
      <c r="A23" s="266"/>
      <c r="B23" s="80" t="s">
        <v>101</v>
      </c>
      <c r="C23" s="57">
        <v>17918</v>
      </c>
      <c r="D23" s="102">
        <v>16103</v>
      </c>
      <c r="E23" s="58">
        <v>1.1127119170340931</v>
      </c>
      <c r="F23" s="86">
        <v>1815</v>
      </c>
      <c r="G23" s="57">
        <v>21948</v>
      </c>
      <c r="H23" s="102">
        <v>21948</v>
      </c>
      <c r="I23" s="58">
        <v>1</v>
      </c>
      <c r="J23" s="86">
        <v>0</v>
      </c>
      <c r="K23" s="36">
        <v>0.81638418079096042</v>
      </c>
      <c r="L23" s="37">
        <v>0.73368871878986697</v>
      </c>
      <c r="M23" s="38">
        <v>8.2695462001093456E-2</v>
      </c>
    </row>
    <row r="24" spans="1:13" ht="18" customHeight="1" x14ac:dyDescent="0.4">
      <c r="A24" s="283"/>
      <c r="B24" s="103" t="s">
        <v>248</v>
      </c>
      <c r="C24" s="95">
        <v>2326</v>
      </c>
      <c r="D24" s="104">
        <v>0</v>
      </c>
      <c r="E24" s="58" t="e">
        <v>#DIV/0!</v>
      </c>
      <c r="F24" s="86">
        <v>2326</v>
      </c>
      <c r="G24" s="95">
        <v>3639</v>
      </c>
      <c r="H24" s="96">
        <v>0</v>
      </c>
      <c r="I24" s="58" t="e">
        <v>#DIV/0!</v>
      </c>
      <c r="J24" s="86">
        <v>3639</v>
      </c>
      <c r="K24" s="36">
        <v>0.63918658972245124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54502</v>
      </c>
      <c r="D25" s="18">
        <v>49309</v>
      </c>
      <c r="E25" s="19">
        <v>1.1053154596523962</v>
      </c>
      <c r="F25" s="20">
        <v>5193</v>
      </c>
      <c r="G25" s="17">
        <v>65901</v>
      </c>
      <c r="H25" s="21">
        <v>60617</v>
      </c>
      <c r="I25" s="19">
        <v>1.087170265767029</v>
      </c>
      <c r="J25" s="20">
        <v>5284</v>
      </c>
      <c r="K25" s="48">
        <v>0.82702842142000876</v>
      </c>
      <c r="L25" s="49">
        <v>0.81345167197320889</v>
      </c>
      <c r="M25" s="50">
        <v>1.3576749446799874E-2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14986</v>
      </c>
      <c r="D27" s="33">
        <v>15038</v>
      </c>
      <c r="E27" s="34">
        <v>0.99654209336347921</v>
      </c>
      <c r="F27" s="35">
        <v>-52</v>
      </c>
      <c r="G27" s="32">
        <v>17980</v>
      </c>
      <c r="H27" s="33">
        <v>18125</v>
      </c>
      <c r="I27" s="34">
        <v>0.99199999999999999</v>
      </c>
      <c r="J27" s="35">
        <v>-145</v>
      </c>
      <c r="K27" s="36">
        <v>0.83348164627363741</v>
      </c>
      <c r="L27" s="37">
        <v>0.82968275862068963</v>
      </c>
      <c r="M27" s="38">
        <v>3.79888765294778E-3</v>
      </c>
    </row>
    <row r="28" spans="1:13" ht="18" customHeight="1" x14ac:dyDescent="0.4">
      <c r="A28" s="266"/>
      <c r="B28" s="80" t="s">
        <v>156</v>
      </c>
      <c r="C28" s="32">
        <v>22300</v>
      </c>
      <c r="D28" s="33">
        <v>20250</v>
      </c>
      <c r="E28" s="34">
        <v>1.1012345679012345</v>
      </c>
      <c r="F28" s="35">
        <v>2050</v>
      </c>
      <c r="G28" s="32">
        <v>27544</v>
      </c>
      <c r="H28" s="33">
        <v>24978</v>
      </c>
      <c r="I28" s="34">
        <v>1.1027304027544238</v>
      </c>
      <c r="J28" s="35">
        <v>2566</v>
      </c>
      <c r="K28" s="36">
        <v>0.80961370897473139</v>
      </c>
      <c r="L28" s="37">
        <v>0.81071342781647848</v>
      </c>
      <c r="M28" s="38">
        <v>-1.0997188417470882E-3</v>
      </c>
    </row>
    <row r="29" spans="1:13" ht="18" customHeight="1" x14ac:dyDescent="0.4">
      <c r="A29" s="271"/>
      <c r="B29" s="80" t="s">
        <v>101</v>
      </c>
      <c r="C29" s="106">
        <v>16238</v>
      </c>
      <c r="D29" s="102">
        <v>13313</v>
      </c>
      <c r="E29" s="58">
        <v>1.2197100578382032</v>
      </c>
      <c r="F29" s="86">
        <v>2925</v>
      </c>
      <c r="G29" s="106">
        <v>18939</v>
      </c>
      <c r="H29" s="102">
        <v>16461</v>
      </c>
      <c r="I29" s="58">
        <v>1.1505376344086022</v>
      </c>
      <c r="J29" s="86">
        <v>2478</v>
      </c>
      <c r="K29" s="36">
        <v>0.85738423359205873</v>
      </c>
      <c r="L29" s="107">
        <v>0.80876009962942708</v>
      </c>
      <c r="M29" s="38">
        <v>4.8624133962631655E-2</v>
      </c>
    </row>
    <row r="30" spans="1:13" s="268" customFormat="1" ht="18" customHeight="1" x14ac:dyDescent="0.4">
      <c r="A30" s="270"/>
      <c r="B30" s="269" t="s">
        <v>155</v>
      </c>
      <c r="C30" s="108">
        <v>978</v>
      </c>
      <c r="D30" s="109">
        <v>708</v>
      </c>
      <c r="E30" s="110">
        <v>1.3813559322033899</v>
      </c>
      <c r="F30" s="87">
        <v>270</v>
      </c>
      <c r="G30" s="108">
        <v>1438</v>
      </c>
      <c r="H30" s="111">
        <v>1053</v>
      </c>
      <c r="I30" s="110">
        <v>1.3656220322886989</v>
      </c>
      <c r="J30" s="87">
        <v>385</v>
      </c>
      <c r="K30" s="75">
        <v>0.68011126564673152</v>
      </c>
      <c r="L30" s="93">
        <v>0.67236467236467234</v>
      </c>
      <c r="M30" s="88">
        <v>7.7465932820591776E-3</v>
      </c>
    </row>
    <row r="31" spans="1:13" ht="18" customHeight="1" x14ac:dyDescent="0.4">
      <c r="A31" s="267" t="s">
        <v>160</v>
      </c>
      <c r="B31" s="16"/>
      <c r="C31" s="17">
        <v>60001</v>
      </c>
      <c r="D31" s="18">
        <v>53633</v>
      </c>
      <c r="E31" s="19">
        <v>1.118732869688438</v>
      </c>
      <c r="F31" s="20">
        <v>6368</v>
      </c>
      <c r="G31" s="17">
        <v>88879</v>
      </c>
      <c r="H31" s="18">
        <v>88897</v>
      </c>
      <c r="I31" s="19">
        <v>0.99979751847643905</v>
      </c>
      <c r="J31" s="20">
        <v>-18</v>
      </c>
      <c r="K31" s="48">
        <v>0.675086353356811</v>
      </c>
      <c r="L31" s="49">
        <v>0.6033161973969875</v>
      </c>
      <c r="M31" s="24">
        <v>7.1770155959823501E-2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6160</v>
      </c>
      <c r="D33" s="33">
        <v>6524</v>
      </c>
      <c r="E33" s="34">
        <v>0.94420600858369097</v>
      </c>
      <c r="F33" s="35">
        <v>-364</v>
      </c>
      <c r="G33" s="32">
        <v>8990</v>
      </c>
      <c r="H33" s="33">
        <v>8990</v>
      </c>
      <c r="I33" s="34">
        <v>1</v>
      </c>
      <c r="J33" s="35">
        <v>0</v>
      </c>
      <c r="K33" s="36">
        <v>0.68520578420467182</v>
      </c>
      <c r="L33" s="37">
        <v>0.72569521690767524</v>
      </c>
      <c r="M33" s="38">
        <v>-4.0489432703003425E-2</v>
      </c>
    </row>
    <row r="34" spans="1:13" ht="18" customHeight="1" x14ac:dyDescent="0.4">
      <c r="A34" s="266"/>
      <c r="B34" s="80" t="s">
        <v>157</v>
      </c>
      <c r="C34" s="32">
        <v>2822</v>
      </c>
      <c r="D34" s="33">
        <v>2407</v>
      </c>
      <c r="E34" s="34">
        <v>1.1724137931034482</v>
      </c>
      <c r="F34" s="35">
        <v>415</v>
      </c>
      <c r="G34" s="32">
        <v>3878</v>
      </c>
      <c r="H34" s="33">
        <v>3393</v>
      </c>
      <c r="I34" s="34">
        <v>1.1429413498379015</v>
      </c>
      <c r="J34" s="35">
        <v>485</v>
      </c>
      <c r="K34" s="36">
        <v>0.72769468798349668</v>
      </c>
      <c r="L34" s="37">
        <v>0.70940170940170943</v>
      </c>
      <c r="M34" s="38">
        <v>1.8292978581787245E-2</v>
      </c>
    </row>
    <row r="35" spans="1:13" ht="18" customHeight="1" x14ac:dyDescent="0.4">
      <c r="A35" s="266"/>
      <c r="B35" s="80" t="s">
        <v>156</v>
      </c>
      <c r="C35" s="32">
        <v>42997</v>
      </c>
      <c r="D35" s="33">
        <v>37980</v>
      </c>
      <c r="E35" s="34">
        <v>1.132095839915745</v>
      </c>
      <c r="F35" s="35">
        <v>5017</v>
      </c>
      <c r="G35" s="32">
        <v>64409</v>
      </c>
      <c r="H35" s="33">
        <v>65849</v>
      </c>
      <c r="I35" s="34">
        <v>0.97813178635970177</v>
      </c>
      <c r="J35" s="35">
        <v>-1440</v>
      </c>
      <c r="K35" s="36">
        <v>0.66756198667888023</v>
      </c>
      <c r="L35" s="37">
        <v>0.57677413476286654</v>
      </c>
      <c r="M35" s="38">
        <v>9.0787851916013684E-2</v>
      </c>
    </row>
    <row r="36" spans="1:13" ht="18" customHeight="1" x14ac:dyDescent="0.4">
      <c r="A36" s="266"/>
      <c r="B36" s="80" t="s">
        <v>155</v>
      </c>
      <c r="C36" s="32">
        <v>4422</v>
      </c>
      <c r="D36" s="33">
        <v>4237</v>
      </c>
      <c r="E36" s="34">
        <v>1.0436629690818975</v>
      </c>
      <c r="F36" s="35">
        <v>185</v>
      </c>
      <c r="G36" s="32">
        <v>6115</v>
      </c>
      <c r="H36" s="33">
        <v>5178</v>
      </c>
      <c r="I36" s="34">
        <v>1.1809578988026266</v>
      </c>
      <c r="J36" s="35">
        <v>937</v>
      </c>
      <c r="K36" s="36">
        <v>0.72313982011447264</v>
      </c>
      <c r="L36" s="37">
        <v>0.81826960216299727</v>
      </c>
      <c r="M36" s="38">
        <v>-9.5129782048524625E-2</v>
      </c>
    </row>
    <row r="37" spans="1:13" ht="18" customHeight="1" x14ac:dyDescent="0.4">
      <c r="A37" s="266"/>
      <c r="B37" s="80" t="s">
        <v>101</v>
      </c>
      <c r="C37" s="106">
        <v>3600</v>
      </c>
      <c r="D37" s="102">
        <v>2485</v>
      </c>
      <c r="E37" s="58">
        <v>1.448692152917505</v>
      </c>
      <c r="F37" s="86">
        <v>1115</v>
      </c>
      <c r="G37" s="106">
        <v>5487</v>
      </c>
      <c r="H37" s="102">
        <v>5487</v>
      </c>
      <c r="I37" s="58">
        <v>1</v>
      </c>
      <c r="J37" s="86">
        <v>0</v>
      </c>
      <c r="K37" s="36">
        <v>0.65609622744669216</v>
      </c>
      <c r="L37" s="37">
        <v>0.45288864589028616</v>
      </c>
      <c r="M37" s="38">
        <v>0.203207581556406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７月上旬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7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256</v>
      </c>
      <c r="D4" s="375" t="s">
        <v>255</v>
      </c>
      <c r="E4" s="376" t="s">
        <v>172</v>
      </c>
      <c r="F4" s="377"/>
      <c r="G4" s="353" t="s">
        <v>254</v>
      </c>
      <c r="H4" s="373" t="s">
        <v>253</v>
      </c>
      <c r="I4" s="376" t="s">
        <v>172</v>
      </c>
      <c r="J4" s="377"/>
      <c r="K4" s="353" t="s">
        <v>254</v>
      </c>
      <c r="L4" s="354" t="s">
        <v>253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172477</v>
      </c>
      <c r="D6" s="378">
        <v>157290</v>
      </c>
      <c r="E6" s="342">
        <v>1.0965541356729607</v>
      </c>
      <c r="F6" s="363">
        <v>15187</v>
      </c>
      <c r="G6" s="369">
        <v>218840</v>
      </c>
      <c r="H6" s="371">
        <v>219685</v>
      </c>
      <c r="I6" s="342">
        <v>0.99615358354006878</v>
      </c>
      <c r="J6" s="363">
        <v>-845</v>
      </c>
      <c r="K6" s="344">
        <v>0.78814202156826907</v>
      </c>
      <c r="L6" s="346">
        <v>0.71597969820424701</v>
      </c>
      <c r="M6" s="348">
        <v>7.2162323364022063E-2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91546</v>
      </c>
      <c r="D8" s="18">
        <v>84253</v>
      </c>
      <c r="E8" s="19">
        <v>1.0865607159388984</v>
      </c>
      <c r="F8" s="20">
        <v>7293</v>
      </c>
      <c r="G8" s="17">
        <v>108314</v>
      </c>
      <c r="H8" s="21">
        <v>110607</v>
      </c>
      <c r="I8" s="19">
        <v>0.97926894319527702</v>
      </c>
      <c r="J8" s="20">
        <v>-2293</v>
      </c>
      <c r="K8" s="22">
        <v>0.84519083405653928</v>
      </c>
      <c r="L8" s="23">
        <v>0.76173298254179211</v>
      </c>
      <c r="M8" s="24">
        <v>8.3457851514747161E-2</v>
      </c>
    </row>
    <row r="9" spans="1:13" ht="18" customHeight="1" x14ac:dyDescent="0.4">
      <c r="A9" s="266"/>
      <c r="B9" s="105" t="s">
        <v>159</v>
      </c>
      <c r="C9" s="25">
        <v>38055</v>
      </c>
      <c r="D9" s="26">
        <v>35829</v>
      </c>
      <c r="E9" s="27">
        <v>1.0621284434396718</v>
      </c>
      <c r="F9" s="28">
        <v>2226</v>
      </c>
      <c r="G9" s="25">
        <v>43633</v>
      </c>
      <c r="H9" s="26">
        <v>46675</v>
      </c>
      <c r="I9" s="27">
        <v>0.93482592394215314</v>
      </c>
      <c r="J9" s="28">
        <v>-3042</v>
      </c>
      <c r="K9" s="29">
        <v>0.87216097907547041</v>
      </c>
      <c r="L9" s="30">
        <v>0.767627209426888</v>
      </c>
      <c r="M9" s="31">
        <v>0.10453376964858241</v>
      </c>
    </row>
    <row r="10" spans="1:13" ht="18" customHeight="1" x14ac:dyDescent="0.4">
      <c r="A10" s="266"/>
      <c r="B10" s="80" t="s">
        <v>158</v>
      </c>
      <c r="C10" s="32">
        <v>4386</v>
      </c>
      <c r="D10" s="33">
        <v>3667</v>
      </c>
      <c r="E10" s="34">
        <v>1.1960730842650669</v>
      </c>
      <c r="F10" s="35">
        <v>719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0.96395604395604395</v>
      </c>
      <c r="L10" s="37">
        <v>0.84298850574712647</v>
      </c>
      <c r="M10" s="38">
        <v>0.12096753820891748</v>
      </c>
    </row>
    <row r="11" spans="1:13" ht="18" customHeight="1" x14ac:dyDescent="0.4">
      <c r="A11" s="266"/>
      <c r="B11" s="80" t="s">
        <v>156</v>
      </c>
      <c r="C11" s="32">
        <v>49105</v>
      </c>
      <c r="D11" s="33">
        <v>44757</v>
      </c>
      <c r="E11" s="34">
        <v>1.0971468150233483</v>
      </c>
      <c r="F11" s="35">
        <v>4348</v>
      </c>
      <c r="G11" s="32">
        <v>60131</v>
      </c>
      <c r="H11" s="33">
        <v>59582</v>
      </c>
      <c r="I11" s="34">
        <v>1.0092141922056996</v>
      </c>
      <c r="J11" s="35">
        <v>549</v>
      </c>
      <c r="K11" s="36">
        <v>0.8166336831251767</v>
      </c>
      <c r="L11" s="37">
        <v>0.75118324326138763</v>
      </c>
      <c r="M11" s="38">
        <v>6.5450439863789067E-2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30348</v>
      </c>
      <c r="D13" s="18">
        <v>29380</v>
      </c>
      <c r="E13" s="19">
        <v>1.0329475833900612</v>
      </c>
      <c r="F13" s="20">
        <v>968</v>
      </c>
      <c r="G13" s="17">
        <v>41590</v>
      </c>
      <c r="H13" s="18">
        <v>41629</v>
      </c>
      <c r="I13" s="19">
        <v>0.99906315309039373</v>
      </c>
      <c r="J13" s="20">
        <v>-39</v>
      </c>
      <c r="K13" s="48">
        <v>0.72969463813416691</v>
      </c>
      <c r="L13" s="49">
        <v>0.70575800523673404</v>
      </c>
      <c r="M13" s="50">
        <v>2.3936632897432863E-2</v>
      </c>
    </row>
    <row r="14" spans="1:13" ht="18" customHeight="1" x14ac:dyDescent="0.4">
      <c r="A14" s="266"/>
      <c r="B14" s="105" t="s">
        <v>159</v>
      </c>
      <c r="C14" s="25">
        <v>6822</v>
      </c>
      <c r="D14" s="26">
        <v>6011</v>
      </c>
      <c r="E14" s="27">
        <v>1.1349193145899186</v>
      </c>
      <c r="F14" s="28">
        <v>811</v>
      </c>
      <c r="G14" s="25">
        <v>10000</v>
      </c>
      <c r="H14" s="26">
        <v>10000</v>
      </c>
      <c r="I14" s="27">
        <v>1</v>
      </c>
      <c r="J14" s="28">
        <v>0</v>
      </c>
      <c r="K14" s="51">
        <v>0.68220000000000003</v>
      </c>
      <c r="L14" s="52">
        <v>0.60109999999999997</v>
      </c>
      <c r="M14" s="31">
        <v>8.1100000000000061E-2</v>
      </c>
    </row>
    <row r="15" spans="1:13" ht="18" customHeight="1" x14ac:dyDescent="0.4">
      <c r="A15" s="266"/>
      <c r="B15" s="80" t="s">
        <v>158</v>
      </c>
      <c r="C15" s="32">
        <v>4737</v>
      </c>
      <c r="D15" s="33">
        <v>4555</v>
      </c>
      <c r="E15" s="34">
        <v>1.0399560922063666</v>
      </c>
      <c r="F15" s="35">
        <v>182</v>
      </c>
      <c r="G15" s="32">
        <v>5800</v>
      </c>
      <c r="H15" s="33">
        <v>5850</v>
      </c>
      <c r="I15" s="34">
        <v>0.99145299145299148</v>
      </c>
      <c r="J15" s="35">
        <v>-50</v>
      </c>
      <c r="K15" s="36">
        <v>0.81672413793103449</v>
      </c>
      <c r="L15" s="37">
        <v>0.77863247863247864</v>
      </c>
      <c r="M15" s="38">
        <v>3.8091659298555847E-2</v>
      </c>
    </row>
    <row r="16" spans="1:13" ht="18" customHeight="1" x14ac:dyDescent="0.4">
      <c r="A16" s="266"/>
      <c r="B16" s="80" t="s">
        <v>156</v>
      </c>
      <c r="C16" s="32">
        <v>17573</v>
      </c>
      <c r="D16" s="33">
        <v>17772</v>
      </c>
      <c r="E16" s="34">
        <v>0.98880261084852572</v>
      </c>
      <c r="F16" s="35">
        <v>-199</v>
      </c>
      <c r="G16" s="32">
        <v>23811</v>
      </c>
      <c r="H16" s="33">
        <v>24156</v>
      </c>
      <c r="I16" s="34">
        <v>0.98571783407848979</v>
      </c>
      <c r="J16" s="35">
        <v>-345</v>
      </c>
      <c r="K16" s="36">
        <v>0.73802024274494982</v>
      </c>
      <c r="L16" s="37">
        <v>0.73571783407848979</v>
      </c>
      <c r="M16" s="38">
        <v>2.3024086664600318E-3</v>
      </c>
    </row>
    <row r="17" spans="1:13" ht="18" customHeight="1" x14ac:dyDescent="0.4">
      <c r="A17" s="266"/>
      <c r="B17" s="80" t="s">
        <v>155</v>
      </c>
      <c r="C17" s="32">
        <v>1216</v>
      </c>
      <c r="D17" s="33">
        <v>1042</v>
      </c>
      <c r="E17" s="34">
        <v>1.1669865642994242</v>
      </c>
      <c r="F17" s="35">
        <v>174</v>
      </c>
      <c r="G17" s="32">
        <v>1979</v>
      </c>
      <c r="H17" s="33">
        <v>1623</v>
      </c>
      <c r="I17" s="34">
        <v>1.2193468884781269</v>
      </c>
      <c r="J17" s="35">
        <v>356</v>
      </c>
      <c r="K17" s="36">
        <v>0.61445174330469932</v>
      </c>
      <c r="L17" s="37">
        <v>0.6420209488601355</v>
      </c>
      <c r="M17" s="38">
        <v>-2.7569205555436183E-2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19628</v>
      </c>
      <c r="D19" s="18">
        <v>16617</v>
      </c>
      <c r="E19" s="19">
        <v>1.1811999759282663</v>
      </c>
      <c r="F19" s="20">
        <v>3011</v>
      </c>
      <c r="G19" s="17">
        <v>27415</v>
      </c>
      <c r="H19" s="21">
        <v>26941</v>
      </c>
      <c r="I19" s="19">
        <v>1.0175940017074347</v>
      </c>
      <c r="J19" s="20">
        <v>474</v>
      </c>
      <c r="K19" s="48">
        <v>0.71595841692504103</v>
      </c>
      <c r="L19" s="49">
        <v>0.61679224973089342</v>
      </c>
      <c r="M19" s="24">
        <v>9.9166167194147614E-2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7392</v>
      </c>
      <c r="D21" s="33">
        <v>6421</v>
      </c>
      <c r="E21" s="34">
        <v>1.1512225510045164</v>
      </c>
      <c r="F21" s="35">
        <v>971</v>
      </c>
      <c r="G21" s="32">
        <v>9660</v>
      </c>
      <c r="H21" s="56">
        <v>9100</v>
      </c>
      <c r="I21" s="34">
        <v>1.0615384615384615</v>
      </c>
      <c r="J21" s="35">
        <v>560</v>
      </c>
      <c r="K21" s="36">
        <v>0.76521739130434785</v>
      </c>
      <c r="L21" s="37">
        <v>0.70560439560439558</v>
      </c>
      <c r="M21" s="38">
        <v>5.9612995699952265E-2</v>
      </c>
    </row>
    <row r="22" spans="1:13" ht="18" customHeight="1" x14ac:dyDescent="0.4">
      <c r="A22" s="266"/>
      <c r="B22" s="80" t="s">
        <v>156</v>
      </c>
      <c r="C22" s="32">
        <v>12236</v>
      </c>
      <c r="D22" s="33">
        <v>10196</v>
      </c>
      <c r="E22" s="34">
        <v>1.2000784621420164</v>
      </c>
      <c r="F22" s="35">
        <v>2040</v>
      </c>
      <c r="G22" s="32">
        <v>17755</v>
      </c>
      <c r="H22" s="33">
        <v>17841</v>
      </c>
      <c r="I22" s="34">
        <v>0.99517964239672663</v>
      </c>
      <c r="J22" s="35">
        <v>-86</v>
      </c>
      <c r="K22" s="36">
        <v>0.68915798366657277</v>
      </c>
      <c r="L22" s="37">
        <v>0.57149262933692058</v>
      </c>
      <c r="M22" s="38">
        <v>0.11766535432965219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12330</v>
      </c>
      <c r="D24" s="18">
        <v>10737</v>
      </c>
      <c r="E24" s="19">
        <v>1.1483654652137469</v>
      </c>
      <c r="F24" s="20">
        <v>1593</v>
      </c>
      <c r="G24" s="17">
        <v>15000</v>
      </c>
      <c r="H24" s="21">
        <v>13892</v>
      </c>
      <c r="I24" s="19">
        <v>1.0797581341779441</v>
      </c>
      <c r="J24" s="20">
        <v>1108</v>
      </c>
      <c r="K24" s="48">
        <v>0.82199999999999995</v>
      </c>
      <c r="L24" s="49">
        <v>0.77289087244457244</v>
      </c>
      <c r="M24" s="50">
        <v>4.9109127555427512E-2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4664</v>
      </c>
      <c r="D26" s="33">
        <v>4515</v>
      </c>
      <c r="E26" s="34">
        <v>1.0330011074197121</v>
      </c>
      <c r="F26" s="35">
        <v>149</v>
      </c>
      <c r="G26" s="32">
        <v>5800</v>
      </c>
      <c r="H26" s="56">
        <v>5850</v>
      </c>
      <c r="I26" s="34">
        <v>0.99145299145299148</v>
      </c>
      <c r="J26" s="35">
        <v>-50</v>
      </c>
      <c r="K26" s="36">
        <v>0.80413793103448272</v>
      </c>
      <c r="L26" s="37">
        <v>0.77179487179487183</v>
      </c>
      <c r="M26" s="38">
        <v>3.2343059239610894E-2</v>
      </c>
    </row>
    <row r="27" spans="1:13" ht="18" customHeight="1" x14ac:dyDescent="0.4">
      <c r="A27" s="266"/>
      <c r="B27" s="80" t="s">
        <v>156</v>
      </c>
      <c r="C27" s="32">
        <v>7423</v>
      </c>
      <c r="D27" s="33">
        <v>6050</v>
      </c>
      <c r="E27" s="34">
        <v>1.2269421487603305</v>
      </c>
      <c r="F27" s="35">
        <v>1373</v>
      </c>
      <c r="G27" s="32">
        <v>8772</v>
      </c>
      <c r="H27" s="33">
        <v>7702</v>
      </c>
      <c r="I27" s="34">
        <v>1.138924954557258</v>
      </c>
      <c r="J27" s="35">
        <v>1070</v>
      </c>
      <c r="K27" s="36">
        <v>0.84621523027815782</v>
      </c>
      <c r="L27" s="37">
        <v>0.78551025707608413</v>
      </c>
      <c r="M27" s="38">
        <v>6.0704973202073687E-2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243</v>
      </c>
      <c r="D29" s="70">
        <v>172</v>
      </c>
      <c r="E29" s="71">
        <v>1.4127906976744187</v>
      </c>
      <c r="F29" s="72">
        <v>71</v>
      </c>
      <c r="G29" s="69">
        <v>428</v>
      </c>
      <c r="H29" s="70">
        <v>340</v>
      </c>
      <c r="I29" s="73">
        <v>1.2588235294117647</v>
      </c>
      <c r="J29" s="74">
        <v>88</v>
      </c>
      <c r="K29" s="75">
        <v>0.56775700934579443</v>
      </c>
      <c r="L29" s="76">
        <v>0.50588235294117645</v>
      </c>
      <c r="M29" s="77">
        <v>6.1874656404617978E-2</v>
      </c>
    </row>
    <row r="30" spans="1:13" ht="18" customHeight="1" x14ac:dyDescent="0.4">
      <c r="A30" s="267" t="s">
        <v>160</v>
      </c>
      <c r="B30" s="16"/>
      <c r="C30" s="17">
        <v>18625</v>
      </c>
      <c r="D30" s="18">
        <v>16303</v>
      </c>
      <c r="E30" s="19">
        <v>1.1424277740293198</v>
      </c>
      <c r="F30" s="20">
        <v>2322</v>
      </c>
      <c r="G30" s="17">
        <v>26521</v>
      </c>
      <c r="H30" s="18">
        <v>26616</v>
      </c>
      <c r="I30" s="19">
        <v>0.99643071836489328</v>
      </c>
      <c r="J30" s="20">
        <v>-95</v>
      </c>
      <c r="K30" s="48">
        <v>0.70227366992194862</v>
      </c>
      <c r="L30" s="49">
        <v>0.6125262999699429</v>
      </c>
      <c r="M30" s="79">
        <v>8.9747369952005718E-2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2187</v>
      </c>
      <c r="D32" s="33">
        <v>2146</v>
      </c>
      <c r="E32" s="34">
        <v>1.0191053122087605</v>
      </c>
      <c r="F32" s="35">
        <v>41</v>
      </c>
      <c r="G32" s="32">
        <v>2900</v>
      </c>
      <c r="H32" s="33">
        <v>2900</v>
      </c>
      <c r="I32" s="34">
        <v>1</v>
      </c>
      <c r="J32" s="35">
        <v>0</v>
      </c>
      <c r="K32" s="36">
        <v>0.75413793103448279</v>
      </c>
      <c r="L32" s="37">
        <v>0.74</v>
      </c>
      <c r="M32" s="38">
        <v>1.4137931034482798E-2</v>
      </c>
    </row>
    <row r="33" spans="1:13" ht="18" customHeight="1" x14ac:dyDescent="0.4">
      <c r="A33" s="266"/>
      <c r="B33" s="80" t="s">
        <v>157</v>
      </c>
      <c r="C33" s="32">
        <v>731</v>
      </c>
      <c r="D33" s="33">
        <v>628</v>
      </c>
      <c r="E33" s="34">
        <v>1.1640127388535031</v>
      </c>
      <c r="F33" s="35">
        <v>103</v>
      </c>
      <c r="G33" s="32">
        <v>978</v>
      </c>
      <c r="H33" s="33">
        <v>840</v>
      </c>
      <c r="I33" s="34">
        <v>1.1642857142857144</v>
      </c>
      <c r="J33" s="35">
        <v>138</v>
      </c>
      <c r="K33" s="36">
        <v>0.74744376278118607</v>
      </c>
      <c r="L33" s="37">
        <v>0.74761904761904763</v>
      </c>
      <c r="M33" s="38">
        <v>-1.7528483786155569E-4</v>
      </c>
    </row>
    <row r="34" spans="1:13" ht="18" customHeight="1" x14ac:dyDescent="0.4">
      <c r="A34" s="266"/>
      <c r="B34" s="80" t="s">
        <v>156</v>
      </c>
      <c r="C34" s="32">
        <v>14439</v>
      </c>
      <c r="D34" s="33">
        <v>12291</v>
      </c>
      <c r="E34" s="34">
        <v>1.174762020990969</v>
      </c>
      <c r="F34" s="35">
        <v>2148</v>
      </c>
      <c r="G34" s="32">
        <v>20716</v>
      </c>
      <c r="H34" s="33">
        <v>21249</v>
      </c>
      <c r="I34" s="34">
        <v>0.97491646665725451</v>
      </c>
      <c r="J34" s="35">
        <v>-533</v>
      </c>
      <c r="K34" s="36">
        <v>0.69699748986290788</v>
      </c>
      <c r="L34" s="37">
        <v>0.57842722010447556</v>
      </c>
      <c r="M34" s="38">
        <v>0.11857026975843232</v>
      </c>
    </row>
    <row r="35" spans="1:13" ht="18" customHeight="1" x14ac:dyDescent="0.4">
      <c r="A35" s="266"/>
      <c r="B35" s="80" t="s">
        <v>155</v>
      </c>
      <c r="C35" s="32">
        <v>1268</v>
      </c>
      <c r="D35" s="33">
        <v>1238</v>
      </c>
      <c r="E35" s="34">
        <v>1.0242326332794831</v>
      </c>
      <c r="F35" s="35">
        <v>30</v>
      </c>
      <c r="G35" s="32">
        <v>1927</v>
      </c>
      <c r="H35" s="33">
        <v>1627</v>
      </c>
      <c r="I35" s="34">
        <v>1.1843884449907807</v>
      </c>
      <c r="J35" s="35">
        <v>300</v>
      </c>
      <c r="K35" s="36">
        <v>0.65801764400622731</v>
      </c>
      <c r="L35" s="37">
        <v>0.76090964966195451</v>
      </c>
      <c r="M35" s="38">
        <v>-0.1028920056557272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1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７月中旬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7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259</v>
      </c>
      <c r="D4" s="375" t="s">
        <v>257</v>
      </c>
      <c r="E4" s="376" t="s">
        <v>172</v>
      </c>
      <c r="F4" s="377"/>
      <c r="G4" s="353" t="s">
        <v>258</v>
      </c>
      <c r="H4" s="373" t="s">
        <v>257</v>
      </c>
      <c r="I4" s="376" t="s">
        <v>172</v>
      </c>
      <c r="J4" s="377"/>
      <c r="K4" s="353" t="s">
        <v>258</v>
      </c>
      <c r="L4" s="354" t="s">
        <v>257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156074</v>
      </c>
      <c r="D6" s="378">
        <v>144916</v>
      </c>
      <c r="E6" s="342">
        <v>1.0769963289077811</v>
      </c>
      <c r="F6" s="363">
        <v>11158</v>
      </c>
      <c r="G6" s="369">
        <v>227408</v>
      </c>
      <c r="H6" s="371">
        <v>227389</v>
      </c>
      <c r="I6" s="342">
        <v>1.0000835572521098</v>
      </c>
      <c r="J6" s="363">
        <v>19</v>
      </c>
      <c r="K6" s="344">
        <v>0.68631710405966373</v>
      </c>
      <c r="L6" s="346">
        <v>0.63730435509193495</v>
      </c>
      <c r="M6" s="348">
        <v>4.9012748967728781E-2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85833</v>
      </c>
      <c r="D8" s="18">
        <v>78550</v>
      </c>
      <c r="E8" s="19">
        <v>1.0927180140038193</v>
      </c>
      <c r="F8" s="20">
        <v>7283</v>
      </c>
      <c r="G8" s="17">
        <v>112985</v>
      </c>
      <c r="H8" s="21">
        <v>114861</v>
      </c>
      <c r="I8" s="19">
        <v>0.98366721515570998</v>
      </c>
      <c r="J8" s="20">
        <v>-1876</v>
      </c>
      <c r="K8" s="22">
        <v>0.7596849139266274</v>
      </c>
      <c r="L8" s="23">
        <v>0.68387006903997005</v>
      </c>
      <c r="M8" s="24">
        <v>7.5814844886657351E-2</v>
      </c>
    </row>
    <row r="9" spans="1:13" ht="18" customHeight="1" x14ac:dyDescent="0.4">
      <c r="A9" s="266"/>
      <c r="B9" s="105" t="s">
        <v>159</v>
      </c>
      <c r="C9" s="25">
        <v>34875</v>
      </c>
      <c r="D9" s="26">
        <v>32235</v>
      </c>
      <c r="E9" s="27">
        <v>1.08189855746859</v>
      </c>
      <c r="F9" s="28">
        <v>2640</v>
      </c>
      <c r="G9" s="25">
        <v>43724</v>
      </c>
      <c r="H9" s="26">
        <v>45592</v>
      </c>
      <c r="I9" s="27">
        <v>0.95902789963151425</v>
      </c>
      <c r="J9" s="28">
        <v>-1868</v>
      </c>
      <c r="K9" s="29">
        <v>0.79761686945384691</v>
      </c>
      <c r="L9" s="30">
        <v>0.70703193542726794</v>
      </c>
      <c r="M9" s="31">
        <v>9.0584934026578967E-2</v>
      </c>
    </row>
    <row r="10" spans="1:13" ht="18" customHeight="1" x14ac:dyDescent="0.4">
      <c r="A10" s="266"/>
      <c r="B10" s="80" t="s">
        <v>158</v>
      </c>
      <c r="C10" s="32">
        <v>4965</v>
      </c>
      <c r="D10" s="33">
        <v>4520</v>
      </c>
      <c r="E10" s="34">
        <v>1.0984513274336283</v>
      </c>
      <c r="F10" s="35">
        <v>445</v>
      </c>
      <c r="G10" s="32">
        <v>6035</v>
      </c>
      <c r="H10" s="33">
        <v>5655</v>
      </c>
      <c r="I10" s="34">
        <v>1.0671971706454466</v>
      </c>
      <c r="J10" s="35">
        <v>380</v>
      </c>
      <c r="K10" s="36">
        <v>0.82270091135045564</v>
      </c>
      <c r="L10" s="37">
        <v>0.79929266136162691</v>
      </c>
      <c r="M10" s="38">
        <v>2.3408249988828733E-2</v>
      </c>
    </row>
    <row r="11" spans="1:13" ht="18" customHeight="1" x14ac:dyDescent="0.4">
      <c r="A11" s="266"/>
      <c r="B11" s="80" t="s">
        <v>156</v>
      </c>
      <c r="C11" s="32">
        <v>45993</v>
      </c>
      <c r="D11" s="33">
        <v>41795</v>
      </c>
      <c r="E11" s="34">
        <v>1.1004426366790285</v>
      </c>
      <c r="F11" s="35">
        <v>4198</v>
      </c>
      <c r="G11" s="32">
        <v>63226</v>
      </c>
      <c r="H11" s="33">
        <v>63614</v>
      </c>
      <c r="I11" s="34">
        <v>0.99390071367937871</v>
      </c>
      <c r="J11" s="35">
        <v>-388</v>
      </c>
      <c r="K11" s="36">
        <v>0.72743807927118587</v>
      </c>
      <c r="L11" s="37">
        <v>0.657009463325683</v>
      </c>
      <c r="M11" s="38">
        <v>7.042861594550287E-2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26804</v>
      </c>
      <c r="D13" s="18">
        <v>25534</v>
      </c>
      <c r="E13" s="19">
        <v>1.0497376047622777</v>
      </c>
      <c r="F13" s="20">
        <v>1270</v>
      </c>
      <c r="G13" s="17">
        <v>44433</v>
      </c>
      <c r="H13" s="18">
        <v>44025</v>
      </c>
      <c r="I13" s="19">
        <v>1.0092674616695059</v>
      </c>
      <c r="J13" s="20">
        <v>408</v>
      </c>
      <c r="K13" s="48">
        <v>0.60324533567393601</v>
      </c>
      <c r="L13" s="49">
        <v>0.57998864281658147</v>
      </c>
      <c r="M13" s="50">
        <v>2.3256692857354544E-2</v>
      </c>
    </row>
    <row r="14" spans="1:13" ht="18" customHeight="1" x14ac:dyDescent="0.4">
      <c r="A14" s="266"/>
      <c r="B14" s="105" t="s">
        <v>159</v>
      </c>
      <c r="C14" s="25">
        <v>6415</v>
      </c>
      <c r="D14" s="26">
        <v>5545</v>
      </c>
      <c r="E14" s="27">
        <v>1.1568981064021642</v>
      </c>
      <c r="F14" s="28">
        <v>870</v>
      </c>
      <c r="G14" s="25">
        <v>10990</v>
      </c>
      <c r="H14" s="26">
        <v>10825</v>
      </c>
      <c r="I14" s="27">
        <v>1.0152424942263278</v>
      </c>
      <c r="J14" s="28">
        <v>165</v>
      </c>
      <c r="K14" s="51">
        <v>0.58371246587807102</v>
      </c>
      <c r="L14" s="52">
        <v>0.51224018475750577</v>
      </c>
      <c r="M14" s="31">
        <v>7.1472281120565251E-2</v>
      </c>
    </row>
    <row r="15" spans="1:13" ht="18" customHeight="1" x14ac:dyDescent="0.4">
      <c r="A15" s="266"/>
      <c r="B15" s="80" t="s">
        <v>158</v>
      </c>
      <c r="C15" s="32">
        <v>4032</v>
      </c>
      <c r="D15" s="33">
        <v>3952</v>
      </c>
      <c r="E15" s="34">
        <v>1.0202429149797572</v>
      </c>
      <c r="F15" s="35">
        <v>80</v>
      </c>
      <c r="G15" s="32">
        <v>5800</v>
      </c>
      <c r="H15" s="33">
        <v>5840</v>
      </c>
      <c r="I15" s="34">
        <v>0.99315068493150682</v>
      </c>
      <c r="J15" s="35">
        <v>-40</v>
      </c>
      <c r="K15" s="36">
        <v>0.69517241379310346</v>
      </c>
      <c r="L15" s="37">
        <v>0.67671232876712328</v>
      </c>
      <c r="M15" s="38">
        <v>1.8460085025980177E-2</v>
      </c>
    </row>
    <row r="16" spans="1:13" ht="18" customHeight="1" x14ac:dyDescent="0.4">
      <c r="A16" s="266"/>
      <c r="B16" s="80" t="s">
        <v>156</v>
      </c>
      <c r="C16" s="32">
        <v>14978</v>
      </c>
      <c r="D16" s="33">
        <v>15064</v>
      </c>
      <c r="E16" s="34">
        <v>0.99429102496016997</v>
      </c>
      <c r="F16" s="35">
        <v>-86</v>
      </c>
      <c r="G16" s="32">
        <v>25663</v>
      </c>
      <c r="H16" s="33">
        <v>25732</v>
      </c>
      <c r="I16" s="34">
        <v>0.99731851391263793</v>
      </c>
      <c r="J16" s="35">
        <v>-69</v>
      </c>
      <c r="K16" s="36">
        <v>0.5836418189611503</v>
      </c>
      <c r="L16" s="37">
        <v>0.58541893362350383</v>
      </c>
      <c r="M16" s="38">
        <v>-1.7771146623535294E-3</v>
      </c>
    </row>
    <row r="17" spans="1:13" ht="18" customHeight="1" x14ac:dyDescent="0.4">
      <c r="A17" s="266"/>
      <c r="B17" s="80" t="s">
        <v>155</v>
      </c>
      <c r="C17" s="32">
        <v>1379</v>
      </c>
      <c r="D17" s="33">
        <v>973</v>
      </c>
      <c r="E17" s="34">
        <v>1.4172661870503598</v>
      </c>
      <c r="F17" s="35">
        <v>406</v>
      </c>
      <c r="G17" s="32">
        <v>1980</v>
      </c>
      <c r="H17" s="33">
        <v>1628</v>
      </c>
      <c r="I17" s="34">
        <v>1.2162162162162162</v>
      </c>
      <c r="J17" s="35">
        <v>352</v>
      </c>
      <c r="K17" s="36">
        <v>0.69646464646464645</v>
      </c>
      <c r="L17" s="37">
        <v>0.59766584766584763</v>
      </c>
      <c r="M17" s="38">
        <v>9.8798798798798826E-2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17870</v>
      </c>
      <c r="D19" s="18">
        <v>16451</v>
      </c>
      <c r="E19" s="19">
        <v>1.0862561546410552</v>
      </c>
      <c r="F19" s="20">
        <v>1419</v>
      </c>
      <c r="G19" s="17">
        <v>27690</v>
      </c>
      <c r="H19" s="21">
        <v>27465</v>
      </c>
      <c r="I19" s="19">
        <v>1.0081922446750409</v>
      </c>
      <c r="J19" s="20">
        <v>225</v>
      </c>
      <c r="K19" s="48">
        <v>0.64535933550018054</v>
      </c>
      <c r="L19" s="49">
        <v>0.59898052066266161</v>
      </c>
      <c r="M19" s="24">
        <v>4.6378814837518934E-2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6611</v>
      </c>
      <c r="D21" s="33">
        <v>6237</v>
      </c>
      <c r="E21" s="34">
        <v>1.0599647266313934</v>
      </c>
      <c r="F21" s="35">
        <v>374</v>
      </c>
      <c r="G21" s="32">
        <v>9680</v>
      </c>
      <c r="H21" s="33">
        <v>8935</v>
      </c>
      <c r="I21" s="34">
        <v>1.0833799664241746</v>
      </c>
      <c r="J21" s="35">
        <v>745</v>
      </c>
      <c r="K21" s="36">
        <v>0.68295454545454548</v>
      </c>
      <c r="L21" s="37">
        <v>0.69804141018466703</v>
      </c>
      <c r="M21" s="38">
        <v>-1.5086864730121552E-2</v>
      </c>
    </row>
    <row r="22" spans="1:13" ht="18" customHeight="1" x14ac:dyDescent="0.4">
      <c r="A22" s="266"/>
      <c r="B22" s="80" t="s">
        <v>156</v>
      </c>
      <c r="C22" s="32">
        <v>11259</v>
      </c>
      <c r="D22" s="33">
        <v>10214</v>
      </c>
      <c r="E22" s="34">
        <v>1.1023105541413747</v>
      </c>
      <c r="F22" s="35">
        <v>1045</v>
      </c>
      <c r="G22" s="32">
        <v>18010</v>
      </c>
      <c r="H22" s="33">
        <v>18530</v>
      </c>
      <c r="I22" s="34">
        <v>0.97193739881273611</v>
      </c>
      <c r="J22" s="35">
        <v>-520</v>
      </c>
      <c r="K22" s="36">
        <v>0.62515269294836207</v>
      </c>
      <c r="L22" s="37">
        <v>0.5512142471667566</v>
      </c>
      <c r="M22" s="38">
        <v>7.3938445781605466E-2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10417</v>
      </c>
      <c r="D24" s="18">
        <v>10003</v>
      </c>
      <c r="E24" s="19">
        <v>1.0413875837248825</v>
      </c>
      <c r="F24" s="20">
        <v>414</v>
      </c>
      <c r="G24" s="17">
        <v>15220</v>
      </c>
      <c r="H24" s="21">
        <v>14069</v>
      </c>
      <c r="I24" s="19">
        <v>1.0818110739924658</v>
      </c>
      <c r="J24" s="20">
        <v>1151</v>
      </c>
      <c r="K24" s="48">
        <v>0.68442838370565051</v>
      </c>
      <c r="L24" s="49">
        <v>0.71099580638282744</v>
      </c>
      <c r="M24" s="50">
        <v>-2.6567422677176933E-2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4381</v>
      </c>
      <c r="D26" s="33">
        <v>4453</v>
      </c>
      <c r="E26" s="34">
        <v>0.98383112508421289</v>
      </c>
      <c r="F26" s="35">
        <v>-72</v>
      </c>
      <c r="G26" s="32">
        <v>5800</v>
      </c>
      <c r="H26" s="33">
        <v>5840</v>
      </c>
      <c r="I26" s="34">
        <v>0.99315068493150682</v>
      </c>
      <c r="J26" s="35">
        <v>-40</v>
      </c>
      <c r="K26" s="36">
        <v>0.75534482758620691</v>
      </c>
      <c r="L26" s="37">
        <v>0.76249999999999996</v>
      </c>
      <c r="M26" s="38">
        <v>-7.1551724137930428E-3</v>
      </c>
    </row>
    <row r="27" spans="1:13" ht="18" customHeight="1" x14ac:dyDescent="0.4">
      <c r="A27" s="266"/>
      <c r="B27" s="80" t="s">
        <v>156</v>
      </c>
      <c r="C27" s="32">
        <v>5753</v>
      </c>
      <c r="D27" s="33">
        <v>5325</v>
      </c>
      <c r="E27" s="34">
        <v>1.08037558685446</v>
      </c>
      <c r="F27" s="35">
        <v>428</v>
      </c>
      <c r="G27" s="32">
        <v>8938</v>
      </c>
      <c r="H27" s="33">
        <v>7893</v>
      </c>
      <c r="I27" s="34">
        <v>1.1323957937412898</v>
      </c>
      <c r="J27" s="35">
        <v>1045</v>
      </c>
      <c r="K27" s="36">
        <v>0.64365629894831056</v>
      </c>
      <c r="L27" s="37">
        <v>0.67464842265298364</v>
      </c>
      <c r="M27" s="38">
        <v>-3.099212370467308E-2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283</v>
      </c>
      <c r="D29" s="70">
        <v>225</v>
      </c>
      <c r="E29" s="71">
        <v>1.2577777777777779</v>
      </c>
      <c r="F29" s="72">
        <v>58</v>
      </c>
      <c r="G29" s="69">
        <v>482</v>
      </c>
      <c r="H29" s="70">
        <v>336</v>
      </c>
      <c r="I29" s="73">
        <v>1.4345238095238095</v>
      </c>
      <c r="J29" s="87">
        <v>146</v>
      </c>
      <c r="K29" s="75">
        <v>0.58713692946058094</v>
      </c>
      <c r="L29" s="76">
        <v>0.6696428571428571</v>
      </c>
      <c r="M29" s="88">
        <v>-8.2505927682276159E-2</v>
      </c>
    </row>
    <row r="30" spans="1:13" ht="18" customHeight="1" x14ac:dyDescent="0.4">
      <c r="A30" s="267" t="s">
        <v>160</v>
      </c>
      <c r="B30" s="16"/>
      <c r="C30" s="17">
        <v>15150</v>
      </c>
      <c r="D30" s="18">
        <v>14378</v>
      </c>
      <c r="E30" s="19">
        <v>1.0536931423007372</v>
      </c>
      <c r="F30" s="20">
        <v>772</v>
      </c>
      <c r="G30" s="17">
        <v>27080</v>
      </c>
      <c r="H30" s="18">
        <v>26969</v>
      </c>
      <c r="I30" s="19">
        <v>1.0041158367013978</v>
      </c>
      <c r="J30" s="20">
        <v>111</v>
      </c>
      <c r="K30" s="48">
        <v>0.55945347119645494</v>
      </c>
      <c r="L30" s="49">
        <v>0.53313063146575701</v>
      </c>
      <c r="M30" s="24">
        <v>2.6322839730697933E-2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1737</v>
      </c>
      <c r="D32" s="33">
        <v>1961</v>
      </c>
      <c r="E32" s="34">
        <v>0.88577256501784807</v>
      </c>
      <c r="F32" s="35">
        <v>-224</v>
      </c>
      <c r="G32" s="32">
        <v>2900</v>
      </c>
      <c r="H32" s="33">
        <v>2900</v>
      </c>
      <c r="I32" s="34">
        <v>1</v>
      </c>
      <c r="J32" s="35">
        <v>0</v>
      </c>
      <c r="K32" s="36">
        <v>0.59896551724137936</v>
      </c>
      <c r="L32" s="37">
        <v>0.67620689655172417</v>
      </c>
      <c r="M32" s="38">
        <v>-7.7241379310344804E-2</v>
      </c>
    </row>
    <row r="33" spans="1:13" ht="18" customHeight="1" x14ac:dyDescent="0.4">
      <c r="A33" s="266"/>
      <c r="B33" s="80" t="s">
        <v>157</v>
      </c>
      <c r="C33" s="32">
        <v>936</v>
      </c>
      <c r="D33" s="33">
        <v>714</v>
      </c>
      <c r="E33" s="34">
        <v>1.3109243697478992</v>
      </c>
      <c r="F33" s="35">
        <v>222</v>
      </c>
      <c r="G33" s="32">
        <v>1300</v>
      </c>
      <c r="H33" s="33">
        <v>1085</v>
      </c>
      <c r="I33" s="34">
        <v>1.1981566820276497</v>
      </c>
      <c r="J33" s="35">
        <v>215</v>
      </c>
      <c r="K33" s="36">
        <v>0.72</v>
      </c>
      <c r="L33" s="37">
        <v>0.65806451612903227</v>
      </c>
      <c r="M33" s="38">
        <v>6.19354838709677E-2</v>
      </c>
    </row>
    <row r="34" spans="1:13" ht="18" customHeight="1" x14ac:dyDescent="0.4">
      <c r="A34" s="266"/>
      <c r="B34" s="80" t="s">
        <v>156</v>
      </c>
      <c r="C34" s="32">
        <v>11014</v>
      </c>
      <c r="D34" s="33">
        <v>10251</v>
      </c>
      <c r="E34" s="34">
        <v>1.0744317627548532</v>
      </c>
      <c r="F34" s="35">
        <v>763</v>
      </c>
      <c r="G34" s="32">
        <v>20880</v>
      </c>
      <c r="H34" s="33">
        <v>21280</v>
      </c>
      <c r="I34" s="34">
        <v>0.98120300751879697</v>
      </c>
      <c r="J34" s="35">
        <v>-400</v>
      </c>
      <c r="K34" s="36">
        <v>0.52749042145593872</v>
      </c>
      <c r="L34" s="37">
        <v>0.48171992481203008</v>
      </c>
      <c r="M34" s="38">
        <v>4.5770496643908642E-2</v>
      </c>
    </row>
    <row r="35" spans="1:13" ht="18" customHeight="1" x14ac:dyDescent="0.4">
      <c r="A35" s="266"/>
      <c r="B35" s="80" t="s">
        <v>155</v>
      </c>
      <c r="C35" s="32">
        <v>1463</v>
      </c>
      <c r="D35" s="33">
        <v>1452</v>
      </c>
      <c r="E35" s="34">
        <v>1.0075757575757576</v>
      </c>
      <c r="F35" s="35">
        <v>11</v>
      </c>
      <c r="G35" s="32">
        <v>2000</v>
      </c>
      <c r="H35" s="33">
        <v>1704</v>
      </c>
      <c r="I35" s="34">
        <v>1.1737089201877935</v>
      </c>
      <c r="J35" s="35">
        <v>296</v>
      </c>
      <c r="K35" s="36">
        <v>0.73150000000000004</v>
      </c>
      <c r="L35" s="37">
        <v>0.852112676056338</v>
      </c>
      <c r="M35" s="38">
        <v>-0.12061267605633796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７月下旬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7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262</v>
      </c>
      <c r="D4" s="375" t="s">
        <v>260</v>
      </c>
      <c r="E4" s="376" t="s">
        <v>172</v>
      </c>
      <c r="F4" s="377"/>
      <c r="G4" s="353" t="s">
        <v>261</v>
      </c>
      <c r="H4" s="373" t="s">
        <v>260</v>
      </c>
      <c r="I4" s="376" t="s">
        <v>172</v>
      </c>
      <c r="J4" s="377"/>
      <c r="K4" s="353" t="s">
        <v>261</v>
      </c>
      <c r="L4" s="354" t="s">
        <v>260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220484</v>
      </c>
      <c r="D6" s="378">
        <v>210619</v>
      </c>
      <c r="E6" s="342">
        <v>1.0468381295134817</v>
      </c>
      <c r="F6" s="363">
        <v>9865</v>
      </c>
      <c r="G6" s="369">
        <v>261897</v>
      </c>
      <c r="H6" s="371">
        <v>260607</v>
      </c>
      <c r="I6" s="342">
        <v>1.0049499821570411</v>
      </c>
      <c r="J6" s="363">
        <v>1290</v>
      </c>
      <c r="K6" s="344">
        <v>0.84187295005288343</v>
      </c>
      <c r="L6" s="346">
        <v>0.80818627281692357</v>
      </c>
      <c r="M6" s="348">
        <v>3.3686677235959861E-2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121462</v>
      </c>
      <c r="D8" s="18">
        <v>116512</v>
      </c>
      <c r="E8" s="19">
        <v>1.0424848942598188</v>
      </c>
      <c r="F8" s="20">
        <v>4950</v>
      </c>
      <c r="G8" s="17">
        <v>133347</v>
      </c>
      <c r="H8" s="21">
        <v>133231</v>
      </c>
      <c r="I8" s="19">
        <v>1.0008706682378725</v>
      </c>
      <c r="J8" s="20">
        <v>116</v>
      </c>
      <c r="K8" s="22">
        <v>0.91087163565734508</v>
      </c>
      <c r="L8" s="23">
        <v>0.87451118733628064</v>
      </c>
      <c r="M8" s="24">
        <v>3.6360448321064442E-2</v>
      </c>
    </row>
    <row r="9" spans="1:13" ht="18" customHeight="1" x14ac:dyDescent="0.4">
      <c r="A9" s="266"/>
      <c r="B9" s="105" t="s">
        <v>159</v>
      </c>
      <c r="C9" s="25">
        <v>46526</v>
      </c>
      <c r="D9" s="26">
        <v>46874</v>
      </c>
      <c r="E9" s="27">
        <v>0.99257584161795454</v>
      </c>
      <c r="F9" s="28">
        <v>-348</v>
      </c>
      <c r="G9" s="25">
        <v>48234</v>
      </c>
      <c r="H9" s="26">
        <v>50950</v>
      </c>
      <c r="I9" s="27">
        <v>0.94669283611383714</v>
      </c>
      <c r="J9" s="28">
        <v>-2716</v>
      </c>
      <c r="K9" s="29">
        <v>0.96458929385910352</v>
      </c>
      <c r="L9" s="30">
        <v>0.92</v>
      </c>
      <c r="M9" s="31">
        <v>4.4589293859103485E-2</v>
      </c>
    </row>
    <row r="10" spans="1:13" ht="18" customHeight="1" x14ac:dyDescent="0.4">
      <c r="A10" s="266"/>
      <c r="B10" s="80" t="s">
        <v>158</v>
      </c>
      <c r="C10" s="32">
        <v>6481</v>
      </c>
      <c r="D10" s="33">
        <v>6666</v>
      </c>
      <c r="E10" s="34">
        <v>0.97224722472247227</v>
      </c>
      <c r="F10" s="35">
        <v>-185</v>
      </c>
      <c r="G10" s="32">
        <v>7315</v>
      </c>
      <c r="H10" s="33">
        <v>7656</v>
      </c>
      <c r="I10" s="34">
        <v>0.95545977011494254</v>
      </c>
      <c r="J10" s="35">
        <v>-341</v>
      </c>
      <c r="K10" s="36">
        <v>0.88598769651401232</v>
      </c>
      <c r="L10" s="37">
        <v>0.87068965517241381</v>
      </c>
      <c r="M10" s="38">
        <v>1.5298041341598512E-2</v>
      </c>
    </row>
    <row r="11" spans="1:13" ht="18" customHeight="1" x14ac:dyDescent="0.4">
      <c r="A11" s="266"/>
      <c r="B11" s="80" t="s">
        <v>156</v>
      </c>
      <c r="C11" s="32">
        <v>68455</v>
      </c>
      <c r="D11" s="33">
        <v>62972</v>
      </c>
      <c r="E11" s="34">
        <v>1.0870704440068601</v>
      </c>
      <c r="F11" s="35">
        <v>5483</v>
      </c>
      <c r="G11" s="32">
        <v>77798</v>
      </c>
      <c r="H11" s="33">
        <v>74625</v>
      </c>
      <c r="I11" s="34">
        <v>1.0425192629815745</v>
      </c>
      <c r="J11" s="35">
        <v>3173</v>
      </c>
      <c r="K11" s="36">
        <v>0.87990693848170909</v>
      </c>
      <c r="L11" s="37">
        <v>0.84384589614740368</v>
      </c>
      <c r="M11" s="38">
        <v>3.6061042334305404E-2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39012</v>
      </c>
      <c r="D13" s="18">
        <v>38003</v>
      </c>
      <c r="E13" s="19">
        <v>1.0265505354840407</v>
      </c>
      <c r="F13" s="20">
        <v>1009</v>
      </c>
      <c r="G13" s="17">
        <v>50885</v>
      </c>
      <c r="H13" s="18">
        <v>51150</v>
      </c>
      <c r="I13" s="19">
        <v>0.99481915933528842</v>
      </c>
      <c r="J13" s="20">
        <v>-265</v>
      </c>
      <c r="K13" s="48">
        <v>0.76666994202613736</v>
      </c>
      <c r="L13" s="49">
        <v>0.74297165200391002</v>
      </c>
      <c r="M13" s="50">
        <v>2.3698290022227342E-2</v>
      </c>
    </row>
    <row r="14" spans="1:13" ht="18" customHeight="1" x14ac:dyDescent="0.4">
      <c r="A14" s="266"/>
      <c r="B14" s="105" t="s">
        <v>159</v>
      </c>
      <c r="C14" s="25">
        <v>9525</v>
      </c>
      <c r="D14" s="26">
        <v>8914</v>
      </c>
      <c r="E14" s="27">
        <v>1.0685438635853712</v>
      </c>
      <c r="F14" s="28">
        <v>611</v>
      </c>
      <c r="G14" s="25">
        <v>12815</v>
      </c>
      <c r="H14" s="26">
        <v>12815</v>
      </c>
      <c r="I14" s="27">
        <v>1</v>
      </c>
      <c r="J14" s="28">
        <v>0</v>
      </c>
      <c r="K14" s="51">
        <v>0.74326960593055014</v>
      </c>
      <c r="L14" s="52">
        <v>0.69559110417479519</v>
      </c>
      <c r="M14" s="31">
        <v>4.7678501755754943E-2</v>
      </c>
    </row>
    <row r="15" spans="1:13" ht="18" customHeight="1" x14ac:dyDescent="0.4">
      <c r="A15" s="266"/>
      <c r="B15" s="80" t="s">
        <v>158</v>
      </c>
      <c r="C15" s="32">
        <v>5452</v>
      </c>
      <c r="D15" s="33">
        <v>5424</v>
      </c>
      <c r="E15" s="34">
        <v>1.0051622418879056</v>
      </c>
      <c r="F15" s="35">
        <v>28</v>
      </c>
      <c r="G15" s="32">
        <v>6380</v>
      </c>
      <c r="H15" s="33">
        <v>6435</v>
      </c>
      <c r="I15" s="34">
        <v>0.99145299145299148</v>
      </c>
      <c r="J15" s="35">
        <v>-55</v>
      </c>
      <c r="K15" s="36">
        <v>0.8545454545454545</v>
      </c>
      <c r="L15" s="37">
        <v>0.8428904428904429</v>
      </c>
      <c r="M15" s="38">
        <v>1.1655011655011593E-2</v>
      </c>
    </row>
    <row r="16" spans="1:13" ht="18" customHeight="1" x14ac:dyDescent="0.4">
      <c r="A16" s="266"/>
      <c r="B16" s="80" t="s">
        <v>156</v>
      </c>
      <c r="C16" s="32">
        <v>22103</v>
      </c>
      <c r="D16" s="33">
        <v>22338</v>
      </c>
      <c r="E16" s="34">
        <v>0.98947981018891573</v>
      </c>
      <c r="F16" s="35">
        <v>-235</v>
      </c>
      <c r="G16" s="32">
        <v>29503</v>
      </c>
      <c r="H16" s="33">
        <v>30114</v>
      </c>
      <c r="I16" s="34">
        <v>0.97971043368532906</v>
      </c>
      <c r="J16" s="35">
        <v>-611</v>
      </c>
      <c r="K16" s="36">
        <v>0.74917804968986201</v>
      </c>
      <c r="L16" s="37">
        <v>0.74178123132098028</v>
      </c>
      <c r="M16" s="38">
        <v>7.3968183688817302E-3</v>
      </c>
    </row>
    <row r="17" spans="1:13" ht="18" customHeight="1" x14ac:dyDescent="0.4">
      <c r="A17" s="266"/>
      <c r="B17" s="80" t="s">
        <v>155</v>
      </c>
      <c r="C17" s="32">
        <v>1932</v>
      </c>
      <c r="D17" s="33">
        <v>1327</v>
      </c>
      <c r="E17" s="34">
        <v>1.4559155990957047</v>
      </c>
      <c r="F17" s="35">
        <v>605</v>
      </c>
      <c r="G17" s="32">
        <v>2187</v>
      </c>
      <c r="H17" s="33">
        <v>1786</v>
      </c>
      <c r="I17" s="34">
        <v>1.2245240761478164</v>
      </c>
      <c r="J17" s="35">
        <v>401</v>
      </c>
      <c r="K17" s="36">
        <v>0.88340192043895749</v>
      </c>
      <c r="L17" s="37">
        <v>0.74300111982082861</v>
      </c>
      <c r="M17" s="38">
        <v>0.14040080061812887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21867</v>
      </c>
      <c r="D19" s="18">
        <v>20381</v>
      </c>
      <c r="E19" s="19">
        <v>1.0729110446003631</v>
      </c>
      <c r="F19" s="20">
        <v>1486</v>
      </c>
      <c r="G19" s="17">
        <v>31132</v>
      </c>
      <c r="H19" s="21">
        <v>30206</v>
      </c>
      <c r="I19" s="19">
        <v>1.0306561610276104</v>
      </c>
      <c r="J19" s="20">
        <v>926</v>
      </c>
      <c r="K19" s="48">
        <v>0.70239624823332902</v>
      </c>
      <c r="L19" s="49">
        <v>0.67473349665629345</v>
      </c>
      <c r="M19" s="24">
        <v>2.7662751577035571E-2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7939</v>
      </c>
      <c r="D21" s="33">
        <v>7394</v>
      </c>
      <c r="E21" s="34">
        <v>1.0737084122261293</v>
      </c>
      <c r="F21" s="35">
        <v>545</v>
      </c>
      <c r="G21" s="32">
        <v>10610</v>
      </c>
      <c r="H21" s="33">
        <v>10010</v>
      </c>
      <c r="I21" s="34">
        <v>1.0599400599400599</v>
      </c>
      <c r="J21" s="35">
        <v>600</v>
      </c>
      <c r="K21" s="36">
        <v>0.74825636192271439</v>
      </c>
      <c r="L21" s="37">
        <v>0.73866133866133865</v>
      </c>
      <c r="M21" s="38">
        <v>9.5950232613757347E-3</v>
      </c>
    </row>
    <row r="22" spans="1:13" ht="18" customHeight="1" x14ac:dyDescent="0.4">
      <c r="A22" s="266"/>
      <c r="B22" s="80" t="s">
        <v>156</v>
      </c>
      <c r="C22" s="32">
        <v>13928</v>
      </c>
      <c r="D22" s="33">
        <v>12987</v>
      </c>
      <c r="E22" s="34">
        <v>1.0724570724570726</v>
      </c>
      <c r="F22" s="35">
        <v>941</v>
      </c>
      <c r="G22" s="32">
        <v>20522</v>
      </c>
      <c r="H22" s="33">
        <v>20196</v>
      </c>
      <c r="I22" s="34">
        <v>1.0161418102594573</v>
      </c>
      <c r="J22" s="35">
        <v>326</v>
      </c>
      <c r="K22" s="36">
        <v>0.67868628788617091</v>
      </c>
      <c r="L22" s="37">
        <v>0.64304812834224601</v>
      </c>
      <c r="M22" s="38">
        <v>3.5638159543924908E-2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15517</v>
      </c>
      <c r="D24" s="18">
        <v>15256</v>
      </c>
      <c r="E24" s="19">
        <v>1.0171080230728893</v>
      </c>
      <c r="F24" s="20">
        <v>261</v>
      </c>
      <c r="G24" s="17">
        <v>16742</v>
      </c>
      <c r="H24" s="21">
        <v>16195</v>
      </c>
      <c r="I24" s="19">
        <v>1.0337758567459092</v>
      </c>
      <c r="J24" s="20">
        <v>547</v>
      </c>
      <c r="K24" s="48">
        <v>0.92683072512244657</v>
      </c>
      <c r="L24" s="49">
        <v>0.94201914171040446</v>
      </c>
      <c r="M24" s="50">
        <v>-1.5188416587957887E-2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5941</v>
      </c>
      <c r="D26" s="33">
        <v>6070</v>
      </c>
      <c r="E26" s="34">
        <v>0.9787479406919275</v>
      </c>
      <c r="F26" s="35">
        <v>-129</v>
      </c>
      <c r="G26" s="32">
        <v>6380</v>
      </c>
      <c r="H26" s="33">
        <v>6435</v>
      </c>
      <c r="I26" s="34">
        <v>0.99145299145299148</v>
      </c>
      <c r="J26" s="35">
        <v>-55</v>
      </c>
      <c r="K26" s="36">
        <v>0.93119122257053288</v>
      </c>
      <c r="L26" s="37">
        <v>0.94327894327894324</v>
      </c>
      <c r="M26" s="38">
        <v>-1.2087720708410354E-2</v>
      </c>
    </row>
    <row r="27" spans="1:13" ht="18" customHeight="1" x14ac:dyDescent="0.4">
      <c r="A27" s="266"/>
      <c r="B27" s="80" t="s">
        <v>156</v>
      </c>
      <c r="C27" s="32">
        <v>9124</v>
      </c>
      <c r="D27" s="33">
        <v>8875</v>
      </c>
      <c r="E27" s="34">
        <v>1.0280563380281691</v>
      </c>
      <c r="F27" s="35">
        <v>249</v>
      </c>
      <c r="G27" s="32">
        <v>9834</v>
      </c>
      <c r="H27" s="33">
        <v>9383</v>
      </c>
      <c r="I27" s="34">
        <v>1.0480656506447832</v>
      </c>
      <c r="J27" s="35">
        <v>451</v>
      </c>
      <c r="K27" s="36">
        <v>0.92780150498271308</v>
      </c>
      <c r="L27" s="37">
        <v>0.94585953319833738</v>
      </c>
      <c r="M27" s="38">
        <v>-1.80580282156243E-2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452</v>
      </c>
      <c r="D29" s="70">
        <v>311</v>
      </c>
      <c r="E29" s="90">
        <v>1.4533762057877813</v>
      </c>
      <c r="F29" s="91">
        <v>141</v>
      </c>
      <c r="G29" s="69">
        <v>528</v>
      </c>
      <c r="H29" s="70">
        <v>377</v>
      </c>
      <c r="I29" s="71">
        <v>1.4005305039787799</v>
      </c>
      <c r="J29" s="72">
        <v>151</v>
      </c>
      <c r="K29" s="92">
        <v>0.85606060606060608</v>
      </c>
      <c r="L29" s="93">
        <v>0.82493368700265257</v>
      </c>
      <c r="M29" s="94">
        <v>3.1126919057953506E-2</v>
      </c>
    </row>
    <row r="30" spans="1:13" ht="18" customHeight="1" x14ac:dyDescent="0.4">
      <c r="A30" s="267" t="s">
        <v>160</v>
      </c>
      <c r="B30" s="16"/>
      <c r="C30" s="17">
        <v>22626</v>
      </c>
      <c r="D30" s="18">
        <v>20467</v>
      </c>
      <c r="E30" s="19">
        <v>1.1054868813211511</v>
      </c>
      <c r="F30" s="20">
        <v>2159</v>
      </c>
      <c r="G30" s="17">
        <v>29791</v>
      </c>
      <c r="H30" s="18">
        <v>29825</v>
      </c>
      <c r="I30" s="19">
        <v>0.99886001676445935</v>
      </c>
      <c r="J30" s="20">
        <v>-34</v>
      </c>
      <c r="K30" s="48">
        <v>0.75949112147964148</v>
      </c>
      <c r="L30" s="49">
        <v>0.68623637887678124</v>
      </c>
      <c r="M30" s="24">
        <v>7.3254742602860246E-2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2236</v>
      </c>
      <c r="D32" s="33">
        <v>2417</v>
      </c>
      <c r="E32" s="34">
        <v>0.92511377741001244</v>
      </c>
      <c r="F32" s="35">
        <v>-181</v>
      </c>
      <c r="G32" s="32">
        <v>3190</v>
      </c>
      <c r="H32" s="33">
        <v>3190</v>
      </c>
      <c r="I32" s="34">
        <v>1</v>
      </c>
      <c r="J32" s="35">
        <v>0</v>
      </c>
      <c r="K32" s="36">
        <v>0.70094043887147339</v>
      </c>
      <c r="L32" s="37">
        <v>0.75768025078369905</v>
      </c>
      <c r="M32" s="38">
        <v>-5.6739811912225657E-2</v>
      </c>
    </row>
    <row r="33" spans="1:13" ht="18" customHeight="1" x14ac:dyDescent="0.4">
      <c r="A33" s="266"/>
      <c r="B33" s="80" t="s">
        <v>157</v>
      </c>
      <c r="C33" s="32">
        <v>1155</v>
      </c>
      <c r="D33" s="33">
        <v>1065</v>
      </c>
      <c r="E33" s="34">
        <v>1.0845070422535212</v>
      </c>
      <c r="F33" s="35">
        <v>90</v>
      </c>
      <c r="G33" s="32">
        <v>1600</v>
      </c>
      <c r="H33" s="33">
        <v>1468</v>
      </c>
      <c r="I33" s="34">
        <v>1.0899182561307903</v>
      </c>
      <c r="J33" s="35">
        <v>132</v>
      </c>
      <c r="K33" s="36">
        <v>0.72187500000000004</v>
      </c>
      <c r="L33" s="37">
        <v>0.72547683923705719</v>
      </c>
      <c r="M33" s="38">
        <v>-3.6018392370571473E-3</v>
      </c>
    </row>
    <row r="34" spans="1:13" ht="18" customHeight="1" x14ac:dyDescent="0.4">
      <c r="A34" s="266"/>
      <c r="B34" s="80" t="s">
        <v>156</v>
      </c>
      <c r="C34" s="32">
        <v>17544</v>
      </c>
      <c r="D34" s="33">
        <v>15438</v>
      </c>
      <c r="E34" s="34">
        <v>1.1364166342790516</v>
      </c>
      <c r="F34" s="35">
        <v>2106</v>
      </c>
      <c r="G34" s="32">
        <v>22813</v>
      </c>
      <c r="H34" s="33">
        <v>23320</v>
      </c>
      <c r="I34" s="34">
        <v>0.97825900514579756</v>
      </c>
      <c r="J34" s="35">
        <v>-507</v>
      </c>
      <c r="K34" s="36">
        <v>0.76903519922851005</v>
      </c>
      <c r="L34" s="37">
        <v>0.66200686106346485</v>
      </c>
      <c r="M34" s="38">
        <v>0.1070283381650452</v>
      </c>
    </row>
    <row r="35" spans="1:13" ht="18" customHeight="1" x14ac:dyDescent="0.4">
      <c r="A35" s="266"/>
      <c r="B35" s="80" t="s">
        <v>155</v>
      </c>
      <c r="C35" s="32">
        <v>1691</v>
      </c>
      <c r="D35" s="33">
        <v>1547</v>
      </c>
      <c r="E35" s="34">
        <v>1.0930833872010342</v>
      </c>
      <c r="F35" s="35">
        <v>144</v>
      </c>
      <c r="G35" s="32">
        <v>2188</v>
      </c>
      <c r="H35" s="33">
        <v>1847</v>
      </c>
      <c r="I35" s="34">
        <v>1.1846237141310232</v>
      </c>
      <c r="J35" s="35">
        <v>341</v>
      </c>
      <c r="K35" s="36">
        <v>0.77285191956124311</v>
      </c>
      <c r="L35" s="37">
        <v>0.83757444504602052</v>
      </c>
      <c r="M35" s="38">
        <v>-6.4722525484777416E-2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８月（月間）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8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264</v>
      </c>
      <c r="H3" s="329" t="s">
        <v>263</v>
      </c>
      <c r="I3" s="325" t="s">
        <v>138</v>
      </c>
      <c r="J3" s="326"/>
      <c r="K3" s="338" t="s">
        <v>264</v>
      </c>
      <c r="L3" s="329" t="s">
        <v>263</v>
      </c>
      <c r="M3" s="325" t="s">
        <v>138</v>
      </c>
      <c r="N3" s="326"/>
      <c r="O3" s="321" t="s">
        <v>264</v>
      </c>
      <c r="P3" s="336" t="s">
        <v>263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759140</v>
      </c>
      <c r="H5" s="253">
        <v>709320</v>
      </c>
      <c r="I5" s="252">
        <v>1.0702362826368916</v>
      </c>
      <c r="J5" s="251">
        <v>49820</v>
      </c>
      <c r="K5" s="254">
        <v>846909</v>
      </c>
      <c r="L5" s="253">
        <v>840226</v>
      </c>
      <c r="M5" s="252">
        <v>1.0079538124266567</v>
      </c>
      <c r="N5" s="251">
        <v>6683</v>
      </c>
      <c r="O5" s="250">
        <v>0.89636548909032732</v>
      </c>
      <c r="P5" s="249">
        <v>0.84420144104086281</v>
      </c>
      <c r="Q5" s="248">
        <v>5.2164048049464506E-2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251100</v>
      </c>
      <c r="H6" s="182">
        <v>249979</v>
      </c>
      <c r="I6" s="181">
        <v>1.0044843766876417</v>
      </c>
      <c r="J6" s="180">
        <v>1121</v>
      </c>
      <c r="K6" s="235">
        <v>271712</v>
      </c>
      <c r="L6" s="182">
        <v>280272</v>
      </c>
      <c r="M6" s="181">
        <v>0.96945824056630703</v>
      </c>
      <c r="N6" s="180">
        <v>-8560</v>
      </c>
      <c r="O6" s="179">
        <v>0.92414026616417388</v>
      </c>
      <c r="P6" s="178">
        <v>0.89191571045270313</v>
      </c>
      <c r="Q6" s="177">
        <v>3.2224555711470759E-2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164886</v>
      </c>
      <c r="H7" s="182">
        <v>163592</v>
      </c>
      <c r="I7" s="181">
        <v>1.0079099222455865</v>
      </c>
      <c r="J7" s="180">
        <v>1294</v>
      </c>
      <c r="K7" s="183">
        <v>173582</v>
      </c>
      <c r="L7" s="182">
        <v>180005</v>
      </c>
      <c r="M7" s="181">
        <v>0.96431765784283774</v>
      </c>
      <c r="N7" s="180">
        <v>-6423</v>
      </c>
      <c r="O7" s="179">
        <v>0.94990263967462063</v>
      </c>
      <c r="P7" s="178">
        <v>0.90881919946668144</v>
      </c>
      <c r="Q7" s="177">
        <v>4.1083440207939192E-2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132640</v>
      </c>
      <c r="H8" s="191">
        <v>133494</v>
      </c>
      <c r="I8" s="190">
        <v>0.99360270873597312</v>
      </c>
      <c r="J8" s="189">
        <v>-854</v>
      </c>
      <c r="K8" s="192">
        <v>137302</v>
      </c>
      <c r="L8" s="191">
        <v>143725</v>
      </c>
      <c r="M8" s="190">
        <v>0.9553104887806575</v>
      </c>
      <c r="N8" s="189">
        <v>-6423</v>
      </c>
      <c r="O8" s="188">
        <v>0.96604565119226227</v>
      </c>
      <c r="P8" s="187">
        <v>0.92881544616455036</v>
      </c>
      <c r="Q8" s="186">
        <v>3.7230205027711905E-2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32246</v>
      </c>
      <c r="H9" s="191">
        <v>30098</v>
      </c>
      <c r="I9" s="190">
        <v>1.0713668682304471</v>
      </c>
      <c r="J9" s="189">
        <v>2148</v>
      </c>
      <c r="K9" s="192">
        <v>36280</v>
      </c>
      <c r="L9" s="191">
        <v>36280</v>
      </c>
      <c r="M9" s="190">
        <v>1</v>
      </c>
      <c r="N9" s="189">
        <v>0</v>
      </c>
      <c r="O9" s="188">
        <v>0.88880926130099225</v>
      </c>
      <c r="P9" s="187">
        <v>0.82960308710033082</v>
      </c>
      <c r="Q9" s="186">
        <v>5.9206174200661432E-2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82393</v>
      </c>
      <c r="H17" s="182">
        <v>82612</v>
      </c>
      <c r="I17" s="181">
        <v>0.99734905340628477</v>
      </c>
      <c r="J17" s="180">
        <v>-219</v>
      </c>
      <c r="K17" s="183">
        <v>93580</v>
      </c>
      <c r="L17" s="182">
        <v>95661</v>
      </c>
      <c r="M17" s="181">
        <v>0.97824609820093877</v>
      </c>
      <c r="N17" s="180">
        <v>-2081</v>
      </c>
      <c r="O17" s="179">
        <v>0.88045522547552901</v>
      </c>
      <c r="P17" s="178">
        <v>0.86359122317349812</v>
      </c>
      <c r="Q17" s="177">
        <v>1.6864002302030889E-2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12096</v>
      </c>
      <c r="H19" s="191">
        <v>11951</v>
      </c>
      <c r="I19" s="190">
        <v>1.0121328759099657</v>
      </c>
      <c r="J19" s="189">
        <v>145</v>
      </c>
      <c r="K19" s="192">
        <v>13340</v>
      </c>
      <c r="L19" s="191">
        <v>13490</v>
      </c>
      <c r="M19" s="190">
        <v>0.98888065233506306</v>
      </c>
      <c r="N19" s="189">
        <v>-150</v>
      </c>
      <c r="O19" s="188">
        <v>0.90674662668665662</v>
      </c>
      <c r="P19" s="187">
        <v>0.88591549295774652</v>
      </c>
      <c r="Q19" s="186">
        <v>2.0831133728910101E-2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24543</v>
      </c>
      <c r="H20" s="191">
        <v>22954</v>
      </c>
      <c r="I20" s="200">
        <v>1.069225407336412</v>
      </c>
      <c r="J20" s="199">
        <v>1589</v>
      </c>
      <c r="K20" s="198">
        <v>29845</v>
      </c>
      <c r="L20" s="201">
        <v>28195</v>
      </c>
      <c r="M20" s="200">
        <v>1.0585210143642489</v>
      </c>
      <c r="N20" s="189">
        <v>1650</v>
      </c>
      <c r="O20" s="188">
        <v>0.82234880214441275</v>
      </c>
      <c r="P20" s="187">
        <v>0.81411597801028546</v>
      </c>
      <c r="Q20" s="186">
        <v>8.2328241341272923E-3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9434</v>
      </c>
      <c r="H21" s="201">
        <v>11478</v>
      </c>
      <c r="I21" s="190">
        <v>0.82192019515595049</v>
      </c>
      <c r="J21" s="189">
        <v>-2044</v>
      </c>
      <c r="K21" s="192">
        <v>9610</v>
      </c>
      <c r="L21" s="201">
        <v>12586</v>
      </c>
      <c r="M21" s="190">
        <v>0.76354679802955661</v>
      </c>
      <c r="N21" s="189">
        <v>-2976</v>
      </c>
      <c r="O21" s="188">
        <v>0.98168574401664932</v>
      </c>
      <c r="P21" s="187">
        <v>0.91196567614810109</v>
      </c>
      <c r="Q21" s="186">
        <v>6.972006786854823E-2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4992</v>
      </c>
      <c r="H22" s="191">
        <v>4800</v>
      </c>
      <c r="I22" s="190">
        <v>1.04</v>
      </c>
      <c r="J22" s="189">
        <v>192</v>
      </c>
      <c r="K22" s="192">
        <v>5115</v>
      </c>
      <c r="L22" s="191">
        <v>4995</v>
      </c>
      <c r="M22" s="190">
        <v>1.0240240240240239</v>
      </c>
      <c r="N22" s="189">
        <v>120</v>
      </c>
      <c r="O22" s="188">
        <v>0.97595307917888563</v>
      </c>
      <c r="P22" s="187">
        <v>0.96096096096096095</v>
      </c>
      <c r="Q22" s="186">
        <v>1.4992118217924677E-2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3177</v>
      </c>
      <c r="H23" s="191">
        <v>2974</v>
      </c>
      <c r="I23" s="190">
        <v>1.0682582380632146</v>
      </c>
      <c r="J23" s="189">
        <v>203</v>
      </c>
      <c r="K23" s="192">
        <v>4495</v>
      </c>
      <c r="L23" s="191">
        <v>4350</v>
      </c>
      <c r="M23" s="190">
        <v>1.0333333333333334</v>
      </c>
      <c r="N23" s="189">
        <v>145</v>
      </c>
      <c r="O23" s="188">
        <v>0.7067853170189099</v>
      </c>
      <c r="P23" s="187">
        <v>0.68367816091954026</v>
      </c>
      <c r="Q23" s="186">
        <v>2.3107156099369641E-2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4406</v>
      </c>
      <c r="H24" s="191">
        <v>4373</v>
      </c>
      <c r="I24" s="190">
        <v>1.0075463068831465</v>
      </c>
      <c r="J24" s="189">
        <v>33</v>
      </c>
      <c r="K24" s="192">
        <v>4495</v>
      </c>
      <c r="L24" s="191">
        <v>4545</v>
      </c>
      <c r="M24" s="190">
        <v>0.98899889988998901</v>
      </c>
      <c r="N24" s="189">
        <v>-50</v>
      </c>
      <c r="O24" s="188">
        <v>0.98020022246941041</v>
      </c>
      <c r="P24" s="187">
        <v>0.96215621562156217</v>
      </c>
      <c r="Q24" s="186">
        <v>1.8044006847848237E-2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4026</v>
      </c>
      <c r="H31" s="191">
        <v>4090</v>
      </c>
      <c r="I31" s="190">
        <v>0.9843520782396088</v>
      </c>
      <c r="J31" s="189">
        <v>-64</v>
      </c>
      <c r="K31" s="192">
        <v>4495</v>
      </c>
      <c r="L31" s="191">
        <v>4350</v>
      </c>
      <c r="M31" s="190">
        <v>1.0333333333333334</v>
      </c>
      <c r="N31" s="189">
        <v>145</v>
      </c>
      <c r="O31" s="188">
        <v>0.89566184649610681</v>
      </c>
      <c r="P31" s="187">
        <v>0.94022988505747129</v>
      </c>
      <c r="Q31" s="186">
        <v>-4.4568038561364487E-2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3394</v>
      </c>
      <c r="H33" s="191">
        <v>3413</v>
      </c>
      <c r="I33" s="190">
        <v>0.99443305010254912</v>
      </c>
      <c r="J33" s="189">
        <v>-19</v>
      </c>
      <c r="K33" s="192">
        <v>4495</v>
      </c>
      <c r="L33" s="191">
        <v>4495</v>
      </c>
      <c r="M33" s="190">
        <v>1</v>
      </c>
      <c r="N33" s="189">
        <v>0</v>
      </c>
      <c r="O33" s="188">
        <v>0.7550611790878754</v>
      </c>
      <c r="P33" s="187">
        <v>0.75928809788654061</v>
      </c>
      <c r="Q33" s="186">
        <v>-4.2269187986652135E-3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16325</v>
      </c>
      <c r="H36" s="171">
        <v>16579</v>
      </c>
      <c r="I36" s="170">
        <v>0.98467941371614698</v>
      </c>
      <c r="J36" s="169">
        <v>-254</v>
      </c>
      <c r="K36" s="172">
        <v>17690</v>
      </c>
      <c r="L36" s="171">
        <v>18655</v>
      </c>
      <c r="M36" s="170">
        <v>0.94827124095416782</v>
      </c>
      <c r="N36" s="169">
        <v>-965</v>
      </c>
      <c r="O36" s="168">
        <v>0.92283776144714524</v>
      </c>
      <c r="P36" s="167">
        <v>0.88871616188689362</v>
      </c>
      <c r="Q36" s="166">
        <v>3.4121599560251625E-2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3821</v>
      </c>
      <c r="H37" s="182">
        <v>3775</v>
      </c>
      <c r="I37" s="181">
        <v>1.0121854304635762</v>
      </c>
      <c r="J37" s="180">
        <v>46</v>
      </c>
      <c r="K37" s="183">
        <v>4550</v>
      </c>
      <c r="L37" s="182">
        <v>4606</v>
      </c>
      <c r="M37" s="181">
        <v>0.9878419452887538</v>
      </c>
      <c r="N37" s="180">
        <v>-56</v>
      </c>
      <c r="O37" s="179">
        <v>0.83978021978021977</v>
      </c>
      <c r="P37" s="178">
        <v>0.8195831524099001</v>
      </c>
      <c r="Q37" s="177">
        <v>2.0197067370319677E-2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2851</v>
      </c>
      <c r="H38" s="191">
        <v>2864</v>
      </c>
      <c r="I38" s="190">
        <v>0.99546089385474856</v>
      </c>
      <c r="J38" s="189">
        <v>-13</v>
      </c>
      <c r="K38" s="192">
        <v>3100</v>
      </c>
      <c r="L38" s="191">
        <v>3056</v>
      </c>
      <c r="M38" s="190">
        <v>1.0143979057591623</v>
      </c>
      <c r="N38" s="189">
        <v>44</v>
      </c>
      <c r="O38" s="188">
        <v>0.91967741935483871</v>
      </c>
      <c r="P38" s="187">
        <v>0.93717277486910999</v>
      </c>
      <c r="Q38" s="186">
        <v>-1.7495355514271282E-2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970</v>
      </c>
      <c r="H39" s="241">
        <v>911</v>
      </c>
      <c r="I39" s="240">
        <v>1.0647639956092205</v>
      </c>
      <c r="J39" s="239">
        <v>59</v>
      </c>
      <c r="K39" s="242">
        <v>1450</v>
      </c>
      <c r="L39" s="241">
        <v>1550</v>
      </c>
      <c r="M39" s="240">
        <v>0.93548387096774188</v>
      </c>
      <c r="N39" s="239">
        <v>-100</v>
      </c>
      <c r="O39" s="238">
        <v>0.66896551724137931</v>
      </c>
      <c r="P39" s="237">
        <v>0.58774193548387099</v>
      </c>
      <c r="Q39" s="236">
        <v>8.1223581757508323E-2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412736</v>
      </c>
      <c r="H40" s="182">
        <v>380366</v>
      </c>
      <c r="I40" s="181">
        <v>1.0851022436285052</v>
      </c>
      <c r="J40" s="180">
        <v>32370</v>
      </c>
      <c r="K40" s="235">
        <v>468657</v>
      </c>
      <c r="L40" s="182">
        <v>468091</v>
      </c>
      <c r="M40" s="181">
        <v>1.0012091665936751</v>
      </c>
      <c r="N40" s="180">
        <v>566</v>
      </c>
      <c r="O40" s="179">
        <v>0.88067819322020158</v>
      </c>
      <c r="P40" s="178">
        <v>0.81258985966403974</v>
      </c>
      <c r="Q40" s="177">
        <v>6.808833355616184E-2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401368</v>
      </c>
      <c r="H41" s="182">
        <v>370384</v>
      </c>
      <c r="I41" s="181">
        <v>1.0836537215430473</v>
      </c>
      <c r="J41" s="180">
        <v>30984</v>
      </c>
      <c r="K41" s="183">
        <v>454997</v>
      </c>
      <c r="L41" s="182">
        <v>456675</v>
      </c>
      <c r="M41" s="181">
        <v>0.99632561449608581</v>
      </c>
      <c r="N41" s="180">
        <v>-1678</v>
      </c>
      <c r="O41" s="179">
        <v>0.88213328879091513</v>
      </c>
      <c r="P41" s="178">
        <v>0.81104505392237369</v>
      </c>
      <c r="Q41" s="177">
        <v>7.1088234868541433E-2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162025</v>
      </c>
      <c r="H42" s="191">
        <v>150023</v>
      </c>
      <c r="I42" s="190">
        <v>1.0800010665031361</v>
      </c>
      <c r="J42" s="189">
        <v>12002</v>
      </c>
      <c r="K42" s="192">
        <v>172951</v>
      </c>
      <c r="L42" s="191">
        <v>175585</v>
      </c>
      <c r="M42" s="190">
        <v>0.98499871856935384</v>
      </c>
      <c r="N42" s="189">
        <v>-2634</v>
      </c>
      <c r="O42" s="188">
        <v>0.93682603743256765</v>
      </c>
      <c r="P42" s="187">
        <v>0.85441808810547593</v>
      </c>
      <c r="Q42" s="186">
        <v>8.2407949327091723E-2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39658</v>
      </c>
      <c r="H43" s="191">
        <v>39059</v>
      </c>
      <c r="I43" s="190">
        <v>1.0153357740853581</v>
      </c>
      <c r="J43" s="189">
        <v>599</v>
      </c>
      <c r="K43" s="192">
        <v>46137</v>
      </c>
      <c r="L43" s="191">
        <v>50408</v>
      </c>
      <c r="M43" s="190">
        <v>0.91527138549436593</v>
      </c>
      <c r="N43" s="189">
        <v>-4271</v>
      </c>
      <c r="O43" s="188">
        <v>0.85957040986626787</v>
      </c>
      <c r="P43" s="187">
        <v>0.77485716552928108</v>
      </c>
      <c r="Q43" s="186">
        <v>8.4713244336986793E-2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17108</v>
      </c>
      <c r="H44" s="191">
        <v>16336</v>
      </c>
      <c r="I44" s="190">
        <v>1.0472575905974535</v>
      </c>
      <c r="J44" s="189">
        <v>772</v>
      </c>
      <c r="K44" s="192">
        <v>20110</v>
      </c>
      <c r="L44" s="191">
        <v>19430</v>
      </c>
      <c r="M44" s="190">
        <v>1.0349974266598043</v>
      </c>
      <c r="N44" s="189">
        <v>680</v>
      </c>
      <c r="O44" s="188">
        <v>0.85072103431128787</v>
      </c>
      <c r="P44" s="187">
        <v>0.84076170869788991</v>
      </c>
      <c r="Q44" s="186">
        <v>9.9593256133979624E-3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8048</v>
      </c>
      <c r="H45" s="191">
        <v>9080</v>
      </c>
      <c r="I45" s="190">
        <v>0.88634361233480174</v>
      </c>
      <c r="J45" s="189">
        <v>-1032</v>
      </c>
      <c r="K45" s="192">
        <v>9713</v>
      </c>
      <c r="L45" s="191">
        <v>11158</v>
      </c>
      <c r="M45" s="190">
        <v>0.87049650474995521</v>
      </c>
      <c r="N45" s="189">
        <v>-1445</v>
      </c>
      <c r="O45" s="188">
        <v>0.82858025326881501</v>
      </c>
      <c r="P45" s="187">
        <v>0.81376590786879366</v>
      </c>
      <c r="Q45" s="186">
        <v>1.4814345400021356E-2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17881</v>
      </c>
      <c r="H46" s="191">
        <v>22019</v>
      </c>
      <c r="I46" s="190">
        <v>0.81207139288796037</v>
      </c>
      <c r="J46" s="189">
        <v>-4138</v>
      </c>
      <c r="K46" s="192">
        <v>19760</v>
      </c>
      <c r="L46" s="191">
        <v>27150</v>
      </c>
      <c r="M46" s="190">
        <v>0.72780847145488026</v>
      </c>
      <c r="N46" s="189">
        <v>-7390</v>
      </c>
      <c r="O46" s="188">
        <v>0.90490890688259107</v>
      </c>
      <c r="P46" s="187">
        <v>0.81101289134438304</v>
      </c>
      <c r="Q46" s="186">
        <v>9.3896015538208033E-2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43180</v>
      </c>
      <c r="H47" s="191">
        <v>38096</v>
      </c>
      <c r="I47" s="190">
        <v>1.1334523309533808</v>
      </c>
      <c r="J47" s="189">
        <v>5084</v>
      </c>
      <c r="K47" s="192">
        <v>55941</v>
      </c>
      <c r="L47" s="191">
        <v>54238</v>
      </c>
      <c r="M47" s="190">
        <v>1.0313986503927135</v>
      </c>
      <c r="N47" s="189">
        <v>1703</v>
      </c>
      <c r="O47" s="188">
        <v>0.77188466419978197</v>
      </c>
      <c r="P47" s="187">
        <v>0.70238578118662187</v>
      </c>
      <c r="Q47" s="186">
        <v>6.9498883013160095E-2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5705</v>
      </c>
      <c r="H48" s="191">
        <v>5487</v>
      </c>
      <c r="I48" s="190">
        <v>1.0397302715509387</v>
      </c>
      <c r="J48" s="189">
        <v>218</v>
      </c>
      <c r="K48" s="192">
        <v>8370</v>
      </c>
      <c r="L48" s="191">
        <v>8100</v>
      </c>
      <c r="M48" s="190">
        <v>1.0333333333333334</v>
      </c>
      <c r="N48" s="189">
        <v>270</v>
      </c>
      <c r="O48" s="188">
        <v>0.68160095579450419</v>
      </c>
      <c r="P48" s="187">
        <v>0.67740740740740746</v>
      </c>
      <c r="Q48" s="186">
        <v>4.1935483870967349E-3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4267</v>
      </c>
      <c r="H49" s="191">
        <v>3416</v>
      </c>
      <c r="I49" s="190">
        <v>1.2491217798594847</v>
      </c>
      <c r="J49" s="189">
        <v>851</v>
      </c>
      <c r="K49" s="192">
        <v>5146</v>
      </c>
      <c r="L49" s="191">
        <v>5146</v>
      </c>
      <c r="M49" s="190">
        <v>1</v>
      </c>
      <c r="N49" s="189">
        <v>0</v>
      </c>
      <c r="O49" s="188">
        <v>0.82918771861640106</v>
      </c>
      <c r="P49" s="187">
        <v>0.66381655654877569</v>
      </c>
      <c r="Q49" s="186">
        <v>0.16537116206762537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6453</v>
      </c>
      <c r="H50" s="191">
        <v>5980</v>
      </c>
      <c r="I50" s="190">
        <v>1.0790969899665552</v>
      </c>
      <c r="J50" s="189">
        <v>473</v>
      </c>
      <c r="K50" s="192">
        <v>8097</v>
      </c>
      <c r="L50" s="191">
        <v>8099</v>
      </c>
      <c r="M50" s="190">
        <v>0.99975305593283126</v>
      </c>
      <c r="N50" s="189">
        <v>-2</v>
      </c>
      <c r="O50" s="188">
        <v>0.79696183771767326</v>
      </c>
      <c r="P50" s="187">
        <v>0.73836276083467089</v>
      </c>
      <c r="Q50" s="186">
        <v>5.8599076883002366E-2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4305</v>
      </c>
      <c r="H52" s="191">
        <v>3443</v>
      </c>
      <c r="I52" s="190">
        <v>1.2503630554748766</v>
      </c>
      <c r="J52" s="189">
        <v>862</v>
      </c>
      <c r="K52" s="192">
        <v>5146</v>
      </c>
      <c r="L52" s="191">
        <v>5146</v>
      </c>
      <c r="M52" s="190">
        <v>1</v>
      </c>
      <c r="N52" s="189">
        <v>0</v>
      </c>
      <c r="O52" s="188">
        <v>0.83657209483093664</v>
      </c>
      <c r="P52" s="187">
        <v>0.66906335017489316</v>
      </c>
      <c r="Q52" s="186">
        <v>0.16750874465604348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7148</v>
      </c>
      <c r="H53" s="191">
        <v>6408</v>
      </c>
      <c r="I53" s="190">
        <v>1.1154806491885143</v>
      </c>
      <c r="J53" s="189">
        <v>740</v>
      </c>
      <c r="K53" s="192">
        <v>8435</v>
      </c>
      <c r="L53" s="191">
        <v>8370</v>
      </c>
      <c r="M53" s="190">
        <v>1.0077658303464756</v>
      </c>
      <c r="N53" s="189">
        <v>65</v>
      </c>
      <c r="O53" s="188">
        <v>0.84742145820983994</v>
      </c>
      <c r="P53" s="187">
        <v>0.7655913978494624</v>
      </c>
      <c r="Q53" s="186">
        <v>8.1830060360377543E-2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4136</v>
      </c>
      <c r="H54" s="201">
        <v>2663</v>
      </c>
      <c r="I54" s="200">
        <v>1.5531355613969207</v>
      </c>
      <c r="J54" s="199">
        <v>1473</v>
      </c>
      <c r="K54" s="198">
        <v>5146</v>
      </c>
      <c r="L54" s="201">
        <v>5146</v>
      </c>
      <c r="M54" s="200">
        <v>1</v>
      </c>
      <c r="N54" s="199">
        <v>0</v>
      </c>
      <c r="O54" s="218">
        <v>0.80373105324523897</v>
      </c>
      <c r="P54" s="217">
        <v>0.51748931208705795</v>
      </c>
      <c r="Q54" s="216">
        <v>0.28624174115818102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6369</v>
      </c>
      <c r="H55" s="201">
        <v>5386</v>
      </c>
      <c r="I55" s="200">
        <v>1.1825102116598589</v>
      </c>
      <c r="J55" s="199">
        <v>983</v>
      </c>
      <c r="K55" s="198">
        <v>8100</v>
      </c>
      <c r="L55" s="201">
        <v>8370</v>
      </c>
      <c r="M55" s="200">
        <v>0.967741935483871</v>
      </c>
      <c r="N55" s="199">
        <v>-270</v>
      </c>
      <c r="O55" s="218">
        <v>0.78629629629629627</v>
      </c>
      <c r="P55" s="217">
        <v>0.64348864994026289</v>
      </c>
      <c r="Q55" s="216">
        <v>0.14280764635603338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4432</v>
      </c>
      <c r="H56" s="201">
        <v>3972</v>
      </c>
      <c r="I56" s="200">
        <v>1.1158106747230614</v>
      </c>
      <c r="J56" s="199">
        <v>460</v>
      </c>
      <c r="K56" s="198">
        <v>4940</v>
      </c>
      <c r="L56" s="201">
        <v>5146</v>
      </c>
      <c r="M56" s="200">
        <v>0.95996890788962297</v>
      </c>
      <c r="N56" s="199">
        <v>-206</v>
      </c>
      <c r="O56" s="218">
        <v>0.89716599190283397</v>
      </c>
      <c r="P56" s="217">
        <v>0.77186164010882241</v>
      </c>
      <c r="Q56" s="216">
        <v>0.12530435179401156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212</v>
      </c>
      <c r="H57" s="201"/>
      <c r="I57" s="200" t="e">
        <v>#DIV/0!</v>
      </c>
      <c r="J57" s="199">
        <v>212</v>
      </c>
      <c r="K57" s="198">
        <v>443</v>
      </c>
      <c r="L57" s="201"/>
      <c r="M57" s="200" t="e">
        <v>#DIV/0!</v>
      </c>
      <c r="N57" s="199">
        <v>443</v>
      </c>
      <c r="O57" s="218">
        <v>0.47855530474040631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3717</v>
      </c>
      <c r="H58" s="201">
        <v>3510</v>
      </c>
      <c r="I58" s="200">
        <v>1.058974358974359</v>
      </c>
      <c r="J58" s="199">
        <v>207</v>
      </c>
      <c r="K58" s="198">
        <v>3945</v>
      </c>
      <c r="L58" s="201">
        <v>3904</v>
      </c>
      <c r="M58" s="200">
        <v>1.0105020491803278</v>
      </c>
      <c r="N58" s="199">
        <v>41</v>
      </c>
      <c r="O58" s="218">
        <v>0.94220532319391637</v>
      </c>
      <c r="P58" s="217">
        <v>0.89907786885245899</v>
      </c>
      <c r="Q58" s="216">
        <v>4.3127454341457372E-2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3823</v>
      </c>
      <c r="H59" s="201">
        <v>3378</v>
      </c>
      <c r="I59" s="200">
        <v>1.1317347542924807</v>
      </c>
      <c r="J59" s="199">
        <v>445</v>
      </c>
      <c r="K59" s="198">
        <v>5146</v>
      </c>
      <c r="L59" s="201">
        <v>5146</v>
      </c>
      <c r="M59" s="200">
        <v>1</v>
      </c>
      <c r="N59" s="199">
        <v>0</v>
      </c>
      <c r="O59" s="218">
        <v>0.74290711232024875</v>
      </c>
      <c r="P59" s="217">
        <v>0.65643218033424022</v>
      </c>
      <c r="Q59" s="216">
        <v>8.647493198600853E-2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2657</v>
      </c>
      <c r="H60" s="201">
        <v>3056</v>
      </c>
      <c r="I60" s="200">
        <v>0.86943717277486909</v>
      </c>
      <c r="J60" s="199">
        <v>-399</v>
      </c>
      <c r="K60" s="198">
        <v>3227</v>
      </c>
      <c r="L60" s="201">
        <v>3663</v>
      </c>
      <c r="M60" s="200">
        <v>0.88097188097188095</v>
      </c>
      <c r="N60" s="199">
        <v>-436</v>
      </c>
      <c r="O60" s="218">
        <v>0.82336535481871709</v>
      </c>
      <c r="P60" s="217">
        <v>0.83428883428883427</v>
      </c>
      <c r="Q60" s="216">
        <v>-1.0923479470117181E-2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5639</v>
      </c>
      <c r="H61" s="201">
        <v>6154</v>
      </c>
      <c r="I61" s="200">
        <v>0.91631459213519661</v>
      </c>
      <c r="J61" s="199">
        <v>-515</v>
      </c>
      <c r="K61" s="198">
        <v>6662</v>
      </c>
      <c r="L61" s="201">
        <v>7179</v>
      </c>
      <c r="M61" s="200">
        <v>0.92798439894135676</v>
      </c>
      <c r="N61" s="199">
        <v>-517</v>
      </c>
      <c r="O61" s="218">
        <v>0.84644250975682978</v>
      </c>
      <c r="P61" s="217">
        <v>0.857222454380833</v>
      </c>
      <c r="Q61" s="216">
        <v>-1.0779944624003224E-2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22225</v>
      </c>
      <c r="H62" s="201">
        <v>20273</v>
      </c>
      <c r="I62" s="200">
        <v>1.096285700192374</v>
      </c>
      <c r="J62" s="199">
        <v>1952</v>
      </c>
      <c r="K62" s="198">
        <v>22709</v>
      </c>
      <c r="L62" s="201">
        <v>20770</v>
      </c>
      <c r="M62" s="200">
        <v>1.0933558016369764</v>
      </c>
      <c r="N62" s="199">
        <v>1939</v>
      </c>
      <c r="O62" s="218">
        <v>0.97868686423884799</v>
      </c>
      <c r="P62" s="217">
        <v>0.97607125662012517</v>
      </c>
      <c r="Q62" s="216">
        <v>2.615607618722815E-3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9810</v>
      </c>
      <c r="H63" s="201">
        <v>5026</v>
      </c>
      <c r="I63" s="200">
        <v>1.951850378034222</v>
      </c>
      <c r="J63" s="199">
        <v>4784</v>
      </c>
      <c r="K63" s="198">
        <v>10383</v>
      </c>
      <c r="L63" s="201">
        <v>5177</v>
      </c>
      <c r="M63" s="200">
        <v>2.0056016998261543</v>
      </c>
      <c r="N63" s="199">
        <v>5206</v>
      </c>
      <c r="O63" s="218">
        <v>0.94481363767697202</v>
      </c>
      <c r="P63" s="217">
        <v>0.97083252849140433</v>
      </c>
      <c r="Q63" s="216">
        <v>-2.6018890814432316E-2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5068</v>
      </c>
      <c r="H64" s="191">
        <v>5040</v>
      </c>
      <c r="I64" s="190">
        <v>1.0055555555555555</v>
      </c>
      <c r="J64" s="189">
        <v>28</v>
      </c>
      <c r="K64" s="192">
        <v>5146</v>
      </c>
      <c r="L64" s="191">
        <v>5146</v>
      </c>
      <c r="M64" s="190">
        <v>1</v>
      </c>
      <c r="N64" s="189">
        <v>0</v>
      </c>
      <c r="O64" s="188">
        <v>0.9848425961912165</v>
      </c>
      <c r="P64" s="187">
        <v>0.97940147687524293</v>
      </c>
      <c r="Q64" s="186">
        <v>5.4411193159735749E-3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5002</v>
      </c>
      <c r="H65" s="201">
        <v>5025</v>
      </c>
      <c r="I65" s="200">
        <v>0.99542288557213932</v>
      </c>
      <c r="J65" s="199">
        <v>-23</v>
      </c>
      <c r="K65" s="198">
        <v>5146</v>
      </c>
      <c r="L65" s="201">
        <v>5146</v>
      </c>
      <c r="M65" s="200">
        <v>1</v>
      </c>
      <c r="N65" s="199">
        <v>0</v>
      </c>
      <c r="O65" s="218">
        <v>0.97201710066070734</v>
      </c>
      <c r="P65" s="217">
        <v>0.97648659152739992</v>
      </c>
      <c r="Q65" s="216">
        <v>-4.4694908666925715E-3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4696</v>
      </c>
      <c r="H66" s="201">
        <v>4654</v>
      </c>
      <c r="I66" s="200">
        <v>1.0090244950580145</v>
      </c>
      <c r="J66" s="199">
        <v>42</v>
      </c>
      <c r="K66" s="198">
        <v>5146</v>
      </c>
      <c r="L66" s="201">
        <v>5146</v>
      </c>
      <c r="M66" s="200">
        <v>1</v>
      </c>
      <c r="N66" s="199">
        <v>0</v>
      </c>
      <c r="O66" s="218">
        <v>0.91255343956471047</v>
      </c>
      <c r="P66" s="217">
        <v>0.9043917605907501</v>
      </c>
      <c r="Q66" s="216">
        <v>8.1616789739603623E-3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4439</v>
      </c>
      <c r="H67" s="201"/>
      <c r="I67" s="200" t="e">
        <v>#DIV/0!</v>
      </c>
      <c r="J67" s="199">
        <v>4439</v>
      </c>
      <c r="K67" s="198">
        <v>5146</v>
      </c>
      <c r="L67" s="201"/>
      <c r="M67" s="200" t="e">
        <v>#DIV/0!</v>
      </c>
      <c r="N67" s="199">
        <v>5146</v>
      </c>
      <c r="O67" s="218">
        <v>0.86261173727166729</v>
      </c>
      <c r="P67" s="217" t="e">
        <v>#DIV/0!</v>
      </c>
      <c r="Q67" s="216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>
        <v>3365</v>
      </c>
      <c r="H68" s="201">
        <v>2900</v>
      </c>
      <c r="I68" s="200">
        <v>1.1603448275862069</v>
      </c>
      <c r="J68" s="199">
        <v>465</v>
      </c>
      <c r="K68" s="198">
        <v>3906</v>
      </c>
      <c r="L68" s="201">
        <v>3906</v>
      </c>
      <c r="M68" s="200">
        <v>1</v>
      </c>
      <c r="N68" s="199">
        <v>0</v>
      </c>
      <c r="O68" s="218">
        <v>0.86149513568868408</v>
      </c>
      <c r="P68" s="217">
        <v>0.74244751664106501</v>
      </c>
      <c r="Q68" s="216">
        <v>0.11904761904761907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11368</v>
      </c>
      <c r="H69" s="226">
        <v>9982</v>
      </c>
      <c r="I69" s="225">
        <v>1.1388499298737729</v>
      </c>
      <c r="J69" s="224">
        <v>1386</v>
      </c>
      <c r="K69" s="227">
        <v>13660</v>
      </c>
      <c r="L69" s="226">
        <v>11416</v>
      </c>
      <c r="M69" s="225">
        <v>1.1965662228451297</v>
      </c>
      <c r="N69" s="224">
        <v>2244</v>
      </c>
      <c r="O69" s="223">
        <v>0.83221083455344069</v>
      </c>
      <c r="P69" s="222">
        <v>0.87438682550805891</v>
      </c>
      <c r="Q69" s="221">
        <v>-4.2175990954618214E-2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1832</v>
      </c>
      <c r="H70" s="201">
        <v>1632</v>
      </c>
      <c r="I70" s="200">
        <v>1.1225490196078431</v>
      </c>
      <c r="J70" s="199">
        <v>200</v>
      </c>
      <c r="K70" s="201">
        <v>1993</v>
      </c>
      <c r="L70" s="201">
        <v>1731</v>
      </c>
      <c r="M70" s="200">
        <v>1.1513575967648757</v>
      </c>
      <c r="N70" s="199">
        <v>262</v>
      </c>
      <c r="O70" s="218">
        <v>0.91921726041144003</v>
      </c>
      <c r="P70" s="217">
        <v>0.94280762564991338</v>
      </c>
      <c r="Q70" s="216">
        <v>-2.3590365238473354E-2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1061</v>
      </c>
      <c r="H73" s="201">
        <v>739</v>
      </c>
      <c r="I73" s="200">
        <v>1.4357239512855209</v>
      </c>
      <c r="J73" s="199">
        <v>322</v>
      </c>
      <c r="K73" s="201">
        <v>1420</v>
      </c>
      <c r="L73" s="201">
        <v>1051</v>
      </c>
      <c r="M73" s="200">
        <v>1.3510941960038059</v>
      </c>
      <c r="N73" s="199">
        <v>369</v>
      </c>
      <c r="O73" s="218">
        <v>0.7471830985915493</v>
      </c>
      <c r="P73" s="217">
        <v>0.70313986679353002</v>
      </c>
      <c r="Q73" s="216">
        <v>4.4043231798019278E-2</v>
      </c>
      <c r="R73" s="215"/>
      <c r="S73" s="215"/>
    </row>
    <row r="74" spans="1:19" x14ac:dyDescent="0.4">
      <c r="A74" s="195"/>
      <c r="B74" s="195"/>
      <c r="C74" s="194" t="s">
        <v>103</v>
      </c>
      <c r="D74" s="193"/>
      <c r="E74" s="193"/>
      <c r="F74" s="8" t="s">
        <v>94</v>
      </c>
      <c r="G74" s="201">
        <v>3735</v>
      </c>
      <c r="H74" s="201">
        <v>3416</v>
      </c>
      <c r="I74" s="200">
        <v>1.0933840749414521</v>
      </c>
      <c r="J74" s="199">
        <v>319</v>
      </c>
      <c r="K74" s="201">
        <v>4300</v>
      </c>
      <c r="L74" s="201">
        <v>3610</v>
      </c>
      <c r="M74" s="200">
        <v>1.1911357340720221</v>
      </c>
      <c r="N74" s="199">
        <v>690</v>
      </c>
      <c r="O74" s="218">
        <v>0.86860465116279073</v>
      </c>
      <c r="P74" s="217">
        <v>0.94626038781163435</v>
      </c>
      <c r="Q74" s="216">
        <v>-7.7655736648843621E-2</v>
      </c>
      <c r="R74" s="165"/>
      <c r="S74" s="165"/>
    </row>
    <row r="75" spans="1:19" x14ac:dyDescent="0.4">
      <c r="A75" s="176"/>
      <c r="B75" s="176"/>
      <c r="C75" s="291" t="s">
        <v>88</v>
      </c>
      <c r="D75" s="290"/>
      <c r="E75" s="290"/>
      <c r="F75" s="289" t="s">
        <v>94</v>
      </c>
      <c r="G75" s="201">
        <v>4740</v>
      </c>
      <c r="H75" s="201">
        <v>4195</v>
      </c>
      <c r="I75" s="288">
        <v>1.1299165673420739</v>
      </c>
      <c r="J75" s="287">
        <v>545</v>
      </c>
      <c r="K75" s="201">
        <v>5947</v>
      </c>
      <c r="L75" s="201">
        <v>5024</v>
      </c>
      <c r="M75" s="288">
        <v>1.1837181528662419</v>
      </c>
      <c r="N75" s="287">
        <v>923</v>
      </c>
      <c r="O75" s="286">
        <v>0.79704052463426933</v>
      </c>
      <c r="P75" s="285">
        <v>0.83499203821656054</v>
      </c>
      <c r="Q75" s="284">
        <v>-3.7951513582291208E-2</v>
      </c>
      <c r="R75" s="165"/>
      <c r="S75" s="165"/>
    </row>
    <row r="76" spans="1:19" x14ac:dyDescent="0.4">
      <c r="A76" s="185" t="s">
        <v>102</v>
      </c>
      <c r="B76" s="184" t="s">
        <v>101</v>
      </c>
      <c r="C76" s="229"/>
      <c r="D76" s="229"/>
      <c r="E76" s="229"/>
      <c r="F76" s="229"/>
      <c r="G76" s="227">
        <v>92585</v>
      </c>
      <c r="H76" s="226">
        <v>78975</v>
      </c>
      <c r="I76" s="225">
        <v>1.1723330167774613</v>
      </c>
      <c r="J76" s="224">
        <v>13610</v>
      </c>
      <c r="K76" s="227">
        <v>102483</v>
      </c>
      <c r="L76" s="226">
        <v>91863</v>
      </c>
      <c r="M76" s="225">
        <v>1.1156069364161849</v>
      </c>
      <c r="N76" s="224">
        <v>10620</v>
      </c>
      <c r="O76" s="223">
        <v>0.90341812788462472</v>
      </c>
      <c r="P76" s="222">
        <v>0.85970412462035861</v>
      </c>
      <c r="Q76" s="221">
        <v>4.371400326426611E-2</v>
      </c>
      <c r="R76" s="165"/>
      <c r="S76" s="165"/>
    </row>
    <row r="77" spans="1:19" x14ac:dyDescent="0.4">
      <c r="A77" s="195"/>
      <c r="B77" s="203"/>
      <c r="C77" s="193" t="s">
        <v>100</v>
      </c>
      <c r="D77" s="193"/>
      <c r="E77" s="193"/>
      <c r="F77" s="8" t="s">
        <v>94</v>
      </c>
      <c r="G77" s="198">
        <v>36240</v>
      </c>
      <c r="H77" s="201">
        <v>33697</v>
      </c>
      <c r="I77" s="200">
        <v>1.0754666587530046</v>
      </c>
      <c r="J77" s="199">
        <v>2543</v>
      </c>
      <c r="K77" s="198">
        <v>37701</v>
      </c>
      <c r="L77" s="201">
        <v>36993</v>
      </c>
      <c r="M77" s="200">
        <v>1.0191387559808613</v>
      </c>
      <c r="N77" s="199">
        <v>708</v>
      </c>
      <c r="O77" s="218">
        <v>0.96124771226227423</v>
      </c>
      <c r="P77" s="217">
        <v>0.91090206255237482</v>
      </c>
      <c r="Q77" s="216">
        <v>5.0345649709899409E-2</v>
      </c>
      <c r="R77" s="165"/>
      <c r="S77" s="165"/>
    </row>
    <row r="78" spans="1:19" x14ac:dyDescent="0.4">
      <c r="A78" s="195"/>
      <c r="B78" s="203"/>
      <c r="C78" s="193" t="s">
        <v>89</v>
      </c>
      <c r="D78" s="193"/>
      <c r="E78" s="193"/>
      <c r="F78" s="8"/>
      <c r="G78" s="198"/>
      <c r="H78" s="201"/>
      <c r="I78" s="200" t="e">
        <v>#DIV/0!</v>
      </c>
      <c r="J78" s="199">
        <v>0</v>
      </c>
      <c r="K78" s="198"/>
      <c r="L78" s="201"/>
      <c r="M78" s="200" t="e">
        <v>#DIV/0!</v>
      </c>
      <c r="N78" s="199">
        <v>0</v>
      </c>
      <c r="O78" s="218" t="e">
        <v>#DIV/0!</v>
      </c>
      <c r="P78" s="217" t="e">
        <v>#DIV/0!</v>
      </c>
      <c r="Q78" s="216" t="e">
        <v>#DIV/0!</v>
      </c>
      <c r="R78" s="165"/>
      <c r="S78" s="165"/>
    </row>
    <row r="79" spans="1:19" x14ac:dyDescent="0.4">
      <c r="A79" s="195"/>
      <c r="B79" s="203"/>
      <c r="C79" s="193" t="s">
        <v>99</v>
      </c>
      <c r="D79" s="193"/>
      <c r="E79" s="193"/>
      <c r="F79" s="8" t="s">
        <v>94</v>
      </c>
      <c r="G79" s="198">
        <v>19337</v>
      </c>
      <c r="H79" s="201">
        <v>18768</v>
      </c>
      <c r="I79" s="200">
        <v>1.0303175618073317</v>
      </c>
      <c r="J79" s="199">
        <v>569</v>
      </c>
      <c r="K79" s="198">
        <v>21948</v>
      </c>
      <c r="L79" s="201">
        <v>21948</v>
      </c>
      <c r="M79" s="200">
        <v>1</v>
      </c>
      <c r="N79" s="199">
        <v>0</v>
      </c>
      <c r="O79" s="218">
        <v>0.88103699653726986</v>
      </c>
      <c r="P79" s="217">
        <v>0.85511208310552211</v>
      </c>
      <c r="Q79" s="216">
        <v>2.5924913431747743E-2</v>
      </c>
      <c r="R79" s="165"/>
      <c r="S79" s="165"/>
    </row>
    <row r="80" spans="1:19" x14ac:dyDescent="0.4">
      <c r="A80" s="195"/>
      <c r="B80" s="203"/>
      <c r="C80" s="193" t="s">
        <v>98</v>
      </c>
      <c r="D80" s="193"/>
      <c r="E80" s="193"/>
      <c r="F80" s="8"/>
      <c r="G80" s="198"/>
      <c r="H80" s="201"/>
      <c r="I80" s="200" t="e">
        <v>#DIV/0!</v>
      </c>
      <c r="J80" s="199">
        <v>0</v>
      </c>
      <c r="K80" s="198"/>
      <c r="L80" s="201"/>
      <c r="M80" s="200" t="e">
        <v>#DIV/0!</v>
      </c>
      <c r="N80" s="199">
        <v>0</v>
      </c>
      <c r="O80" s="218" t="e">
        <v>#DIV/0!</v>
      </c>
      <c r="P80" s="217" t="e">
        <v>#DIV/0!</v>
      </c>
      <c r="Q80" s="216" t="e">
        <v>#DIV/0!</v>
      </c>
      <c r="R80" s="165"/>
      <c r="S80" s="165"/>
    </row>
    <row r="81" spans="1:19" x14ac:dyDescent="0.4">
      <c r="A81" s="195"/>
      <c r="B81" s="203"/>
      <c r="C81" s="193" t="s">
        <v>88</v>
      </c>
      <c r="D81" s="193"/>
      <c r="E81" s="193"/>
      <c r="F81" s="8" t="s">
        <v>94</v>
      </c>
      <c r="G81" s="198">
        <v>13715</v>
      </c>
      <c r="H81" s="201">
        <v>9550</v>
      </c>
      <c r="I81" s="200">
        <v>1.4361256544502619</v>
      </c>
      <c r="J81" s="199">
        <v>4165</v>
      </c>
      <c r="K81" s="198">
        <v>16461</v>
      </c>
      <c r="L81" s="201">
        <v>10974</v>
      </c>
      <c r="M81" s="200">
        <v>1.5</v>
      </c>
      <c r="N81" s="199">
        <v>5487</v>
      </c>
      <c r="O81" s="218">
        <v>0.83318145920660958</v>
      </c>
      <c r="P81" s="217">
        <v>0.87023874612720975</v>
      </c>
      <c r="Q81" s="216">
        <v>-3.7057286920600174E-2</v>
      </c>
      <c r="R81" s="165"/>
      <c r="S81" s="165"/>
    </row>
    <row r="82" spans="1:19" x14ac:dyDescent="0.4">
      <c r="A82" s="195"/>
      <c r="B82" s="203"/>
      <c r="C82" s="193" t="s">
        <v>97</v>
      </c>
      <c r="D82" s="193"/>
      <c r="E82" s="193"/>
      <c r="F82" s="8" t="s">
        <v>92</v>
      </c>
      <c r="G82" s="198">
        <v>4434</v>
      </c>
      <c r="H82" s="201">
        <v>3525</v>
      </c>
      <c r="I82" s="200">
        <v>1.2578723404255319</v>
      </c>
      <c r="J82" s="199">
        <v>909</v>
      </c>
      <c r="K82" s="198">
        <v>5487</v>
      </c>
      <c r="L82" s="201">
        <v>5487</v>
      </c>
      <c r="M82" s="200">
        <v>1</v>
      </c>
      <c r="N82" s="199">
        <v>0</v>
      </c>
      <c r="O82" s="218">
        <v>0.80809185347184254</v>
      </c>
      <c r="P82" s="217">
        <v>0.64242755604155277</v>
      </c>
      <c r="Q82" s="216">
        <v>0.16566429743028976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18859</v>
      </c>
      <c r="H84" s="191">
        <v>13435</v>
      </c>
      <c r="I84" s="190">
        <v>1.4037216226274656</v>
      </c>
      <c r="J84" s="189">
        <v>5424</v>
      </c>
      <c r="K84" s="192">
        <v>20886</v>
      </c>
      <c r="L84" s="191">
        <v>16461</v>
      </c>
      <c r="M84" s="190">
        <v>1.2688172043010753</v>
      </c>
      <c r="N84" s="189">
        <v>4425</v>
      </c>
      <c r="O84" s="188">
        <v>0.9029493440582208</v>
      </c>
      <c r="P84" s="187">
        <v>0.81617155701354716</v>
      </c>
      <c r="Q84" s="186">
        <v>8.6777787044673649E-2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2719</v>
      </c>
      <c r="H92" s="182">
        <v>0</v>
      </c>
      <c r="I92" s="181" t="e">
        <v>#DIV/0!</v>
      </c>
      <c r="J92" s="180">
        <v>2719</v>
      </c>
      <c r="K92" s="183">
        <v>4057</v>
      </c>
      <c r="L92" s="182">
        <v>0</v>
      </c>
      <c r="M92" s="181" t="e">
        <v>#DIV/0!</v>
      </c>
      <c r="N92" s="180">
        <v>4057</v>
      </c>
      <c r="O92" s="179">
        <v>0.67019965491742672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 t="s">
        <v>234</v>
      </c>
      <c r="E93" s="173"/>
      <c r="F93" s="14" t="s">
        <v>92</v>
      </c>
      <c r="G93" s="172">
        <v>2719</v>
      </c>
      <c r="H93" s="171">
        <v>0</v>
      </c>
      <c r="I93" s="170" t="e">
        <v>#DIV/0!</v>
      </c>
      <c r="J93" s="169">
        <v>2719</v>
      </c>
      <c r="K93" s="172">
        <v>4057</v>
      </c>
      <c r="L93" s="171">
        <v>0</v>
      </c>
      <c r="M93" s="170" t="e">
        <v>#DIV/0!</v>
      </c>
      <c r="N93" s="169">
        <v>4057</v>
      </c>
      <c r="O93" s="168">
        <v>0.67019965491742672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８月（上旬）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8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266</v>
      </c>
      <c r="H3" s="329" t="s">
        <v>265</v>
      </c>
      <c r="I3" s="325" t="s">
        <v>138</v>
      </c>
      <c r="J3" s="326"/>
      <c r="K3" s="338" t="s">
        <v>266</v>
      </c>
      <c r="L3" s="329" t="s">
        <v>265</v>
      </c>
      <c r="M3" s="325" t="s">
        <v>138</v>
      </c>
      <c r="N3" s="326"/>
      <c r="O3" s="321" t="s">
        <v>266</v>
      </c>
      <c r="P3" s="336" t="s">
        <v>265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206996</v>
      </c>
      <c r="H5" s="253">
        <v>199445</v>
      </c>
      <c r="I5" s="252">
        <v>1.0378600616711373</v>
      </c>
      <c r="J5" s="251">
        <v>7551</v>
      </c>
      <c r="K5" s="254">
        <v>233589</v>
      </c>
      <c r="L5" s="253">
        <v>240215</v>
      </c>
      <c r="M5" s="252">
        <v>0.97241637699560812</v>
      </c>
      <c r="N5" s="251">
        <v>-6626</v>
      </c>
      <c r="O5" s="250">
        <v>0.88615474187568766</v>
      </c>
      <c r="P5" s="249">
        <v>0.83027704348188081</v>
      </c>
      <c r="Q5" s="248">
        <v>5.5877698393806852E-2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78691</v>
      </c>
      <c r="H6" s="182">
        <v>80102</v>
      </c>
      <c r="I6" s="181">
        <v>0.98238495917704927</v>
      </c>
      <c r="J6" s="180">
        <v>-1411</v>
      </c>
      <c r="K6" s="235">
        <v>86509</v>
      </c>
      <c r="L6" s="182">
        <v>89774</v>
      </c>
      <c r="M6" s="181">
        <v>0.96363089535945823</v>
      </c>
      <c r="N6" s="180">
        <v>-3265</v>
      </c>
      <c r="O6" s="179">
        <v>0.90962789998728455</v>
      </c>
      <c r="P6" s="178">
        <v>0.89226279323634905</v>
      </c>
      <c r="Q6" s="177">
        <v>1.7365106750935499E-2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52360</v>
      </c>
      <c r="H7" s="182">
        <v>52827</v>
      </c>
      <c r="I7" s="181">
        <v>0.99115982357506582</v>
      </c>
      <c r="J7" s="180">
        <v>-467</v>
      </c>
      <c r="K7" s="183">
        <v>55454</v>
      </c>
      <c r="L7" s="182">
        <v>57354</v>
      </c>
      <c r="M7" s="181">
        <v>0.96687240645813721</v>
      </c>
      <c r="N7" s="180">
        <v>-1900</v>
      </c>
      <c r="O7" s="179">
        <v>0.94420600858369097</v>
      </c>
      <c r="P7" s="178">
        <v>0.92106914949262475</v>
      </c>
      <c r="Q7" s="177">
        <v>2.313685909106622E-2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42375</v>
      </c>
      <c r="H8" s="191">
        <v>44045</v>
      </c>
      <c r="I8" s="190">
        <v>0.96208423203541837</v>
      </c>
      <c r="J8" s="189">
        <v>-1670</v>
      </c>
      <c r="K8" s="192">
        <v>43804</v>
      </c>
      <c r="L8" s="191">
        <v>45704</v>
      </c>
      <c r="M8" s="190">
        <v>0.95842814633292495</v>
      </c>
      <c r="N8" s="189">
        <v>-1900</v>
      </c>
      <c r="O8" s="188">
        <v>0.96737740845584874</v>
      </c>
      <c r="P8" s="187">
        <v>0.96370120777174861</v>
      </c>
      <c r="Q8" s="186">
        <v>3.6762006841001282E-3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9985</v>
      </c>
      <c r="H9" s="191">
        <v>8782</v>
      </c>
      <c r="I9" s="190">
        <v>1.1369847415167387</v>
      </c>
      <c r="J9" s="189">
        <v>1203</v>
      </c>
      <c r="K9" s="192">
        <v>11650</v>
      </c>
      <c r="L9" s="191">
        <v>11650</v>
      </c>
      <c r="M9" s="190">
        <v>1</v>
      </c>
      <c r="N9" s="189">
        <v>0</v>
      </c>
      <c r="O9" s="188">
        <v>0.85708154506437773</v>
      </c>
      <c r="P9" s="187">
        <v>0.75381974248927042</v>
      </c>
      <c r="Q9" s="186">
        <v>0.10326180257510731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25144</v>
      </c>
      <c r="H17" s="182">
        <v>26080</v>
      </c>
      <c r="I17" s="181">
        <v>0.96411042944785275</v>
      </c>
      <c r="J17" s="180">
        <v>-936</v>
      </c>
      <c r="K17" s="183">
        <v>29655</v>
      </c>
      <c r="L17" s="182">
        <v>30920</v>
      </c>
      <c r="M17" s="181">
        <v>0.95908796895213455</v>
      </c>
      <c r="N17" s="180">
        <v>-1265</v>
      </c>
      <c r="O17" s="179">
        <v>0.84788399932557745</v>
      </c>
      <c r="P17" s="178">
        <v>0.84346701164294957</v>
      </c>
      <c r="Q17" s="177">
        <v>4.416987682627882E-3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3614</v>
      </c>
      <c r="H19" s="191">
        <v>3780</v>
      </c>
      <c r="I19" s="190">
        <v>0.95608465608465609</v>
      </c>
      <c r="J19" s="189">
        <v>-166</v>
      </c>
      <c r="K19" s="192">
        <v>4060</v>
      </c>
      <c r="L19" s="191">
        <v>4350</v>
      </c>
      <c r="M19" s="190">
        <v>0.93333333333333335</v>
      </c>
      <c r="N19" s="189">
        <v>-290</v>
      </c>
      <c r="O19" s="188">
        <v>0.89014778325123156</v>
      </c>
      <c r="P19" s="187">
        <v>0.86896551724137927</v>
      </c>
      <c r="Q19" s="186">
        <v>2.1182266009852291E-2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7338</v>
      </c>
      <c r="H20" s="191">
        <v>7263</v>
      </c>
      <c r="I20" s="190">
        <v>1.010326311441553</v>
      </c>
      <c r="J20" s="189">
        <v>75</v>
      </c>
      <c r="K20" s="192">
        <v>9535</v>
      </c>
      <c r="L20" s="191">
        <v>9080</v>
      </c>
      <c r="M20" s="190">
        <v>1.0501101321585904</v>
      </c>
      <c r="N20" s="189">
        <v>455</v>
      </c>
      <c r="O20" s="188">
        <v>0.76958573675930786</v>
      </c>
      <c r="P20" s="187">
        <v>0.7998898678414097</v>
      </c>
      <c r="Q20" s="186">
        <v>-3.0304131082101837E-2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3020</v>
      </c>
      <c r="H21" s="191">
        <v>3764</v>
      </c>
      <c r="I21" s="190">
        <v>0.80233793836344314</v>
      </c>
      <c r="J21" s="189">
        <v>-744</v>
      </c>
      <c r="K21" s="192">
        <v>3100</v>
      </c>
      <c r="L21" s="191">
        <v>4060</v>
      </c>
      <c r="M21" s="190">
        <v>0.76354679802955661</v>
      </c>
      <c r="N21" s="189">
        <v>-960</v>
      </c>
      <c r="O21" s="188">
        <v>0.97419354838709682</v>
      </c>
      <c r="P21" s="187">
        <v>0.92709359605911335</v>
      </c>
      <c r="Q21" s="186">
        <v>4.7099952327983474E-2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1618</v>
      </c>
      <c r="H22" s="191">
        <v>1479</v>
      </c>
      <c r="I22" s="190">
        <v>1.0939824205544286</v>
      </c>
      <c r="J22" s="189">
        <v>139</v>
      </c>
      <c r="K22" s="192">
        <v>1650</v>
      </c>
      <c r="L22" s="191">
        <v>1530</v>
      </c>
      <c r="M22" s="190">
        <v>1.0784313725490196</v>
      </c>
      <c r="N22" s="189">
        <v>120</v>
      </c>
      <c r="O22" s="188">
        <v>0.98060606060606059</v>
      </c>
      <c r="P22" s="187">
        <v>0.96666666666666667</v>
      </c>
      <c r="Q22" s="186">
        <v>1.3939393939393918E-2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1093</v>
      </c>
      <c r="H23" s="191">
        <v>1025</v>
      </c>
      <c r="I23" s="190">
        <v>1.0663414634146342</v>
      </c>
      <c r="J23" s="189">
        <v>68</v>
      </c>
      <c r="K23" s="192">
        <v>1450</v>
      </c>
      <c r="L23" s="191">
        <v>1450</v>
      </c>
      <c r="M23" s="190">
        <v>1</v>
      </c>
      <c r="N23" s="189">
        <v>0</v>
      </c>
      <c r="O23" s="188">
        <v>0.75379310344827588</v>
      </c>
      <c r="P23" s="187">
        <v>0.7068965517241379</v>
      </c>
      <c r="Q23" s="186">
        <v>4.689655172413798E-2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1423</v>
      </c>
      <c r="H24" s="191">
        <v>1457</v>
      </c>
      <c r="I24" s="190">
        <v>0.97666437886067259</v>
      </c>
      <c r="J24" s="189">
        <v>-34</v>
      </c>
      <c r="K24" s="192">
        <v>1450</v>
      </c>
      <c r="L24" s="191">
        <v>1500</v>
      </c>
      <c r="M24" s="190">
        <v>0.96666666666666667</v>
      </c>
      <c r="N24" s="189">
        <v>-50</v>
      </c>
      <c r="O24" s="188">
        <v>0.98137931034482762</v>
      </c>
      <c r="P24" s="187">
        <v>0.97133333333333338</v>
      </c>
      <c r="Q24" s="186">
        <v>1.0045977011494234E-2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1247</v>
      </c>
      <c r="H31" s="191">
        <v>1356</v>
      </c>
      <c r="I31" s="190">
        <v>0.9196165191740413</v>
      </c>
      <c r="J31" s="189">
        <v>-109</v>
      </c>
      <c r="K31" s="192">
        <v>1450</v>
      </c>
      <c r="L31" s="191">
        <v>1450</v>
      </c>
      <c r="M31" s="190">
        <v>1</v>
      </c>
      <c r="N31" s="189">
        <v>0</v>
      </c>
      <c r="O31" s="188">
        <v>0.86</v>
      </c>
      <c r="P31" s="187">
        <v>0.93517241379310345</v>
      </c>
      <c r="Q31" s="186">
        <v>-7.5172413793103465E-2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885</v>
      </c>
      <c r="H33" s="191">
        <v>969</v>
      </c>
      <c r="I33" s="190">
        <v>0.91331269349845201</v>
      </c>
      <c r="J33" s="189">
        <v>-84</v>
      </c>
      <c r="K33" s="192">
        <v>1450</v>
      </c>
      <c r="L33" s="191">
        <v>1450</v>
      </c>
      <c r="M33" s="190">
        <v>1</v>
      </c>
      <c r="N33" s="189">
        <v>0</v>
      </c>
      <c r="O33" s="188">
        <v>0.6103448275862069</v>
      </c>
      <c r="P33" s="187">
        <v>0.6682758620689655</v>
      </c>
      <c r="Q33" s="186">
        <v>-5.7931034482758603E-2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4906</v>
      </c>
      <c r="H36" s="171">
        <v>4987</v>
      </c>
      <c r="I36" s="170">
        <v>0.98375777020252653</v>
      </c>
      <c r="J36" s="169">
        <v>-81</v>
      </c>
      <c r="K36" s="172">
        <v>5510</v>
      </c>
      <c r="L36" s="171">
        <v>6050</v>
      </c>
      <c r="M36" s="170">
        <v>0.91074380165289259</v>
      </c>
      <c r="N36" s="169">
        <v>-540</v>
      </c>
      <c r="O36" s="168">
        <v>0.8903811252268603</v>
      </c>
      <c r="P36" s="167">
        <v>0.82429752066115702</v>
      </c>
      <c r="Q36" s="166">
        <v>6.608360456570328E-2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1187</v>
      </c>
      <c r="H37" s="182">
        <v>1195</v>
      </c>
      <c r="I37" s="181">
        <v>0.99330543933054394</v>
      </c>
      <c r="J37" s="180">
        <v>-8</v>
      </c>
      <c r="K37" s="183">
        <v>1400</v>
      </c>
      <c r="L37" s="182">
        <v>1500</v>
      </c>
      <c r="M37" s="181">
        <v>0.93333333333333335</v>
      </c>
      <c r="N37" s="180">
        <v>-100</v>
      </c>
      <c r="O37" s="179">
        <v>0.84785714285714286</v>
      </c>
      <c r="P37" s="178">
        <v>0.79666666666666663</v>
      </c>
      <c r="Q37" s="177">
        <v>5.1190476190476231E-2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899</v>
      </c>
      <c r="H38" s="191">
        <v>910</v>
      </c>
      <c r="I38" s="190">
        <v>0.98791208791208796</v>
      </c>
      <c r="J38" s="189">
        <v>-11</v>
      </c>
      <c r="K38" s="192">
        <v>1000</v>
      </c>
      <c r="L38" s="191">
        <v>1000</v>
      </c>
      <c r="M38" s="190">
        <v>1</v>
      </c>
      <c r="N38" s="189">
        <v>0</v>
      </c>
      <c r="O38" s="188">
        <v>0.89900000000000002</v>
      </c>
      <c r="P38" s="187">
        <v>0.91</v>
      </c>
      <c r="Q38" s="186">
        <v>-1.100000000000001E-2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288</v>
      </c>
      <c r="H39" s="241">
        <v>285</v>
      </c>
      <c r="I39" s="240">
        <v>1.0105263157894737</v>
      </c>
      <c r="J39" s="239">
        <v>3</v>
      </c>
      <c r="K39" s="242">
        <v>400</v>
      </c>
      <c r="L39" s="241">
        <v>500</v>
      </c>
      <c r="M39" s="240">
        <v>0.8</v>
      </c>
      <c r="N39" s="239">
        <v>-100</v>
      </c>
      <c r="O39" s="238">
        <v>0.72</v>
      </c>
      <c r="P39" s="237">
        <v>0.56999999999999995</v>
      </c>
      <c r="Q39" s="236">
        <v>0.15000000000000002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128305</v>
      </c>
      <c r="H40" s="182">
        <v>119343</v>
      </c>
      <c r="I40" s="181">
        <v>1.0750944755871732</v>
      </c>
      <c r="J40" s="180">
        <v>8962</v>
      </c>
      <c r="K40" s="235">
        <v>147080</v>
      </c>
      <c r="L40" s="182">
        <v>150441</v>
      </c>
      <c r="M40" s="181">
        <v>0.97765901582680248</v>
      </c>
      <c r="N40" s="180">
        <v>-3361</v>
      </c>
      <c r="O40" s="179">
        <v>0.872348381833016</v>
      </c>
      <c r="P40" s="178">
        <v>0.79328773406185815</v>
      </c>
      <c r="Q40" s="177">
        <v>7.9060647771157844E-2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125131</v>
      </c>
      <c r="H41" s="182">
        <v>116374</v>
      </c>
      <c r="I41" s="181">
        <v>1.0752487669066975</v>
      </c>
      <c r="J41" s="180">
        <v>8757</v>
      </c>
      <c r="K41" s="183">
        <v>143074</v>
      </c>
      <c r="L41" s="182">
        <v>146807</v>
      </c>
      <c r="M41" s="181">
        <v>0.97457205719073337</v>
      </c>
      <c r="N41" s="180">
        <v>-3733</v>
      </c>
      <c r="O41" s="179">
        <v>0.87458937333128306</v>
      </c>
      <c r="P41" s="178">
        <v>0.79270062054261714</v>
      </c>
      <c r="Q41" s="177">
        <v>8.1888752788665919E-2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50973</v>
      </c>
      <c r="H42" s="201">
        <v>48825</v>
      </c>
      <c r="I42" s="200">
        <v>1.0439938556067587</v>
      </c>
      <c r="J42" s="199">
        <v>2148</v>
      </c>
      <c r="K42" s="198">
        <v>54399</v>
      </c>
      <c r="L42" s="201">
        <v>56725</v>
      </c>
      <c r="M42" s="200">
        <v>0.95899515204936092</v>
      </c>
      <c r="N42" s="189">
        <v>-2326</v>
      </c>
      <c r="O42" s="188">
        <v>0.93702090111950587</v>
      </c>
      <c r="P42" s="187">
        <v>0.86073159982371084</v>
      </c>
      <c r="Q42" s="186">
        <v>7.6289301295795031E-2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12020</v>
      </c>
      <c r="H43" s="191">
        <v>11387</v>
      </c>
      <c r="I43" s="190">
        <v>1.0555897075612541</v>
      </c>
      <c r="J43" s="189">
        <v>633</v>
      </c>
      <c r="K43" s="192">
        <v>15050</v>
      </c>
      <c r="L43" s="191">
        <v>15768</v>
      </c>
      <c r="M43" s="190">
        <v>0.9544647387113141</v>
      </c>
      <c r="N43" s="189">
        <v>-718</v>
      </c>
      <c r="O43" s="188">
        <v>0.79867109634551492</v>
      </c>
      <c r="P43" s="187">
        <v>0.72215880263825472</v>
      </c>
      <c r="Q43" s="186">
        <v>7.6512293707260204E-2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5535</v>
      </c>
      <c r="H44" s="191">
        <v>4659</v>
      </c>
      <c r="I44" s="190">
        <v>1.1880231809401158</v>
      </c>
      <c r="J44" s="189">
        <v>876</v>
      </c>
      <c r="K44" s="192">
        <v>6388</v>
      </c>
      <c r="L44" s="191">
        <v>5780</v>
      </c>
      <c r="M44" s="190">
        <v>1.1051903114186852</v>
      </c>
      <c r="N44" s="189">
        <v>608</v>
      </c>
      <c r="O44" s="188">
        <v>0.86646837820914213</v>
      </c>
      <c r="P44" s="187">
        <v>0.80605536332179928</v>
      </c>
      <c r="Q44" s="186">
        <v>6.0413014887342853E-2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2173</v>
      </c>
      <c r="H45" s="201">
        <v>2858</v>
      </c>
      <c r="I45" s="200">
        <v>0.76032190342897132</v>
      </c>
      <c r="J45" s="199">
        <v>-685</v>
      </c>
      <c r="K45" s="198">
        <v>2908</v>
      </c>
      <c r="L45" s="201">
        <v>3603</v>
      </c>
      <c r="M45" s="200">
        <v>0.80710519011934501</v>
      </c>
      <c r="N45" s="199">
        <v>-695</v>
      </c>
      <c r="O45" s="218">
        <v>0.74724896836313615</v>
      </c>
      <c r="P45" s="217">
        <v>0.79322786566749925</v>
      </c>
      <c r="Q45" s="186">
        <v>-4.5978897304363109E-2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5100</v>
      </c>
      <c r="H46" s="191">
        <v>6062</v>
      </c>
      <c r="I46" s="190">
        <v>0.84130649950511383</v>
      </c>
      <c r="J46" s="189">
        <v>-962</v>
      </c>
      <c r="K46" s="192">
        <v>5626</v>
      </c>
      <c r="L46" s="191">
        <v>8598</v>
      </c>
      <c r="M46" s="190">
        <v>0.65433821819027682</v>
      </c>
      <c r="N46" s="189">
        <v>-2972</v>
      </c>
      <c r="O46" s="188">
        <v>0.90650551013153213</v>
      </c>
      <c r="P46" s="187">
        <v>0.70504768550825769</v>
      </c>
      <c r="Q46" s="186">
        <v>0.20145782462327444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13436</v>
      </c>
      <c r="H47" s="191">
        <v>12174</v>
      </c>
      <c r="I47" s="190">
        <v>1.1036635452603909</v>
      </c>
      <c r="J47" s="189">
        <v>1262</v>
      </c>
      <c r="K47" s="192">
        <v>17444</v>
      </c>
      <c r="L47" s="191">
        <v>17820</v>
      </c>
      <c r="M47" s="190">
        <v>0.97890011223344553</v>
      </c>
      <c r="N47" s="189">
        <v>-376</v>
      </c>
      <c r="O47" s="188">
        <v>0.77023618436138497</v>
      </c>
      <c r="P47" s="187">
        <v>0.6831649831649832</v>
      </c>
      <c r="Q47" s="186">
        <v>8.7071201196401771E-2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1892</v>
      </c>
      <c r="H48" s="191">
        <v>1940</v>
      </c>
      <c r="I48" s="190">
        <v>0.97525773195876286</v>
      </c>
      <c r="J48" s="189">
        <v>-48</v>
      </c>
      <c r="K48" s="192">
        <v>2700</v>
      </c>
      <c r="L48" s="191">
        <v>2700</v>
      </c>
      <c r="M48" s="190">
        <v>1</v>
      </c>
      <c r="N48" s="189">
        <v>0</v>
      </c>
      <c r="O48" s="188">
        <v>0.70074074074074078</v>
      </c>
      <c r="P48" s="187">
        <v>0.71851851851851856</v>
      </c>
      <c r="Q48" s="186">
        <v>-1.7777777777777781E-2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1496</v>
      </c>
      <c r="H49" s="191">
        <v>1298</v>
      </c>
      <c r="I49" s="190">
        <v>1.152542372881356</v>
      </c>
      <c r="J49" s="189">
        <v>198</v>
      </c>
      <c r="K49" s="192">
        <v>1660</v>
      </c>
      <c r="L49" s="191">
        <v>1660</v>
      </c>
      <c r="M49" s="190">
        <v>1</v>
      </c>
      <c r="N49" s="189">
        <v>0</v>
      </c>
      <c r="O49" s="188">
        <v>0.90120481927710838</v>
      </c>
      <c r="P49" s="187">
        <v>0.78192771084337354</v>
      </c>
      <c r="Q49" s="186">
        <v>0.11927710843373485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2284</v>
      </c>
      <c r="H50" s="191">
        <v>2191</v>
      </c>
      <c r="I50" s="190">
        <v>1.042446371519854</v>
      </c>
      <c r="J50" s="189">
        <v>93</v>
      </c>
      <c r="K50" s="192">
        <v>2427</v>
      </c>
      <c r="L50" s="191">
        <v>2700</v>
      </c>
      <c r="M50" s="190">
        <v>0.89888888888888885</v>
      </c>
      <c r="N50" s="189">
        <v>-273</v>
      </c>
      <c r="O50" s="188">
        <v>0.94107952204367529</v>
      </c>
      <c r="P50" s="187">
        <v>0.81148148148148147</v>
      </c>
      <c r="Q50" s="186">
        <v>0.12959804056219382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1355</v>
      </c>
      <c r="H52" s="191">
        <v>907</v>
      </c>
      <c r="I52" s="190">
        <v>1.49393605292172</v>
      </c>
      <c r="J52" s="189">
        <v>448</v>
      </c>
      <c r="K52" s="192">
        <v>1660</v>
      </c>
      <c r="L52" s="191">
        <v>1660</v>
      </c>
      <c r="M52" s="190">
        <v>1</v>
      </c>
      <c r="N52" s="189">
        <v>0</v>
      </c>
      <c r="O52" s="188">
        <v>0.8162650602409639</v>
      </c>
      <c r="P52" s="187">
        <v>0.54638554216867474</v>
      </c>
      <c r="Q52" s="186">
        <v>0.26987951807228916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2191</v>
      </c>
      <c r="H53" s="191">
        <v>1858</v>
      </c>
      <c r="I53" s="190">
        <v>1.1792249730893434</v>
      </c>
      <c r="J53" s="189">
        <v>333</v>
      </c>
      <c r="K53" s="192">
        <v>2700</v>
      </c>
      <c r="L53" s="191">
        <v>2700</v>
      </c>
      <c r="M53" s="190">
        <v>1</v>
      </c>
      <c r="N53" s="189">
        <v>0</v>
      </c>
      <c r="O53" s="188">
        <v>0.81148148148148147</v>
      </c>
      <c r="P53" s="187">
        <v>0.68814814814814818</v>
      </c>
      <c r="Q53" s="186">
        <v>0.12333333333333329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1213</v>
      </c>
      <c r="H54" s="201">
        <v>649</v>
      </c>
      <c r="I54" s="200">
        <v>1.8690292758089369</v>
      </c>
      <c r="J54" s="199">
        <v>564</v>
      </c>
      <c r="K54" s="198">
        <v>1660</v>
      </c>
      <c r="L54" s="201">
        <v>1660</v>
      </c>
      <c r="M54" s="200">
        <v>1</v>
      </c>
      <c r="N54" s="199">
        <v>0</v>
      </c>
      <c r="O54" s="218">
        <v>0.73072289156626502</v>
      </c>
      <c r="P54" s="217">
        <v>0.39096385542168677</v>
      </c>
      <c r="Q54" s="216">
        <v>0.33975903614457825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1808</v>
      </c>
      <c r="H55" s="191">
        <v>1425</v>
      </c>
      <c r="I55" s="190">
        <v>1.2687719298245614</v>
      </c>
      <c r="J55" s="189">
        <v>383</v>
      </c>
      <c r="K55" s="192">
        <v>2430</v>
      </c>
      <c r="L55" s="191">
        <v>2700</v>
      </c>
      <c r="M55" s="190">
        <v>0.9</v>
      </c>
      <c r="N55" s="189">
        <v>-270</v>
      </c>
      <c r="O55" s="188">
        <v>0.74403292181069958</v>
      </c>
      <c r="P55" s="187">
        <v>0.52777777777777779</v>
      </c>
      <c r="Q55" s="186">
        <v>0.21625514403292179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1273</v>
      </c>
      <c r="H56" s="191">
        <v>1134</v>
      </c>
      <c r="I56" s="190">
        <v>1.1225749559082892</v>
      </c>
      <c r="J56" s="189">
        <v>139</v>
      </c>
      <c r="K56" s="192">
        <v>1454</v>
      </c>
      <c r="L56" s="191">
        <v>1660</v>
      </c>
      <c r="M56" s="190">
        <v>0.87590361445783127</v>
      </c>
      <c r="N56" s="189">
        <v>-206</v>
      </c>
      <c r="O56" s="188">
        <v>0.87551581843191195</v>
      </c>
      <c r="P56" s="187">
        <v>0.68313253012048192</v>
      </c>
      <c r="Q56" s="186">
        <v>0.19238328831143003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2">
        <v>51</v>
      </c>
      <c r="H57" s="191"/>
      <c r="I57" s="190" t="e">
        <v>#DIV/0!</v>
      </c>
      <c r="J57" s="189">
        <v>51</v>
      </c>
      <c r="K57" s="192">
        <v>150</v>
      </c>
      <c r="L57" s="191"/>
      <c r="M57" s="190" t="e">
        <v>#DIV/0!</v>
      </c>
      <c r="N57" s="189">
        <v>150</v>
      </c>
      <c r="O57" s="188">
        <v>0.34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1157</v>
      </c>
      <c r="H58" s="191">
        <v>1154</v>
      </c>
      <c r="I58" s="190">
        <v>1.0025996533795494</v>
      </c>
      <c r="J58" s="189">
        <v>3</v>
      </c>
      <c r="K58" s="192">
        <v>1300</v>
      </c>
      <c r="L58" s="191">
        <v>1260</v>
      </c>
      <c r="M58" s="190">
        <v>1.0317460317460319</v>
      </c>
      <c r="N58" s="189">
        <v>40</v>
      </c>
      <c r="O58" s="188">
        <v>0.89</v>
      </c>
      <c r="P58" s="187">
        <v>0.91587301587301584</v>
      </c>
      <c r="Q58" s="186">
        <v>-2.5873015873015826E-2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1121</v>
      </c>
      <c r="H59" s="191">
        <v>1066</v>
      </c>
      <c r="I59" s="190">
        <v>1.0515947467166979</v>
      </c>
      <c r="J59" s="189">
        <v>55</v>
      </c>
      <c r="K59" s="192">
        <v>1660</v>
      </c>
      <c r="L59" s="191">
        <v>1660</v>
      </c>
      <c r="M59" s="190">
        <v>1</v>
      </c>
      <c r="N59" s="189">
        <v>0</v>
      </c>
      <c r="O59" s="188">
        <v>0.67530120481927713</v>
      </c>
      <c r="P59" s="187">
        <v>0.64216867469879513</v>
      </c>
      <c r="Q59" s="186">
        <v>3.3132530120482007E-2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742</v>
      </c>
      <c r="H60" s="191">
        <v>950</v>
      </c>
      <c r="I60" s="190">
        <v>0.78105263157894733</v>
      </c>
      <c r="J60" s="189">
        <v>-208</v>
      </c>
      <c r="K60" s="192">
        <v>979</v>
      </c>
      <c r="L60" s="191">
        <v>1186</v>
      </c>
      <c r="M60" s="190">
        <v>0.82546374367622255</v>
      </c>
      <c r="N60" s="189">
        <v>-207</v>
      </c>
      <c r="O60" s="188">
        <v>0.75791624106230848</v>
      </c>
      <c r="P60" s="187">
        <v>0.80101180438448571</v>
      </c>
      <c r="Q60" s="186">
        <v>-4.3095563322177233E-2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1484</v>
      </c>
      <c r="H61" s="201">
        <v>1940</v>
      </c>
      <c r="I61" s="190">
        <v>0.76494845360824737</v>
      </c>
      <c r="J61" s="189">
        <v>-456</v>
      </c>
      <c r="K61" s="192">
        <v>1929</v>
      </c>
      <c r="L61" s="201">
        <v>2357</v>
      </c>
      <c r="M61" s="190">
        <v>0.81841323716588887</v>
      </c>
      <c r="N61" s="189">
        <v>-428</v>
      </c>
      <c r="O61" s="188">
        <v>0.76931052358735097</v>
      </c>
      <c r="P61" s="187">
        <v>0.82308018667798044</v>
      </c>
      <c r="Q61" s="186">
        <v>-5.3769663090629471E-2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7223</v>
      </c>
      <c r="H62" s="191">
        <v>6584</v>
      </c>
      <c r="I62" s="190">
        <v>1.0970534629404618</v>
      </c>
      <c r="J62" s="189">
        <v>639</v>
      </c>
      <c r="K62" s="192">
        <v>7300</v>
      </c>
      <c r="L62" s="191">
        <v>6700</v>
      </c>
      <c r="M62" s="190">
        <v>1.0895522388059702</v>
      </c>
      <c r="N62" s="189">
        <v>600</v>
      </c>
      <c r="O62" s="188">
        <v>0.98945205479452059</v>
      </c>
      <c r="P62" s="187">
        <v>0.98268656716417913</v>
      </c>
      <c r="Q62" s="186">
        <v>6.7654876303414602E-3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3277</v>
      </c>
      <c r="H63" s="201">
        <v>1642</v>
      </c>
      <c r="I63" s="200">
        <v>1.9957369062119366</v>
      </c>
      <c r="J63" s="199">
        <v>1635</v>
      </c>
      <c r="K63" s="198">
        <v>3350</v>
      </c>
      <c r="L63" s="201">
        <v>1670</v>
      </c>
      <c r="M63" s="200">
        <v>2.0059880239520957</v>
      </c>
      <c r="N63" s="199">
        <v>1680</v>
      </c>
      <c r="O63" s="218">
        <v>0.97820895522388063</v>
      </c>
      <c r="P63" s="217">
        <v>0.98323353293413174</v>
      </c>
      <c r="Q63" s="216">
        <v>-5.0245777102511102E-3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1638</v>
      </c>
      <c r="H64" s="191">
        <v>1625</v>
      </c>
      <c r="I64" s="200">
        <v>1.008</v>
      </c>
      <c r="J64" s="189">
        <v>13</v>
      </c>
      <c r="K64" s="192">
        <v>1660</v>
      </c>
      <c r="L64" s="191">
        <v>1660</v>
      </c>
      <c r="M64" s="190">
        <v>1</v>
      </c>
      <c r="N64" s="189">
        <v>0</v>
      </c>
      <c r="O64" s="188">
        <v>0.98674698795180726</v>
      </c>
      <c r="P64" s="187">
        <v>0.97891566265060237</v>
      </c>
      <c r="Q64" s="186">
        <v>7.8313253012048945E-3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1612</v>
      </c>
      <c r="H65" s="191">
        <v>1616</v>
      </c>
      <c r="I65" s="190">
        <v>0.99752475247524752</v>
      </c>
      <c r="J65" s="189">
        <v>-4</v>
      </c>
      <c r="K65" s="192">
        <v>1660</v>
      </c>
      <c r="L65" s="191">
        <v>1660</v>
      </c>
      <c r="M65" s="190">
        <v>1</v>
      </c>
      <c r="N65" s="189">
        <v>0</v>
      </c>
      <c r="O65" s="188">
        <v>0.97108433734939759</v>
      </c>
      <c r="P65" s="187">
        <v>0.97349397590361442</v>
      </c>
      <c r="Q65" s="186">
        <v>-2.4096385542168308E-3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1509</v>
      </c>
      <c r="H66" s="191">
        <v>1524</v>
      </c>
      <c r="I66" s="190">
        <v>0.99015748031496065</v>
      </c>
      <c r="J66" s="189">
        <v>-15</v>
      </c>
      <c r="K66" s="192">
        <v>1660</v>
      </c>
      <c r="L66" s="191">
        <v>1660</v>
      </c>
      <c r="M66" s="190">
        <v>1</v>
      </c>
      <c r="N66" s="189">
        <v>0</v>
      </c>
      <c r="O66" s="188">
        <v>0.90903614457831328</v>
      </c>
      <c r="P66" s="187">
        <v>0.91807228915662653</v>
      </c>
      <c r="Q66" s="186">
        <v>-9.0361445783132543E-3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1446</v>
      </c>
      <c r="H67" s="201"/>
      <c r="I67" s="200" t="e">
        <v>#DIV/0!</v>
      </c>
      <c r="J67" s="199">
        <v>1446</v>
      </c>
      <c r="K67" s="198">
        <v>1660</v>
      </c>
      <c r="L67" s="201"/>
      <c r="M67" s="200" t="e">
        <v>#DIV/0!</v>
      </c>
      <c r="N67" s="199">
        <v>1660</v>
      </c>
      <c r="O67" s="218">
        <v>0.87108433734939761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1122</v>
      </c>
      <c r="H68" s="191">
        <v>906</v>
      </c>
      <c r="I68" s="190">
        <v>1.2384105960264902</v>
      </c>
      <c r="J68" s="189">
        <v>216</v>
      </c>
      <c r="K68" s="192">
        <v>1260</v>
      </c>
      <c r="L68" s="191">
        <v>1260</v>
      </c>
      <c r="M68" s="190">
        <v>1</v>
      </c>
      <c r="N68" s="189">
        <v>0</v>
      </c>
      <c r="O68" s="188">
        <v>0.89047619047619042</v>
      </c>
      <c r="P68" s="187">
        <v>0.71904761904761905</v>
      </c>
      <c r="Q68" s="186">
        <v>0.17142857142857137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3174</v>
      </c>
      <c r="H69" s="182">
        <v>2969</v>
      </c>
      <c r="I69" s="181">
        <v>1.0690468171101382</v>
      </c>
      <c r="J69" s="180">
        <v>205</v>
      </c>
      <c r="K69" s="183">
        <v>4006</v>
      </c>
      <c r="L69" s="182">
        <v>3634</v>
      </c>
      <c r="M69" s="181">
        <v>1.1023665382498624</v>
      </c>
      <c r="N69" s="180">
        <v>372</v>
      </c>
      <c r="O69" s="179">
        <v>0.79231153270094856</v>
      </c>
      <c r="P69" s="178">
        <v>0.81700605393505776</v>
      </c>
      <c r="Q69" s="177">
        <v>-2.4694521234109201E-2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525</v>
      </c>
      <c r="H70" s="191">
        <v>528</v>
      </c>
      <c r="I70" s="190">
        <v>0.99431818181818177</v>
      </c>
      <c r="J70" s="189">
        <v>-3</v>
      </c>
      <c r="K70" s="192">
        <v>587</v>
      </c>
      <c r="L70" s="191">
        <v>554</v>
      </c>
      <c r="M70" s="190">
        <v>1.0595667870036101</v>
      </c>
      <c r="N70" s="189">
        <v>33</v>
      </c>
      <c r="O70" s="188">
        <v>0.89437819420783649</v>
      </c>
      <c r="P70" s="187">
        <v>0.95306859205776173</v>
      </c>
      <c r="Q70" s="186">
        <v>-5.8690397849925247E-2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303</v>
      </c>
      <c r="H73" s="191">
        <v>130</v>
      </c>
      <c r="I73" s="190">
        <v>2.3307692307692309</v>
      </c>
      <c r="J73" s="189">
        <v>173</v>
      </c>
      <c r="K73" s="192">
        <v>426</v>
      </c>
      <c r="L73" s="191">
        <v>340</v>
      </c>
      <c r="M73" s="190">
        <v>1.2529411764705882</v>
      </c>
      <c r="N73" s="189">
        <v>86</v>
      </c>
      <c r="O73" s="188">
        <v>0.71126760563380287</v>
      </c>
      <c r="P73" s="187">
        <v>0.38235294117647056</v>
      </c>
      <c r="Q73" s="186">
        <v>0.32891466445733231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988</v>
      </c>
      <c r="H74" s="191">
        <v>1076</v>
      </c>
      <c r="I74" s="190">
        <v>0.91821561338289959</v>
      </c>
      <c r="J74" s="189">
        <v>-88</v>
      </c>
      <c r="K74" s="192">
        <v>1203</v>
      </c>
      <c r="L74" s="191">
        <v>1123</v>
      </c>
      <c r="M74" s="190">
        <v>1.0712377560106856</v>
      </c>
      <c r="N74" s="189">
        <v>80</v>
      </c>
      <c r="O74" s="188">
        <v>0.82128013300083125</v>
      </c>
      <c r="P74" s="187">
        <v>0.9581478183437222</v>
      </c>
      <c r="Q74" s="186">
        <v>-0.13686768534289095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1358</v>
      </c>
      <c r="H75" s="171">
        <v>1235</v>
      </c>
      <c r="I75" s="170">
        <v>1.0995951417004048</v>
      </c>
      <c r="J75" s="169">
        <v>123</v>
      </c>
      <c r="K75" s="172">
        <v>1790</v>
      </c>
      <c r="L75" s="171">
        <v>1617</v>
      </c>
      <c r="M75" s="170">
        <v>1.1069882498453927</v>
      </c>
      <c r="N75" s="169">
        <v>173</v>
      </c>
      <c r="O75" s="168">
        <v>0.758659217877095</v>
      </c>
      <c r="P75" s="167">
        <v>0.76376004947433518</v>
      </c>
      <c r="Q75" s="166">
        <v>-5.1008315972401741E-3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８月（中旬）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8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268</v>
      </c>
      <c r="H3" s="329" t="s">
        <v>267</v>
      </c>
      <c r="I3" s="325" t="s">
        <v>138</v>
      </c>
      <c r="J3" s="326"/>
      <c r="K3" s="338" t="s">
        <v>268</v>
      </c>
      <c r="L3" s="329" t="s">
        <v>267</v>
      </c>
      <c r="M3" s="325" t="s">
        <v>138</v>
      </c>
      <c r="N3" s="326"/>
      <c r="O3" s="321" t="s">
        <v>268</v>
      </c>
      <c r="P3" s="336" t="s">
        <v>267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222105</v>
      </c>
      <c r="H5" s="253">
        <v>215358</v>
      </c>
      <c r="I5" s="252">
        <v>1.0313292285403839</v>
      </c>
      <c r="J5" s="251">
        <v>6747</v>
      </c>
      <c r="K5" s="254">
        <v>238277</v>
      </c>
      <c r="L5" s="253">
        <v>243303</v>
      </c>
      <c r="M5" s="252">
        <v>0.97934263038269154</v>
      </c>
      <c r="N5" s="251">
        <v>-5026</v>
      </c>
      <c r="O5" s="250">
        <v>0.93212941240656888</v>
      </c>
      <c r="P5" s="249">
        <v>0.88514321648315064</v>
      </c>
      <c r="Q5" s="248">
        <v>4.6986195923418239E-2</v>
      </c>
      <c r="R5" s="165"/>
      <c r="S5" s="165"/>
    </row>
    <row r="6" spans="1:19" x14ac:dyDescent="0.4">
      <c r="A6" s="185" t="s">
        <v>132</v>
      </c>
      <c r="B6" s="184" t="s">
        <v>131</v>
      </c>
      <c r="C6" s="229"/>
      <c r="D6" s="229"/>
      <c r="E6" s="229"/>
      <c r="F6" s="229"/>
      <c r="G6" s="227">
        <v>82114</v>
      </c>
      <c r="H6" s="226">
        <v>82722</v>
      </c>
      <c r="I6" s="225">
        <v>0.99265008099417329</v>
      </c>
      <c r="J6" s="224">
        <v>-608</v>
      </c>
      <c r="K6" s="296">
        <v>87435</v>
      </c>
      <c r="L6" s="226">
        <v>90261</v>
      </c>
      <c r="M6" s="225">
        <v>0.96869079668960012</v>
      </c>
      <c r="N6" s="224">
        <v>-2826</v>
      </c>
      <c r="O6" s="223">
        <v>0.93914336364156226</v>
      </c>
      <c r="P6" s="222">
        <v>0.91647555422607774</v>
      </c>
      <c r="Q6" s="221">
        <v>2.2667809415484519E-2</v>
      </c>
      <c r="R6" s="165"/>
      <c r="S6" s="165"/>
    </row>
    <row r="7" spans="1:19" x14ac:dyDescent="0.4">
      <c r="A7" s="195"/>
      <c r="B7" s="185" t="s">
        <v>130</v>
      </c>
      <c r="C7" s="229"/>
      <c r="D7" s="229"/>
      <c r="E7" s="229"/>
      <c r="F7" s="229"/>
      <c r="G7" s="227">
        <v>54365</v>
      </c>
      <c r="H7" s="226">
        <v>53836</v>
      </c>
      <c r="I7" s="225">
        <v>1.009826138643287</v>
      </c>
      <c r="J7" s="224">
        <v>529</v>
      </c>
      <c r="K7" s="227">
        <v>56910</v>
      </c>
      <c r="L7" s="226">
        <v>57801</v>
      </c>
      <c r="M7" s="225">
        <v>0.98458504178128403</v>
      </c>
      <c r="N7" s="224">
        <v>-891</v>
      </c>
      <c r="O7" s="223">
        <v>0.9552802670883852</v>
      </c>
      <c r="P7" s="222">
        <v>0.93140257088977696</v>
      </c>
      <c r="Q7" s="221">
        <v>2.3877696198608245E-2</v>
      </c>
      <c r="R7" s="165"/>
      <c r="S7" s="165"/>
    </row>
    <row r="8" spans="1:19" x14ac:dyDescent="0.4">
      <c r="A8" s="195"/>
      <c r="B8" s="195"/>
      <c r="C8" s="194" t="s">
        <v>100</v>
      </c>
      <c r="D8" s="12"/>
      <c r="E8" s="193"/>
      <c r="F8" s="8" t="s">
        <v>94</v>
      </c>
      <c r="G8" s="198">
        <v>43544</v>
      </c>
      <c r="H8" s="201">
        <v>43518</v>
      </c>
      <c r="I8" s="200">
        <v>1.0005974539271105</v>
      </c>
      <c r="J8" s="199">
        <v>26</v>
      </c>
      <c r="K8" s="198">
        <v>45260</v>
      </c>
      <c r="L8" s="201">
        <v>46151</v>
      </c>
      <c r="M8" s="200">
        <v>0.9806938094515828</v>
      </c>
      <c r="N8" s="199">
        <v>-891</v>
      </c>
      <c r="O8" s="218">
        <v>0.96208572691117988</v>
      </c>
      <c r="P8" s="217">
        <v>0.94294814846915564</v>
      </c>
      <c r="Q8" s="216">
        <v>1.9137578442024239E-2</v>
      </c>
      <c r="R8" s="165"/>
      <c r="S8" s="165"/>
    </row>
    <row r="9" spans="1:19" x14ac:dyDescent="0.4">
      <c r="A9" s="195"/>
      <c r="B9" s="195"/>
      <c r="C9" s="194" t="s">
        <v>116</v>
      </c>
      <c r="D9" s="193"/>
      <c r="E9" s="193"/>
      <c r="F9" s="8" t="s">
        <v>94</v>
      </c>
      <c r="G9" s="198">
        <v>10821</v>
      </c>
      <c r="H9" s="201">
        <v>10318</v>
      </c>
      <c r="I9" s="200">
        <v>1.0487497577049816</v>
      </c>
      <c r="J9" s="199">
        <v>503</v>
      </c>
      <c r="K9" s="198">
        <v>11650</v>
      </c>
      <c r="L9" s="201">
        <v>11650</v>
      </c>
      <c r="M9" s="200">
        <v>1</v>
      </c>
      <c r="N9" s="199">
        <v>0</v>
      </c>
      <c r="O9" s="218">
        <v>0.92884120171673823</v>
      </c>
      <c r="P9" s="217">
        <v>0.88566523605150216</v>
      </c>
      <c r="Q9" s="216">
        <v>4.3175965665236071E-2</v>
      </c>
      <c r="R9" s="165"/>
      <c r="S9" s="165"/>
    </row>
    <row r="10" spans="1:19" x14ac:dyDescent="0.4">
      <c r="A10" s="195"/>
      <c r="B10" s="195"/>
      <c r="C10" s="194" t="s">
        <v>98</v>
      </c>
      <c r="D10" s="193"/>
      <c r="E10" s="193"/>
      <c r="F10" s="220"/>
      <c r="G10" s="198"/>
      <c r="H10" s="201"/>
      <c r="I10" s="200" t="e">
        <v>#DIV/0!</v>
      </c>
      <c r="J10" s="199">
        <v>0</v>
      </c>
      <c r="K10" s="198"/>
      <c r="L10" s="201"/>
      <c r="M10" s="200" t="e">
        <v>#DIV/0!</v>
      </c>
      <c r="N10" s="199">
        <v>0</v>
      </c>
      <c r="O10" s="218" t="e">
        <v>#DIV/0!</v>
      </c>
      <c r="P10" s="217" t="e">
        <v>#DIV/0!</v>
      </c>
      <c r="Q10" s="216" t="e">
        <v>#DIV/0!</v>
      </c>
      <c r="R10" s="165"/>
      <c r="S10" s="165"/>
    </row>
    <row r="11" spans="1:19" x14ac:dyDescent="0.4">
      <c r="A11" s="195"/>
      <c r="B11" s="195"/>
      <c r="C11" s="194" t="s">
        <v>99</v>
      </c>
      <c r="D11" s="193"/>
      <c r="E11" s="193"/>
      <c r="F11" s="220"/>
      <c r="G11" s="198"/>
      <c r="H11" s="201"/>
      <c r="I11" s="200" t="e">
        <v>#DIV/0!</v>
      </c>
      <c r="J11" s="199">
        <v>0</v>
      </c>
      <c r="K11" s="198"/>
      <c r="L11" s="201"/>
      <c r="M11" s="200" t="e">
        <v>#DIV/0!</v>
      </c>
      <c r="N11" s="199">
        <v>0</v>
      </c>
      <c r="O11" s="218" t="e">
        <v>#DIV/0!</v>
      </c>
      <c r="P11" s="217" t="e">
        <v>#DIV/0!</v>
      </c>
      <c r="Q11" s="216" t="e">
        <v>#DIV/0!</v>
      </c>
      <c r="R11" s="165"/>
      <c r="S11" s="165"/>
    </row>
    <row r="12" spans="1:19" x14ac:dyDescent="0.4">
      <c r="A12" s="195"/>
      <c r="B12" s="195"/>
      <c r="C12" s="194" t="s">
        <v>95</v>
      </c>
      <c r="D12" s="193"/>
      <c r="E12" s="193"/>
      <c r="F12" s="220"/>
      <c r="G12" s="198"/>
      <c r="H12" s="201"/>
      <c r="I12" s="200" t="e">
        <v>#DIV/0!</v>
      </c>
      <c r="J12" s="199">
        <v>0</v>
      </c>
      <c r="K12" s="198"/>
      <c r="L12" s="201"/>
      <c r="M12" s="200" t="e">
        <v>#DIV/0!</v>
      </c>
      <c r="N12" s="199">
        <v>0</v>
      </c>
      <c r="O12" s="218" t="e">
        <v>#DIV/0!</v>
      </c>
      <c r="P12" s="217" t="e">
        <v>#DIV/0!</v>
      </c>
      <c r="Q12" s="216" t="e">
        <v>#DIV/0!</v>
      </c>
      <c r="R12" s="165"/>
      <c r="S12" s="165"/>
    </row>
    <row r="13" spans="1:19" x14ac:dyDescent="0.4">
      <c r="A13" s="195"/>
      <c r="B13" s="195"/>
      <c r="C13" s="194" t="s">
        <v>89</v>
      </c>
      <c r="D13" s="193"/>
      <c r="E13" s="193"/>
      <c r="F13" s="8"/>
      <c r="G13" s="198"/>
      <c r="H13" s="201"/>
      <c r="I13" s="200" t="e">
        <v>#DIV/0!</v>
      </c>
      <c r="J13" s="199">
        <v>0</v>
      </c>
      <c r="K13" s="198"/>
      <c r="L13" s="201"/>
      <c r="M13" s="200" t="e">
        <v>#DIV/0!</v>
      </c>
      <c r="N13" s="199">
        <v>0</v>
      </c>
      <c r="O13" s="218" t="e">
        <v>#DIV/0!</v>
      </c>
      <c r="P13" s="217" t="e">
        <v>#DIV/0!</v>
      </c>
      <c r="Q13" s="216" t="e">
        <v>#DIV/0!</v>
      </c>
      <c r="R13" s="165"/>
      <c r="S13" s="165"/>
    </row>
    <row r="14" spans="1:19" x14ac:dyDescent="0.4">
      <c r="A14" s="195"/>
      <c r="B14" s="195"/>
      <c r="C14" s="194" t="s">
        <v>114</v>
      </c>
      <c r="D14" s="193"/>
      <c r="E14" s="193"/>
      <c r="F14" s="220"/>
      <c r="G14" s="198"/>
      <c r="H14" s="201"/>
      <c r="I14" s="200" t="e">
        <v>#DIV/0!</v>
      </c>
      <c r="J14" s="199">
        <v>0</v>
      </c>
      <c r="K14" s="198"/>
      <c r="L14" s="201"/>
      <c r="M14" s="200" t="e">
        <v>#DIV/0!</v>
      </c>
      <c r="N14" s="199">
        <v>0</v>
      </c>
      <c r="O14" s="218" t="e">
        <v>#DIV/0!</v>
      </c>
      <c r="P14" s="217" t="e">
        <v>#DIV/0!</v>
      </c>
      <c r="Q14" s="216" t="e">
        <v>#DIV/0!</v>
      </c>
      <c r="R14" s="165"/>
      <c r="S14" s="165"/>
    </row>
    <row r="15" spans="1:19" x14ac:dyDescent="0.4">
      <c r="A15" s="195"/>
      <c r="B15" s="195"/>
      <c r="C15" s="194" t="s">
        <v>88</v>
      </c>
      <c r="D15" s="193"/>
      <c r="E15" s="193"/>
      <c r="F15" s="220"/>
      <c r="G15" s="198"/>
      <c r="H15" s="201"/>
      <c r="I15" s="200" t="e">
        <v>#DIV/0!</v>
      </c>
      <c r="J15" s="199">
        <v>0</v>
      </c>
      <c r="K15" s="198"/>
      <c r="L15" s="201"/>
      <c r="M15" s="200" t="e">
        <v>#DIV/0!</v>
      </c>
      <c r="N15" s="199">
        <v>0</v>
      </c>
      <c r="O15" s="218" t="e">
        <v>#DIV/0!</v>
      </c>
      <c r="P15" s="217" t="e">
        <v>#DIV/0!</v>
      </c>
      <c r="Q15" s="216" t="e">
        <v>#DIV/0!</v>
      </c>
      <c r="R15" s="165"/>
      <c r="S15" s="165"/>
    </row>
    <row r="16" spans="1:19" x14ac:dyDescent="0.4">
      <c r="A16" s="195"/>
      <c r="B16" s="195"/>
      <c r="C16" s="291" t="s">
        <v>129</v>
      </c>
      <c r="D16" s="290"/>
      <c r="E16" s="290"/>
      <c r="F16" s="306"/>
      <c r="G16" s="293"/>
      <c r="H16" s="292"/>
      <c r="I16" s="288" t="e">
        <v>#DIV/0!</v>
      </c>
      <c r="J16" s="287">
        <v>0</v>
      </c>
      <c r="K16" s="293"/>
      <c r="L16" s="292"/>
      <c r="M16" s="288" t="e">
        <v>#DIV/0!</v>
      </c>
      <c r="N16" s="287">
        <v>0</v>
      </c>
      <c r="O16" s="286" t="e">
        <v>#DIV/0!</v>
      </c>
      <c r="P16" s="285" t="e">
        <v>#DIV/0!</v>
      </c>
      <c r="Q16" s="284" t="e">
        <v>#DIV/0!</v>
      </c>
      <c r="R16" s="165"/>
      <c r="S16" s="165"/>
    </row>
    <row r="17" spans="1:19" x14ac:dyDescent="0.4">
      <c r="A17" s="195"/>
      <c r="B17" s="185" t="s">
        <v>128</v>
      </c>
      <c r="C17" s="229"/>
      <c r="D17" s="229"/>
      <c r="E17" s="229"/>
      <c r="F17" s="228"/>
      <c r="G17" s="227">
        <v>27749</v>
      </c>
      <c r="H17" s="226">
        <v>27609</v>
      </c>
      <c r="I17" s="225">
        <v>1.0050708102430368</v>
      </c>
      <c r="J17" s="224">
        <v>140</v>
      </c>
      <c r="K17" s="227">
        <v>30525</v>
      </c>
      <c r="L17" s="226">
        <v>30960</v>
      </c>
      <c r="M17" s="225">
        <v>0.98594961240310075</v>
      </c>
      <c r="N17" s="224">
        <v>-435</v>
      </c>
      <c r="O17" s="223">
        <v>0.90905814905814908</v>
      </c>
      <c r="P17" s="222">
        <v>0.89176356589147288</v>
      </c>
      <c r="Q17" s="221">
        <v>1.7294583166676203E-2</v>
      </c>
      <c r="R17" s="165"/>
      <c r="S17" s="165"/>
    </row>
    <row r="18" spans="1:19" x14ac:dyDescent="0.4">
      <c r="A18" s="195"/>
      <c r="B18" s="195"/>
      <c r="C18" s="194" t="s">
        <v>100</v>
      </c>
      <c r="D18" s="193"/>
      <c r="E18" s="193"/>
      <c r="F18" s="220"/>
      <c r="G18" s="198"/>
      <c r="H18" s="201"/>
      <c r="I18" s="200" t="e">
        <v>#DIV/0!</v>
      </c>
      <c r="J18" s="199">
        <v>0</v>
      </c>
      <c r="K18" s="198"/>
      <c r="L18" s="201"/>
      <c r="M18" s="200" t="e">
        <v>#DIV/0!</v>
      </c>
      <c r="N18" s="199">
        <v>0</v>
      </c>
      <c r="O18" s="218" t="e">
        <v>#DIV/0!</v>
      </c>
      <c r="P18" s="217" t="e">
        <v>#DIV/0!</v>
      </c>
      <c r="Q18" s="216" t="e">
        <v>#DIV/0!</v>
      </c>
      <c r="R18" s="165"/>
      <c r="S18" s="165"/>
    </row>
    <row r="19" spans="1:19" x14ac:dyDescent="0.4">
      <c r="A19" s="195"/>
      <c r="B19" s="195"/>
      <c r="C19" s="194" t="s">
        <v>98</v>
      </c>
      <c r="D19" s="193"/>
      <c r="E19" s="193"/>
      <c r="F19" s="8" t="s">
        <v>94</v>
      </c>
      <c r="G19" s="198">
        <v>4151</v>
      </c>
      <c r="H19" s="201">
        <v>3915</v>
      </c>
      <c r="I19" s="200">
        <v>1.0602809706257983</v>
      </c>
      <c r="J19" s="199">
        <v>236</v>
      </c>
      <c r="K19" s="198">
        <v>4495</v>
      </c>
      <c r="L19" s="201">
        <v>4350</v>
      </c>
      <c r="M19" s="200">
        <v>1.0333333333333334</v>
      </c>
      <c r="N19" s="199">
        <v>145</v>
      </c>
      <c r="O19" s="218">
        <v>0.92347052280311459</v>
      </c>
      <c r="P19" s="217">
        <v>0.9</v>
      </c>
      <c r="Q19" s="216">
        <v>2.3470522803114569E-2</v>
      </c>
      <c r="R19" s="165"/>
      <c r="S19" s="165"/>
    </row>
    <row r="20" spans="1:19" x14ac:dyDescent="0.4">
      <c r="A20" s="195"/>
      <c r="B20" s="195"/>
      <c r="C20" s="194" t="s">
        <v>99</v>
      </c>
      <c r="D20" s="193"/>
      <c r="E20" s="193"/>
      <c r="F20" s="8" t="s">
        <v>94</v>
      </c>
      <c r="G20" s="198">
        <v>8336</v>
      </c>
      <c r="H20" s="201">
        <v>7390</v>
      </c>
      <c r="I20" s="200">
        <v>1.1280108254397836</v>
      </c>
      <c r="J20" s="199">
        <v>946</v>
      </c>
      <c r="K20" s="198">
        <v>9680</v>
      </c>
      <c r="L20" s="201">
        <v>9100</v>
      </c>
      <c r="M20" s="200">
        <v>1.0637362637362637</v>
      </c>
      <c r="N20" s="199">
        <v>580</v>
      </c>
      <c r="O20" s="218">
        <v>0.8611570247933884</v>
      </c>
      <c r="P20" s="217">
        <v>0.81208791208791209</v>
      </c>
      <c r="Q20" s="216">
        <v>4.9069112705476314E-2</v>
      </c>
      <c r="R20" s="165"/>
      <c r="S20" s="165"/>
    </row>
    <row r="21" spans="1:19" x14ac:dyDescent="0.4">
      <c r="A21" s="195"/>
      <c r="B21" s="195"/>
      <c r="C21" s="194" t="s">
        <v>100</v>
      </c>
      <c r="D21" s="12" t="s">
        <v>0</v>
      </c>
      <c r="E21" s="193" t="s">
        <v>87</v>
      </c>
      <c r="F21" s="8" t="s">
        <v>94</v>
      </c>
      <c r="G21" s="198">
        <v>3056</v>
      </c>
      <c r="H21" s="201">
        <v>3919</v>
      </c>
      <c r="I21" s="200">
        <v>0.77979076294973204</v>
      </c>
      <c r="J21" s="199">
        <v>-863</v>
      </c>
      <c r="K21" s="198">
        <v>3100</v>
      </c>
      <c r="L21" s="201">
        <v>4060</v>
      </c>
      <c r="M21" s="200">
        <v>0.76354679802955661</v>
      </c>
      <c r="N21" s="199">
        <v>-960</v>
      </c>
      <c r="O21" s="218">
        <v>0.98580645161290326</v>
      </c>
      <c r="P21" s="217">
        <v>0.9652709359605911</v>
      </c>
      <c r="Q21" s="216">
        <v>2.0535515652312153E-2</v>
      </c>
      <c r="R21" s="165"/>
      <c r="S21" s="165"/>
    </row>
    <row r="22" spans="1:19" x14ac:dyDescent="0.4">
      <c r="A22" s="195"/>
      <c r="B22" s="195"/>
      <c r="C22" s="194" t="s">
        <v>100</v>
      </c>
      <c r="D22" s="12" t="s">
        <v>0</v>
      </c>
      <c r="E22" s="193" t="s">
        <v>107</v>
      </c>
      <c r="F22" s="8" t="s">
        <v>94</v>
      </c>
      <c r="G22" s="198">
        <v>1601</v>
      </c>
      <c r="H22" s="201">
        <v>1619</v>
      </c>
      <c r="I22" s="200">
        <v>0.98888202594193952</v>
      </c>
      <c r="J22" s="199">
        <v>-18</v>
      </c>
      <c r="K22" s="198">
        <v>1650</v>
      </c>
      <c r="L22" s="201">
        <v>1650</v>
      </c>
      <c r="M22" s="200">
        <v>1</v>
      </c>
      <c r="N22" s="199">
        <v>0</v>
      </c>
      <c r="O22" s="218">
        <v>0.97030303030303033</v>
      </c>
      <c r="P22" s="217">
        <v>0.9812121212121212</v>
      </c>
      <c r="Q22" s="216">
        <v>-1.0909090909090868E-2</v>
      </c>
      <c r="R22" s="165"/>
      <c r="S22" s="165"/>
    </row>
    <row r="23" spans="1:19" x14ac:dyDescent="0.4">
      <c r="A23" s="195"/>
      <c r="B23" s="195"/>
      <c r="C23" s="194" t="s">
        <v>100</v>
      </c>
      <c r="D23" s="12" t="s">
        <v>0</v>
      </c>
      <c r="E23" s="193" t="s">
        <v>127</v>
      </c>
      <c r="F23" s="8" t="s">
        <v>92</v>
      </c>
      <c r="G23" s="198">
        <v>1100</v>
      </c>
      <c r="H23" s="201">
        <v>1095</v>
      </c>
      <c r="I23" s="200">
        <v>1.004566210045662</v>
      </c>
      <c r="J23" s="199">
        <v>5</v>
      </c>
      <c r="K23" s="198">
        <v>1450</v>
      </c>
      <c r="L23" s="201">
        <v>1450</v>
      </c>
      <c r="M23" s="200">
        <v>1</v>
      </c>
      <c r="N23" s="199">
        <v>0</v>
      </c>
      <c r="O23" s="218">
        <v>0.75862068965517238</v>
      </c>
      <c r="P23" s="217">
        <v>0.7551724137931034</v>
      </c>
      <c r="Q23" s="216">
        <v>3.4482758620689724E-3</v>
      </c>
      <c r="R23" s="165"/>
      <c r="S23" s="165"/>
    </row>
    <row r="24" spans="1:19" x14ac:dyDescent="0.4">
      <c r="A24" s="195"/>
      <c r="B24" s="195"/>
      <c r="C24" s="194" t="s">
        <v>98</v>
      </c>
      <c r="D24" s="12" t="s">
        <v>0</v>
      </c>
      <c r="E24" s="193" t="s">
        <v>87</v>
      </c>
      <c r="F24" s="8" t="s">
        <v>94</v>
      </c>
      <c r="G24" s="198">
        <v>1423</v>
      </c>
      <c r="H24" s="201">
        <v>1416</v>
      </c>
      <c r="I24" s="200">
        <v>1.0049435028248588</v>
      </c>
      <c r="J24" s="199">
        <v>7</v>
      </c>
      <c r="K24" s="198">
        <v>1450</v>
      </c>
      <c r="L24" s="201">
        <v>1450</v>
      </c>
      <c r="M24" s="200">
        <v>1</v>
      </c>
      <c r="N24" s="199">
        <v>0</v>
      </c>
      <c r="O24" s="218">
        <v>0.98137931034482762</v>
      </c>
      <c r="P24" s="217">
        <v>0.97655172413793101</v>
      </c>
      <c r="Q24" s="216">
        <v>4.8275862068966058E-3</v>
      </c>
      <c r="R24" s="165"/>
      <c r="S24" s="165"/>
    </row>
    <row r="25" spans="1:19" x14ac:dyDescent="0.4">
      <c r="A25" s="195"/>
      <c r="B25" s="195"/>
      <c r="C25" s="194" t="s">
        <v>98</v>
      </c>
      <c r="D25" s="12" t="s">
        <v>0</v>
      </c>
      <c r="E25" s="193" t="s">
        <v>107</v>
      </c>
      <c r="F25" s="220"/>
      <c r="G25" s="198"/>
      <c r="H25" s="201"/>
      <c r="I25" s="200" t="e">
        <v>#DIV/0!</v>
      </c>
      <c r="J25" s="199">
        <v>0</v>
      </c>
      <c r="K25" s="198"/>
      <c r="L25" s="201"/>
      <c r="M25" s="200" t="e">
        <v>#DIV/0!</v>
      </c>
      <c r="N25" s="199">
        <v>0</v>
      </c>
      <c r="O25" s="218" t="e">
        <v>#DIV/0!</v>
      </c>
      <c r="P25" s="217" t="e">
        <v>#DIV/0!</v>
      </c>
      <c r="Q25" s="216" t="e">
        <v>#DIV/0!</v>
      </c>
      <c r="R25" s="165"/>
      <c r="S25" s="165"/>
    </row>
    <row r="26" spans="1:19" x14ac:dyDescent="0.4">
      <c r="A26" s="195"/>
      <c r="B26" s="195"/>
      <c r="C26" s="194" t="s">
        <v>88</v>
      </c>
      <c r="D26" s="12" t="s">
        <v>0</v>
      </c>
      <c r="E26" s="193" t="s">
        <v>87</v>
      </c>
      <c r="F26" s="220"/>
      <c r="G26" s="198"/>
      <c r="H26" s="201"/>
      <c r="I26" s="200" t="e">
        <v>#DIV/0!</v>
      </c>
      <c r="J26" s="199">
        <v>0</v>
      </c>
      <c r="K26" s="198"/>
      <c r="L26" s="201"/>
      <c r="M26" s="200" t="e">
        <v>#DIV/0!</v>
      </c>
      <c r="N26" s="199">
        <v>0</v>
      </c>
      <c r="O26" s="218" t="e">
        <v>#DIV/0!</v>
      </c>
      <c r="P26" s="217" t="e">
        <v>#DIV/0!</v>
      </c>
      <c r="Q26" s="216" t="e">
        <v>#DIV/0!</v>
      </c>
      <c r="R26" s="165"/>
      <c r="S26" s="165"/>
    </row>
    <row r="27" spans="1:19" x14ac:dyDescent="0.4">
      <c r="A27" s="195"/>
      <c r="B27" s="195"/>
      <c r="C27" s="194" t="s">
        <v>95</v>
      </c>
      <c r="D27" s="12" t="s">
        <v>0</v>
      </c>
      <c r="E27" s="193" t="s">
        <v>87</v>
      </c>
      <c r="F27" s="220"/>
      <c r="G27" s="198"/>
      <c r="H27" s="201"/>
      <c r="I27" s="200" t="e">
        <v>#DIV/0!</v>
      </c>
      <c r="J27" s="199">
        <v>0</v>
      </c>
      <c r="K27" s="198"/>
      <c r="L27" s="201"/>
      <c r="M27" s="200" t="e">
        <v>#DIV/0!</v>
      </c>
      <c r="N27" s="199">
        <v>0</v>
      </c>
      <c r="O27" s="218" t="e">
        <v>#DIV/0!</v>
      </c>
      <c r="P27" s="217" t="e">
        <v>#DIV/0!</v>
      </c>
      <c r="Q27" s="216" t="e">
        <v>#DIV/0!</v>
      </c>
      <c r="R27" s="165"/>
      <c r="S27" s="165"/>
    </row>
    <row r="28" spans="1:19" x14ac:dyDescent="0.4">
      <c r="A28" s="195"/>
      <c r="B28" s="195"/>
      <c r="C28" s="194" t="s">
        <v>114</v>
      </c>
      <c r="D28" s="193"/>
      <c r="E28" s="193"/>
      <c r="F28" s="220"/>
      <c r="G28" s="198"/>
      <c r="H28" s="201"/>
      <c r="I28" s="200" t="e">
        <v>#DIV/0!</v>
      </c>
      <c r="J28" s="199">
        <v>0</v>
      </c>
      <c r="K28" s="198"/>
      <c r="L28" s="201"/>
      <c r="M28" s="200" t="e">
        <v>#DIV/0!</v>
      </c>
      <c r="N28" s="199">
        <v>0</v>
      </c>
      <c r="O28" s="218" t="e">
        <v>#DIV/0!</v>
      </c>
      <c r="P28" s="217" t="e">
        <v>#DIV/0!</v>
      </c>
      <c r="Q28" s="216" t="e">
        <v>#DIV/0!</v>
      </c>
      <c r="R28" s="165"/>
      <c r="S28" s="165"/>
    </row>
    <row r="29" spans="1:19" x14ac:dyDescent="0.4">
      <c r="A29" s="195"/>
      <c r="B29" s="195"/>
      <c r="C29" s="194" t="s">
        <v>108</v>
      </c>
      <c r="D29" s="193"/>
      <c r="E29" s="193"/>
      <c r="F29" s="220"/>
      <c r="G29" s="198"/>
      <c r="H29" s="201"/>
      <c r="I29" s="200" t="e">
        <v>#DIV/0!</v>
      </c>
      <c r="J29" s="199">
        <v>0</v>
      </c>
      <c r="K29" s="198"/>
      <c r="L29" s="201"/>
      <c r="M29" s="200" t="e">
        <v>#DIV/0!</v>
      </c>
      <c r="N29" s="199">
        <v>0</v>
      </c>
      <c r="O29" s="218" t="e">
        <v>#DIV/0!</v>
      </c>
      <c r="P29" s="217" t="e">
        <v>#DIV/0!</v>
      </c>
      <c r="Q29" s="216" t="e">
        <v>#DIV/0!</v>
      </c>
      <c r="R29" s="165"/>
      <c r="S29" s="165"/>
    </row>
    <row r="30" spans="1:19" x14ac:dyDescent="0.4">
      <c r="A30" s="195"/>
      <c r="B30" s="195"/>
      <c r="C30" s="194" t="s">
        <v>126</v>
      </c>
      <c r="D30" s="193"/>
      <c r="E30" s="193"/>
      <c r="F30" s="220"/>
      <c r="G30" s="198"/>
      <c r="H30" s="201"/>
      <c r="I30" s="200" t="e">
        <v>#DIV/0!</v>
      </c>
      <c r="J30" s="199">
        <v>0</v>
      </c>
      <c r="K30" s="198"/>
      <c r="L30" s="201"/>
      <c r="M30" s="200" t="e">
        <v>#DIV/0!</v>
      </c>
      <c r="N30" s="199">
        <v>0</v>
      </c>
      <c r="O30" s="218" t="e">
        <v>#DIV/0!</v>
      </c>
      <c r="P30" s="217" t="e">
        <v>#DIV/0!</v>
      </c>
      <c r="Q30" s="216" t="e">
        <v>#DIV/0!</v>
      </c>
      <c r="R30" s="165"/>
      <c r="S30" s="165"/>
    </row>
    <row r="31" spans="1:19" x14ac:dyDescent="0.4">
      <c r="A31" s="195"/>
      <c r="B31" s="195"/>
      <c r="C31" s="194" t="s">
        <v>125</v>
      </c>
      <c r="D31" s="193"/>
      <c r="E31" s="193"/>
      <c r="F31" s="8" t="s">
        <v>94</v>
      </c>
      <c r="G31" s="198">
        <v>1314</v>
      </c>
      <c r="H31" s="201">
        <v>1406</v>
      </c>
      <c r="I31" s="200">
        <v>0.93456614509246083</v>
      </c>
      <c r="J31" s="199">
        <v>-92</v>
      </c>
      <c r="K31" s="198">
        <v>1450</v>
      </c>
      <c r="L31" s="201">
        <v>1450</v>
      </c>
      <c r="M31" s="200">
        <v>1</v>
      </c>
      <c r="N31" s="199">
        <v>0</v>
      </c>
      <c r="O31" s="218">
        <v>0.90620689655172415</v>
      </c>
      <c r="P31" s="217">
        <v>0.96965517241379307</v>
      </c>
      <c r="Q31" s="216">
        <v>-6.3448275862068915E-2</v>
      </c>
      <c r="R31" s="165"/>
      <c r="S31" s="165"/>
    </row>
    <row r="32" spans="1:19" x14ac:dyDescent="0.4">
      <c r="A32" s="195"/>
      <c r="B32" s="195"/>
      <c r="C32" s="194" t="s">
        <v>124</v>
      </c>
      <c r="D32" s="193"/>
      <c r="E32" s="193"/>
      <c r="F32" s="220"/>
      <c r="G32" s="198"/>
      <c r="H32" s="201"/>
      <c r="I32" s="200" t="e">
        <v>#DIV/0!</v>
      </c>
      <c r="J32" s="199">
        <v>0</v>
      </c>
      <c r="K32" s="198"/>
      <c r="L32" s="201"/>
      <c r="M32" s="200" t="e">
        <v>#DIV/0!</v>
      </c>
      <c r="N32" s="199">
        <v>0</v>
      </c>
      <c r="O32" s="218" t="e">
        <v>#DIV/0!</v>
      </c>
      <c r="P32" s="217" t="e">
        <v>#DIV/0!</v>
      </c>
      <c r="Q32" s="216" t="e">
        <v>#DIV/0!</v>
      </c>
      <c r="R32" s="165"/>
      <c r="S32" s="165"/>
    </row>
    <row r="33" spans="1:19" x14ac:dyDescent="0.4">
      <c r="A33" s="195"/>
      <c r="B33" s="195"/>
      <c r="C33" s="194" t="s">
        <v>123</v>
      </c>
      <c r="D33" s="193"/>
      <c r="E33" s="193"/>
      <c r="F33" s="8" t="s">
        <v>94</v>
      </c>
      <c r="G33" s="198">
        <v>1324</v>
      </c>
      <c r="H33" s="201">
        <v>1290</v>
      </c>
      <c r="I33" s="200">
        <v>1.0263565891472868</v>
      </c>
      <c r="J33" s="199">
        <v>34</v>
      </c>
      <c r="K33" s="198">
        <v>1450</v>
      </c>
      <c r="L33" s="201">
        <v>1450</v>
      </c>
      <c r="M33" s="200">
        <v>1</v>
      </c>
      <c r="N33" s="199">
        <v>0</v>
      </c>
      <c r="O33" s="218">
        <v>0.9131034482758621</v>
      </c>
      <c r="P33" s="217">
        <v>0.8896551724137931</v>
      </c>
      <c r="Q33" s="216">
        <v>2.344827586206899E-2</v>
      </c>
      <c r="R33" s="165"/>
      <c r="S33" s="165"/>
    </row>
    <row r="34" spans="1:19" x14ac:dyDescent="0.4">
      <c r="A34" s="195"/>
      <c r="B34" s="195"/>
      <c r="C34" s="194" t="s">
        <v>96</v>
      </c>
      <c r="D34" s="193"/>
      <c r="E34" s="193"/>
      <c r="F34" s="220"/>
      <c r="G34" s="198"/>
      <c r="H34" s="201"/>
      <c r="I34" s="200" t="e">
        <v>#DIV/0!</v>
      </c>
      <c r="J34" s="199">
        <v>0</v>
      </c>
      <c r="K34" s="198"/>
      <c r="L34" s="201"/>
      <c r="M34" s="200" t="e">
        <v>#DIV/0!</v>
      </c>
      <c r="N34" s="199">
        <v>0</v>
      </c>
      <c r="O34" s="218" t="e">
        <v>#DIV/0!</v>
      </c>
      <c r="P34" s="217" t="e">
        <v>#DIV/0!</v>
      </c>
      <c r="Q34" s="216" t="e">
        <v>#DIV/0!</v>
      </c>
      <c r="R34" s="165"/>
      <c r="S34" s="165"/>
    </row>
    <row r="35" spans="1:19" x14ac:dyDescent="0.4">
      <c r="A35" s="195"/>
      <c r="B35" s="195"/>
      <c r="C35" s="194" t="s">
        <v>88</v>
      </c>
      <c r="D35" s="193"/>
      <c r="E35" s="193"/>
      <c r="F35" s="220"/>
      <c r="G35" s="198"/>
      <c r="H35" s="201"/>
      <c r="I35" s="200" t="e">
        <v>#DIV/0!</v>
      </c>
      <c r="J35" s="199">
        <v>0</v>
      </c>
      <c r="K35" s="198"/>
      <c r="L35" s="201"/>
      <c r="M35" s="200" t="e">
        <v>#DIV/0!</v>
      </c>
      <c r="N35" s="199">
        <v>0</v>
      </c>
      <c r="O35" s="218" t="e">
        <v>#DIV/0!</v>
      </c>
      <c r="P35" s="217" t="e">
        <v>#DIV/0!</v>
      </c>
      <c r="Q35" s="216" t="e">
        <v>#DIV/0!</v>
      </c>
      <c r="R35" s="165"/>
      <c r="S35" s="165"/>
    </row>
    <row r="36" spans="1:19" x14ac:dyDescent="0.4">
      <c r="A36" s="195"/>
      <c r="B36" s="176"/>
      <c r="C36" s="291" t="s">
        <v>95</v>
      </c>
      <c r="D36" s="290"/>
      <c r="E36" s="290"/>
      <c r="F36" s="8" t="s">
        <v>94</v>
      </c>
      <c r="G36" s="293">
        <v>5444</v>
      </c>
      <c r="H36" s="292">
        <v>5559</v>
      </c>
      <c r="I36" s="288">
        <v>0.9793128260478503</v>
      </c>
      <c r="J36" s="287">
        <v>-115</v>
      </c>
      <c r="K36" s="293">
        <v>5800</v>
      </c>
      <c r="L36" s="292">
        <v>6000</v>
      </c>
      <c r="M36" s="288">
        <v>0.96666666666666667</v>
      </c>
      <c r="N36" s="287">
        <v>-200</v>
      </c>
      <c r="O36" s="286">
        <v>0.93862068965517242</v>
      </c>
      <c r="P36" s="285">
        <v>0.92649999999999999</v>
      </c>
      <c r="Q36" s="284">
        <v>1.2120689655172434E-2</v>
      </c>
      <c r="R36" s="165"/>
      <c r="S36" s="165"/>
    </row>
    <row r="37" spans="1:19" x14ac:dyDescent="0.4">
      <c r="A37" s="195"/>
      <c r="B37" s="185" t="s">
        <v>122</v>
      </c>
      <c r="C37" s="229"/>
      <c r="D37" s="229"/>
      <c r="E37" s="229"/>
      <c r="F37" s="228"/>
      <c r="G37" s="227">
        <v>0</v>
      </c>
      <c r="H37" s="226">
        <v>1277</v>
      </c>
      <c r="I37" s="225">
        <v>0</v>
      </c>
      <c r="J37" s="224">
        <v>-1277</v>
      </c>
      <c r="K37" s="227">
        <v>0</v>
      </c>
      <c r="L37" s="226">
        <v>1500</v>
      </c>
      <c r="M37" s="225">
        <v>0</v>
      </c>
      <c r="N37" s="224">
        <v>-1500</v>
      </c>
      <c r="O37" s="223" t="e">
        <v>#DIV/0!</v>
      </c>
      <c r="P37" s="222">
        <v>0.85133333333333339</v>
      </c>
      <c r="Q37" s="221" t="e">
        <v>#DIV/0!</v>
      </c>
      <c r="R37" s="165"/>
      <c r="S37" s="165"/>
    </row>
    <row r="38" spans="1:19" x14ac:dyDescent="0.4">
      <c r="A38" s="195"/>
      <c r="B38" s="195"/>
      <c r="C38" s="194" t="s">
        <v>121</v>
      </c>
      <c r="D38" s="193"/>
      <c r="E38" s="193"/>
      <c r="F38" s="8" t="s">
        <v>94</v>
      </c>
      <c r="G38" s="198"/>
      <c r="H38" s="201">
        <v>957</v>
      </c>
      <c r="I38" s="200">
        <v>0</v>
      </c>
      <c r="J38" s="199">
        <v>-957</v>
      </c>
      <c r="K38" s="198"/>
      <c r="L38" s="201">
        <v>1000</v>
      </c>
      <c r="M38" s="200">
        <v>0</v>
      </c>
      <c r="N38" s="199">
        <v>-1000</v>
      </c>
      <c r="O38" s="218" t="e">
        <v>#DIV/0!</v>
      </c>
      <c r="P38" s="217">
        <v>0.95699999999999996</v>
      </c>
      <c r="Q38" s="216" t="e">
        <v>#DIV/0!</v>
      </c>
      <c r="R38" s="165"/>
      <c r="S38" s="165"/>
    </row>
    <row r="39" spans="1:19" x14ac:dyDescent="0.4">
      <c r="A39" s="176"/>
      <c r="B39" s="176"/>
      <c r="C39" s="305" t="s">
        <v>120</v>
      </c>
      <c r="D39" s="304"/>
      <c r="E39" s="304"/>
      <c r="F39" s="8" t="s">
        <v>94</v>
      </c>
      <c r="G39" s="303"/>
      <c r="H39" s="302">
        <v>320</v>
      </c>
      <c r="I39" s="301">
        <v>0</v>
      </c>
      <c r="J39" s="300">
        <v>-320</v>
      </c>
      <c r="K39" s="303"/>
      <c r="L39" s="302">
        <v>500</v>
      </c>
      <c r="M39" s="301">
        <v>0</v>
      </c>
      <c r="N39" s="300">
        <v>-500</v>
      </c>
      <c r="O39" s="299" t="e">
        <v>#DIV/0!</v>
      </c>
      <c r="P39" s="298">
        <v>0.64</v>
      </c>
      <c r="Q39" s="297" t="e">
        <v>#DIV/0!</v>
      </c>
      <c r="R39" s="165"/>
      <c r="S39" s="165"/>
    </row>
    <row r="40" spans="1:19" x14ac:dyDescent="0.4">
      <c r="A40" s="185" t="s">
        <v>119</v>
      </c>
      <c r="B40" s="184" t="s">
        <v>118</v>
      </c>
      <c r="C40" s="229"/>
      <c r="D40" s="229"/>
      <c r="E40" s="229"/>
      <c r="F40" s="228"/>
      <c r="G40" s="227">
        <v>139991</v>
      </c>
      <c r="H40" s="226">
        <v>132636</v>
      </c>
      <c r="I40" s="225">
        <v>1.0554525166621429</v>
      </c>
      <c r="J40" s="224">
        <v>7355</v>
      </c>
      <c r="K40" s="296">
        <v>150842</v>
      </c>
      <c r="L40" s="226">
        <v>153042</v>
      </c>
      <c r="M40" s="225">
        <v>0.98562486114922698</v>
      </c>
      <c r="N40" s="224">
        <v>-2200</v>
      </c>
      <c r="O40" s="223">
        <v>0.9280638018588987</v>
      </c>
      <c r="P40" s="222">
        <v>0.86666405300505744</v>
      </c>
      <c r="Q40" s="221">
        <v>6.1399748853841252E-2</v>
      </c>
      <c r="R40" s="165"/>
      <c r="S40" s="165"/>
    </row>
    <row r="41" spans="1:19" x14ac:dyDescent="0.4">
      <c r="A41" s="234"/>
      <c r="B41" s="185" t="s">
        <v>117</v>
      </c>
      <c r="C41" s="229"/>
      <c r="D41" s="229"/>
      <c r="E41" s="229"/>
      <c r="F41" s="228"/>
      <c r="G41" s="227">
        <v>135893</v>
      </c>
      <c r="H41" s="226">
        <v>129032</v>
      </c>
      <c r="I41" s="225">
        <v>1.0531728563457128</v>
      </c>
      <c r="J41" s="224">
        <v>6861</v>
      </c>
      <c r="K41" s="227">
        <v>146140</v>
      </c>
      <c r="L41" s="226">
        <v>149287</v>
      </c>
      <c r="M41" s="225">
        <v>0.97891979877685265</v>
      </c>
      <c r="N41" s="224">
        <v>-3147</v>
      </c>
      <c r="O41" s="223">
        <v>0.92988230463938693</v>
      </c>
      <c r="P41" s="222">
        <v>0.86432174268355588</v>
      </c>
      <c r="Q41" s="221">
        <v>6.5560561955831043E-2</v>
      </c>
      <c r="R41" s="165"/>
      <c r="S41" s="165"/>
    </row>
    <row r="42" spans="1:19" x14ac:dyDescent="0.4">
      <c r="A42" s="195"/>
      <c r="B42" s="195"/>
      <c r="C42" s="194" t="s">
        <v>100</v>
      </c>
      <c r="D42" s="193"/>
      <c r="E42" s="193"/>
      <c r="F42" s="8" t="s">
        <v>94</v>
      </c>
      <c r="G42" s="198">
        <v>52698</v>
      </c>
      <c r="H42" s="201">
        <v>50763</v>
      </c>
      <c r="I42" s="200">
        <v>1.0381183145204185</v>
      </c>
      <c r="J42" s="199">
        <v>1935</v>
      </c>
      <c r="K42" s="198">
        <v>54992</v>
      </c>
      <c r="L42" s="201">
        <v>56987</v>
      </c>
      <c r="M42" s="200">
        <v>0.96499201572288418</v>
      </c>
      <c r="N42" s="199">
        <v>-1995</v>
      </c>
      <c r="O42" s="218">
        <v>0.95828484143148096</v>
      </c>
      <c r="P42" s="217">
        <v>0.89078210820011583</v>
      </c>
      <c r="Q42" s="216">
        <v>6.7502733231365131E-2</v>
      </c>
      <c r="R42" s="165"/>
      <c r="S42" s="165"/>
    </row>
    <row r="43" spans="1:19" x14ac:dyDescent="0.4">
      <c r="A43" s="195"/>
      <c r="B43" s="195"/>
      <c r="C43" s="194" t="s">
        <v>116</v>
      </c>
      <c r="D43" s="193"/>
      <c r="E43" s="193"/>
      <c r="F43" s="8" t="s">
        <v>94</v>
      </c>
      <c r="G43" s="198">
        <v>13905</v>
      </c>
      <c r="H43" s="201">
        <v>13873</v>
      </c>
      <c r="I43" s="200">
        <v>1.0023066387947812</v>
      </c>
      <c r="J43" s="199">
        <v>32</v>
      </c>
      <c r="K43" s="294">
        <v>14490</v>
      </c>
      <c r="L43" s="201">
        <v>16044</v>
      </c>
      <c r="M43" s="200">
        <v>0.90314136125654454</v>
      </c>
      <c r="N43" s="199">
        <v>-1554</v>
      </c>
      <c r="O43" s="218">
        <v>0.95962732919254656</v>
      </c>
      <c r="P43" s="217">
        <v>0.8646846173024183</v>
      </c>
      <c r="Q43" s="216">
        <v>9.4942711890128262E-2</v>
      </c>
      <c r="R43" s="165"/>
      <c r="S43" s="165"/>
    </row>
    <row r="44" spans="1:19" x14ac:dyDescent="0.4">
      <c r="A44" s="195"/>
      <c r="B44" s="195"/>
      <c r="C44" s="194" t="s">
        <v>98</v>
      </c>
      <c r="D44" s="193"/>
      <c r="E44" s="193"/>
      <c r="F44" s="8" t="s">
        <v>94</v>
      </c>
      <c r="G44" s="198">
        <v>5713</v>
      </c>
      <c r="H44" s="201">
        <v>6166</v>
      </c>
      <c r="I44" s="200">
        <v>0.92653259811871558</v>
      </c>
      <c r="J44" s="199">
        <v>-453</v>
      </c>
      <c r="K44" s="294">
        <v>6300</v>
      </c>
      <c r="L44" s="201">
        <v>7040</v>
      </c>
      <c r="M44" s="200">
        <v>0.89488636363636365</v>
      </c>
      <c r="N44" s="199">
        <v>-740</v>
      </c>
      <c r="O44" s="218">
        <v>0.90682539682539687</v>
      </c>
      <c r="P44" s="217">
        <v>0.87585227272727273</v>
      </c>
      <c r="Q44" s="216">
        <v>3.0973124098124138E-2</v>
      </c>
      <c r="R44" s="165"/>
      <c r="S44" s="165"/>
    </row>
    <row r="45" spans="1:19" x14ac:dyDescent="0.4">
      <c r="A45" s="195"/>
      <c r="B45" s="195"/>
      <c r="C45" s="194" t="s">
        <v>88</v>
      </c>
      <c r="D45" s="193"/>
      <c r="E45" s="193"/>
      <c r="F45" s="8" t="s">
        <v>94</v>
      </c>
      <c r="G45" s="198">
        <v>2961</v>
      </c>
      <c r="H45" s="201">
        <v>2968</v>
      </c>
      <c r="I45" s="200">
        <v>0.99764150943396224</v>
      </c>
      <c r="J45" s="199">
        <v>-7</v>
      </c>
      <c r="K45" s="294">
        <v>3243</v>
      </c>
      <c r="L45" s="201">
        <v>3592</v>
      </c>
      <c r="M45" s="200">
        <v>0.9028396436525612</v>
      </c>
      <c r="N45" s="199">
        <v>-349</v>
      </c>
      <c r="O45" s="218">
        <v>0.91304347826086951</v>
      </c>
      <c r="P45" s="217">
        <v>0.82628062360801779</v>
      </c>
      <c r="Q45" s="216">
        <v>8.6762854652851717E-2</v>
      </c>
      <c r="R45" s="165"/>
      <c r="S45" s="165"/>
    </row>
    <row r="46" spans="1:19" x14ac:dyDescent="0.4">
      <c r="A46" s="195"/>
      <c r="B46" s="195"/>
      <c r="C46" s="194" t="s">
        <v>95</v>
      </c>
      <c r="D46" s="193"/>
      <c r="E46" s="193"/>
      <c r="F46" s="8" t="s">
        <v>94</v>
      </c>
      <c r="G46" s="198">
        <v>6324</v>
      </c>
      <c r="H46" s="201">
        <v>8158</v>
      </c>
      <c r="I46" s="200">
        <v>0.77518999754841877</v>
      </c>
      <c r="J46" s="199">
        <v>-1834</v>
      </c>
      <c r="K46" s="294">
        <v>6921</v>
      </c>
      <c r="L46" s="201">
        <v>9115</v>
      </c>
      <c r="M46" s="200">
        <v>0.75929786066922655</v>
      </c>
      <c r="N46" s="199">
        <v>-2194</v>
      </c>
      <c r="O46" s="218">
        <v>0.91374078890333765</v>
      </c>
      <c r="P46" s="217">
        <v>0.89500822819528247</v>
      </c>
      <c r="Q46" s="216">
        <v>1.8732560708055179E-2</v>
      </c>
      <c r="R46" s="165"/>
      <c r="S46" s="165"/>
    </row>
    <row r="47" spans="1:19" x14ac:dyDescent="0.4">
      <c r="A47" s="195"/>
      <c r="B47" s="195"/>
      <c r="C47" s="194" t="s">
        <v>99</v>
      </c>
      <c r="D47" s="193"/>
      <c r="E47" s="193"/>
      <c r="F47" s="8" t="s">
        <v>94</v>
      </c>
      <c r="G47" s="198">
        <v>14733</v>
      </c>
      <c r="H47" s="201">
        <v>13107</v>
      </c>
      <c r="I47" s="200">
        <v>1.1240558480201419</v>
      </c>
      <c r="J47" s="199">
        <v>1626</v>
      </c>
      <c r="K47" s="294">
        <v>17628</v>
      </c>
      <c r="L47" s="201">
        <v>18108</v>
      </c>
      <c r="M47" s="200">
        <v>0.97349237905897945</v>
      </c>
      <c r="N47" s="199">
        <v>-480</v>
      </c>
      <c r="O47" s="218">
        <v>0.83577263444520078</v>
      </c>
      <c r="P47" s="217">
        <v>0.72382372432074227</v>
      </c>
      <c r="Q47" s="216">
        <v>0.11194891012445851</v>
      </c>
      <c r="R47" s="165"/>
      <c r="S47" s="165"/>
    </row>
    <row r="48" spans="1:19" x14ac:dyDescent="0.4">
      <c r="A48" s="195"/>
      <c r="B48" s="195"/>
      <c r="C48" s="194" t="s">
        <v>89</v>
      </c>
      <c r="D48" s="193"/>
      <c r="E48" s="193"/>
      <c r="F48" s="8" t="s">
        <v>94</v>
      </c>
      <c r="G48" s="198">
        <v>1965</v>
      </c>
      <c r="H48" s="201">
        <v>1940</v>
      </c>
      <c r="I48" s="200">
        <v>1.0128865979381443</v>
      </c>
      <c r="J48" s="199">
        <v>25</v>
      </c>
      <c r="K48" s="294">
        <v>2700</v>
      </c>
      <c r="L48" s="201">
        <v>2700</v>
      </c>
      <c r="M48" s="200">
        <v>1</v>
      </c>
      <c r="N48" s="199">
        <v>0</v>
      </c>
      <c r="O48" s="218">
        <v>0.72777777777777775</v>
      </c>
      <c r="P48" s="217">
        <v>0.71851851851851856</v>
      </c>
      <c r="Q48" s="216">
        <v>9.2592592592591894E-3</v>
      </c>
      <c r="R48" s="165"/>
      <c r="S48" s="165"/>
    </row>
    <row r="49" spans="1:19" x14ac:dyDescent="0.4">
      <c r="A49" s="195"/>
      <c r="B49" s="195"/>
      <c r="C49" s="194" t="s">
        <v>115</v>
      </c>
      <c r="D49" s="193"/>
      <c r="E49" s="193"/>
      <c r="F49" s="8" t="s">
        <v>94</v>
      </c>
      <c r="G49" s="198">
        <v>1381</v>
      </c>
      <c r="H49" s="201">
        <v>1177</v>
      </c>
      <c r="I49" s="200">
        <v>1.173322005097706</v>
      </c>
      <c r="J49" s="199">
        <v>204</v>
      </c>
      <c r="K49" s="294">
        <v>1660</v>
      </c>
      <c r="L49" s="201">
        <v>1660</v>
      </c>
      <c r="M49" s="200">
        <v>1</v>
      </c>
      <c r="N49" s="199">
        <v>0</v>
      </c>
      <c r="O49" s="218">
        <v>0.83192771084337347</v>
      </c>
      <c r="P49" s="217">
        <v>0.70903614457831321</v>
      </c>
      <c r="Q49" s="216">
        <v>0.12289156626506026</v>
      </c>
      <c r="R49" s="165"/>
      <c r="S49" s="165"/>
    </row>
    <row r="50" spans="1:19" x14ac:dyDescent="0.4">
      <c r="A50" s="195"/>
      <c r="B50" s="195"/>
      <c r="C50" s="194" t="s">
        <v>114</v>
      </c>
      <c r="D50" s="193"/>
      <c r="E50" s="193"/>
      <c r="F50" s="8" t="s">
        <v>94</v>
      </c>
      <c r="G50" s="198">
        <v>2438</v>
      </c>
      <c r="H50" s="201">
        <v>2335</v>
      </c>
      <c r="I50" s="200">
        <v>1.0441113490364025</v>
      </c>
      <c r="J50" s="199">
        <v>103</v>
      </c>
      <c r="K50" s="294">
        <v>2700</v>
      </c>
      <c r="L50" s="201">
        <v>2699</v>
      </c>
      <c r="M50" s="200">
        <v>1.0003705075954057</v>
      </c>
      <c r="N50" s="199">
        <v>1</v>
      </c>
      <c r="O50" s="218">
        <v>0.90296296296296297</v>
      </c>
      <c r="P50" s="217">
        <v>0.86513523527232306</v>
      </c>
      <c r="Q50" s="216">
        <v>3.7827727690639912E-2</v>
      </c>
      <c r="R50" s="165"/>
      <c r="S50" s="165"/>
    </row>
    <row r="51" spans="1:19" x14ac:dyDescent="0.4">
      <c r="A51" s="195"/>
      <c r="B51" s="195"/>
      <c r="C51" s="194" t="s">
        <v>113</v>
      </c>
      <c r="D51" s="193"/>
      <c r="E51" s="193"/>
      <c r="F51" s="8" t="s">
        <v>92</v>
      </c>
      <c r="G51" s="198">
        <v>0</v>
      </c>
      <c r="H51" s="201">
        <v>0</v>
      </c>
      <c r="I51" s="200" t="e">
        <v>#DIV/0!</v>
      </c>
      <c r="J51" s="199">
        <v>0</v>
      </c>
      <c r="K51" s="294">
        <v>0</v>
      </c>
      <c r="L51" s="201">
        <v>0</v>
      </c>
      <c r="M51" s="200" t="e">
        <v>#DIV/0!</v>
      </c>
      <c r="N51" s="199">
        <v>0</v>
      </c>
      <c r="O51" s="218" t="e">
        <v>#DIV/0!</v>
      </c>
      <c r="P51" s="217" t="e">
        <v>#DIV/0!</v>
      </c>
      <c r="Q51" s="216" t="e">
        <v>#DIV/0!</v>
      </c>
      <c r="R51" s="165"/>
      <c r="S51" s="165"/>
    </row>
    <row r="52" spans="1:19" x14ac:dyDescent="0.4">
      <c r="A52" s="195"/>
      <c r="B52" s="195"/>
      <c r="C52" s="194" t="s">
        <v>112</v>
      </c>
      <c r="D52" s="193"/>
      <c r="E52" s="193"/>
      <c r="F52" s="8" t="s">
        <v>94</v>
      </c>
      <c r="G52" s="198">
        <v>1480</v>
      </c>
      <c r="H52" s="201">
        <v>1478</v>
      </c>
      <c r="I52" s="200">
        <v>1.0013531799729365</v>
      </c>
      <c r="J52" s="199">
        <v>2</v>
      </c>
      <c r="K52" s="294">
        <v>1660</v>
      </c>
      <c r="L52" s="201">
        <v>1660</v>
      </c>
      <c r="M52" s="200">
        <v>1</v>
      </c>
      <c r="N52" s="199">
        <v>0</v>
      </c>
      <c r="O52" s="218">
        <v>0.89156626506024095</v>
      </c>
      <c r="P52" s="217">
        <v>0.89036144578313248</v>
      </c>
      <c r="Q52" s="216">
        <v>1.2048192771084709E-3</v>
      </c>
      <c r="R52" s="165"/>
      <c r="S52" s="165"/>
    </row>
    <row r="53" spans="1:19" x14ac:dyDescent="0.4">
      <c r="A53" s="195"/>
      <c r="B53" s="195"/>
      <c r="C53" s="194" t="s">
        <v>111</v>
      </c>
      <c r="D53" s="193"/>
      <c r="E53" s="193"/>
      <c r="F53" s="8" t="s">
        <v>94</v>
      </c>
      <c r="G53" s="198">
        <v>2659</v>
      </c>
      <c r="H53" s="201">
        <v>2435</v>
      </c>
      <c r="I53" s="200">
        <v>1.0919917864476385</v>
      </c>
      <c r="J53" s="199">
        <v>224</v>
      </c>
      <c r="K53" s="294">
        <v>2700</v>
      </c>
      <c r="L53" s="201">
        <v>2700</v>
      </c>
      <c r="M53" s="200">
        <v>1</v>
      </c>
      <c r="N53" s="199">
        <v>0</v>
      </c>
      <c r="O53" s="218">
        <v>0.98481481481481481</v>
      </c>
      <c r="P53" s="217">
        <v>0.9018518518518519</v>
      </c>
      <c r="Q53" s="216">
        <v>8.2962962962962905E-2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1602</v>
      </c>
      <c r="H54" s="201">
        <v>1126</v>
      </c>
      <c r="I54" s="200">
        <v>1.4227353463587922</v>
      </c>
      <c r="J54" s="199">
        <v>476</v>
      </c>
      <c r="K54" s="294">
        <v>1660</v>
      </c>
      <c r="L54" s="201">
        <v>1660</v>
      </c>
      <c r="M54" s="200">
        <v>1</v>
      </c>
      <c r="N54" s="199">
        <v>0</v>
      </c>
      <c r="O54" s="218">
        <v>0.96506024096385545</v>
      </c>
      <c r="P54" s="217">
        <v>0.67831325301204815</v>
      </c>
      <c r="Q54" s="216">
        <v>0.28674698795180731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2548</v>
      </c>
      <c r="H55" s="201">
        <v>2227</v>
      </c>
      <c r="I55" s="200">
        <v>1.1441400987876067</v>
      </c>
      <c r="J55" s="199">
        <v>321</v>
      </c>
      <c r="K55" s="294">
        <v>2700</v>
      </c>
      <c r="L55" s="201">
        <v>2700</v>
      </c>
      <c r="M55" s="200">
        <v>1</v>
      </c>
      <c r="N55" s="199">
        <v>0</v>
      </c>
      <c r="O55" s="218">
        <v>0.94370370370370371</v>
      </c>
      <c r="P55" s="217">
        <v>0.82481481481481478</v>
      </c>
      <c r="Q55" s="216">
        <v>0.11888888888888893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1627</v>
      </c>
      <c r="H56" s="201">
        <v>1481</v>
      </c>
      <c r="I56" s="200">
        <v>1.0985820391627279</v>
      </c>
      <c r="J56" s="199">
        <v>146</v>
      </c>
      <c r="K56" s="294">
        <v>1660</v>
      </c>
      <c r="L56" s="201">
        <v>1660</v>
      </c>
      <c r="M56" s="200">
        <v>1</v>
      </c>
      <c r="N56" s="199">
        <v>0</v>
      </c>
      <c r="O56" s="218">
        <v>0.98012048192771084</v>
      </c>
      <c r="P56" s="217">
        <v>0.89216867469879513</v>
      </c>
      <c r="Q56" s="216">
        <v>8.7951807228915713E-2</v>
      </c>
      <c r="R56" s="165"/>
      <c r="S56" s="165"/>
    </row>
    <row r="57" spans="1:19" x14ac:dyDescent="0.4">
      <c r="A57" s="195"/>
      <c r="B57" s="195"/>
      <c r="C57" s="194" t="s">
        <v>96</v>
      </c>
      <c r="D57" s="295" t="s">
        <v>237</v>
      </c>
      <c r="E57" s="193"/>
      <c r="F57" s="8" t="s">
        <v>92</v>
      </c>
      <c r="G57" s="198">
        <v>95</v>
      </c>
      <c r="H57" s="201">
        <v>0</v>
      </c>
      <c r="I57" s="200" t="e">
        <v>#DIV/0!</v>
      </c>
      <c r="J57" s="199">
        <v>95</v>
      </c>
      <c r="K57" s="294">
        <v>148</v>
      </c>
      <c r="L57" s="201">
        <v>0</v>
      </c>
      <c r="M57" s="200" t="e">
        <v>#DIV/0!</v>
      </c>
      <c r="N57" s="199">
        <v>148</v>
      </c>
      <c r="O57" s="218">
        <v>0.64189189189189189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1229</v>
      </c>
      <c r="H58" s="201">
        <v>1228</v>
      </c>
      <c r="I58" s="200">
        <v>1.0008143322475569</v>
      </c>
      <c r="J58" s="199">
        <v>1</v>
      </c>
      <c r="K58" s="294">
        <v>1259</v>
      </c>
      <c r="L58" s="201">
        <v>1260</v>
      </c>
      <c r="M58" s="200">
        <v>0.99920634920634921</v>
      </c>
      <c r="N58" s="199">
        <v>-1</v>
      </c>
      <c r="O58" s="218">
        <v>0.97617156473391575</v>
      </c>
      <c r="P58" s="217">
        <v>0.97460317460317458</v>
      </c>
      <c r="Q58" s="216">
        <v>1.5683901307411707E-3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1493</v>
      </c>
      <c r="H59" s="201">
        <v>1145</v>
      </c>
      <c r="I59" s="200">
        <v>1.3039301310043667</v>
      </c>
      <c r="J59" s="199">
        <v>348</v>
      </c>
      <c r="K59" s="294">
        <v>1660</v>
      </c>
      <c r="L59" s="201">
        <v>1660</v>
      </c>
      <c r="M59" s="200">
        <v>1</v>
      </c>
      <c r="N59" s="199">
        <v>0</v>
      </c>
      <c r="O59" s="218">
        <v>0.89939759036144573</v>
      </c>
      <c r="P59" s="217">
        <v>0.68975903614457834</v>
      </c>
      <c r="Q59" s="216">
        <v>0.20963855421686739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1022</v>
      </c>
      <c r="H60" s="201">
        <v>1066</v>
      </c>
      <c r="I60" s="200">
        <v>0.9587242026266416</v>
      </c>
      <c r="J60" s="199">
        <v>-44</v>
      </c>
      <c r="K60" s="294">
        <v>1080</v>
      </c>
      <c r="L60" s="201">
        <v>1175</v>
      </c>
      <c r="M60" s="200">
        <v>0.91914893617021276</v>
      </c>
      <c r="N60" s="199">
        <v>-95</v>
      </c>
      <c r="O60" s="218">
        <v>0.9462962962962963</v>
      </c>
      <c r="P60" s="217">
        <v>0.90723404255319151</v>
      </c>
      <c r="Q60" s="216">
        <v>3.9062253743104791E-2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2179</v>
      </c>
      <c r="H61" s="201">
        <v>2086</v>
      </c>
      <c r="I61" s="200">
        <v>1.0445829338446788</v>
      </c>
      <c r="J61" s="199">
        <v>93</v>
      </c>
      <c r="K61" s="294">
        <v>2410</v>
      </c>
      <c r="L61" s="201">
        <v>2257</v>
      </c>
      <c r="M61" s="200">
        <v>1.0677891005759859</v>
      </c>
      <c r="N61" s="199">
        <v>153</v>
      </c>
      <c r="O61" s="218">
        <v>0.904149377593361</v>
      </c>
      <c r="P61" s="217">
        <v>0.92423571112095704</v>
      </c>
      <c r="Q61" s="216">
        <v>-2.0086333527596034E-2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7207</v>
      </c>
      <c r="H62" s="201">
        <v>6621</v>
      </c>
      <c r="I62" s="200">
        <v>1.0885062679353572</v>
      </c>
      <c r="J62" s="199">
        <v>586</v>
      </c>
      <c r="K62" s="294">
        <v>7319</v>
      </c>
      <c r="L62" s="201">
        <v>6700</v>
      </c>
      <c r="M62" s="200">
        <v>1.0923880597014926</v>
      </c>
      <c r="N62" s="199">
        <v>619</v>
      </c>
      <c r="O62" s="218">
        <v>0.98469736302773603</v>
      </c>
      <c r="P62" s="217">
        <v>0.98820895522388064</v>
      </c>
      <c r="Q62" s="216">
        <v>-3.5115921961446084E-3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3084</v>
      </c>
      <c r="H63" s="201">
        <v>1630</v>
      </c>
      <c r="I63" s="200">
        <v>1.8920245398773006</v>
      </c>
      <c r="J63" s="199">
        <v>1454</v>
      </c>
      <c r="K63" s="294">
        <v>3350</v>
      </c>
      <c r="L63" s="201">
        <v>1670</v>
      </c>
      <c r="M63" s="200">
        <v>2.0059880239520957</v>
      </c>
      <c r="N63" s="199">
        <v>1680</v>
      </c>
      <c r="O63" s="218">
        <v>0.92059701492537316</v>
      </c>
      <c r="P63" s="217">
        <v>0.9760479041916168</v>
      </c>
      <c r="Q63" s="216">
        <v>-5.5450889266243641E-2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87</v>
      </c>
      <c r="F64" s="8" t="s">
        <v>94</v>
      </c>
      <c r="G64" s="198">
        <v>1641</v>
      </c>
      <c r="H64" s="201">
        <v>1632</v>
      </c>
      <c r="I64" s="200">
        <v>1.005514705882353</v>
      </c>
      <c r="J64" s="199">
        <v>9</v>
      </c>
      <c r="K64" s="294">
        <v>1660</v>
      </c>
      <c r="L64" s="201">
        <v>1660</v>
      </c>
      <c r="M64" s="200">
        <v>1</v>
      </c>
      <c r="N64" s="199">
        <v>0</v>
      </c>
      <c r="O64" s="218">
        <v>0.98855421686746991</v>
      </c>
      <c r="P64" s="217">
        <v>0.98313253012048196</v>
      </c>
      <c r="Q64" s="216">
        <v>5.4216867469879526E-3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8" t="s">
        <v>94</v>
      </c>
      <c r="G65" s="198">
        <v>1631</v>
      </c>
      <c r="H65" s="201">
        <v>1621</v>
      </c>
      <c r="I65" s="200">
        <v>1.0061690314620604</v>
      </c>
      <c r="J65" s="199">
        <v>10</v>
      </c>
      <c r="K65" s="294">
        <v>1660</v>
      </c>
      <c r="L65" s="201">
        <v>1660</v>
      </c>
      <c r="M65" s="200">
        <v>1</v>
      </c>
      <c r="N65" s="199">
        <v>0</v>
      </c>
      <c r="O65" s="218">
        <v>0.98253012048192767</v>
      </c>
      <c r="P65" s="217">
        <v>0.97650602409638554</v>
      </c>
      <c r="Q65" s="216">
        <v>6.0240963855421326E-3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1599</v>
      </c>
      <c r="H66" s="201">
        <v>1624</v>
      </c>
      <c r="I66" s="200">
        <v>0.98460591133004927</v>
      </c>
      <c r="J66" s="199">
        <v>-25</v>
      </c>
      <c r="K66" s="294">
        <v>1660</v>
      </c>
      <c r="L66" s="201">
        <v>1660</v>
      </c>
      <c r="M66" s="200">
        <v>1</v>
      </c>
      <c r="N66" s="199">
        <v>0</v>
      </c>
      <c r="O66" s="218">
        <v>0.9632530120481928</v>
      </c>
      <c r="P66" s="217">
        <v>0.97831325301204819</v>
      </c>
      <c r="Q66" s="216">
        <v>-1.5060240963855387E-2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1562</v>
      </c>
      <c r="H67" s="201">
        <v>0</v>
      </c>
      <c r="I67" s="200" t="e">
        <v>#DIV/0!</v>
      </c>
      <c r="J67" s="199">
        <v>1562</v>
      </c>
      <c r="K67" s="294">
        <v>1660</v>
      </c>
      <c r="L67" s="201">
        <v>0</v>
      </c>
      <c r="M67" s="200" t="e">
        <v>#DIV/0!</v>
      </c>
      <c r="N67" s="199">
        <v>1660</v>
      </c>
      <c r="O67" s="218">
        <v>0.9409638554216867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8">
        <v>1117</v>
      </c>
      <c r="H68" s="201">
        <v>1145</v>
      </c>
      <c r="I68" s="200">
        <v>0.97554585152838424</v>
      </c>
      <c r="J68" s="199">
        <v>-28</v>
      </c>
      <c r="K68" s="294">
        <v>1260</v>
      </c>
      <c r="L68" s="201">
        <v>1260</v>
      </c>
      <c r="M68" s="200">
        <v>1</v>
      </c>
      <c r="N68" s="199">
        <v>0</v>
      </c>
      <c r="O68" s="218">
        <v>0.88650793650793647</v>
      </c>
      <c r="P68" s="217">
        <v>0.90873015873015872</v>
      </c>
      <c r="Q68" s="216">
        <v>-2.2222222222222254E-2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227">
        <v>4098</v>
      </c>
      <c r="H69" s="226">
        <v>3604</v>
      </c>
      <c r="I69" s="225">
        <v>1.1370699223085461</v>
      </c>
      <c r="J69" s="224">
        <v>494</v>
      </c>
      <c r="K69" s="227">
        <v>4702</v>
      </c>
      <c r="L69" s="226">
        <v>3755</v>
      </c>
      <c r="M69" s="225">
        <v>1.25219707057257</v>
      </c>
      <c r="N69" s="224">
        <v>947</v>
      </c>
      <c r="O69" s="223">
        <v>0.87154402381965124</v>
      </c>
      <c r="P69" s="222">
        <v>0.95978695073235687</v>
      </c>
      <c r="Q69" s="221">
        <v>-8.8242926912705633E-2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8">
        <v>630</v>
      </c>
      <c r="H70" s="201">
        <v>552</v>
      </c>
      <c r="I70" s="200">
        <v>1.1413043478260869</v>
      </c>
      <c r="J70" s="199">
        <v>78</v>
      </c>
      <c r="K70" s="198">
        <v>660</v>
      </c>
      <c r="L70" s="201">
        <v>565</v>
      </c>
      <c r="M70" s="200">
        <v>1.168141592920354</v>
      </c>
      <c r="N70" s="199">
        <v>95</v>
      </c>
      <c r="O70" s="218">
        <v>0.95454545454545459</v>
      </c>
      <c r="P70" s="217">
        <v>0.97699115044247786</v>
      </c>
      <c r="Q70" s="216">
        <v>-2.2445695897023277E-2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8"/>
      <c r="H71" s="201"/>
      <c r="I71" s="200" t="e">
        <v>#DIV/0!</v>
      </c>
      <c r="J71" s="199">
        <v>0</v>
      </c>
      <c r="K71" s="198"/>
      <c r="L71" s="201"/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8"/>
      <c r="H72" s="201"/>
      <c r="I72" s="200" t="e">
        <v>#DIV/0!</v>
      </c>
      <c r="J72" s="199">
        <v>0</v>
      </c>
      <c r="K72" s="198"/>
      <c r="L72" s="201"/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8">
        <v>401</v>
      </c>
      <c r="H73" s="201">
        <v>294</v>
      </c>
      <c r="I73" s="200">
        <v>1.3639455782312926</v>
      </c>
      <c r="J73" s="199">
        <v>107</v>
      </c>
      <c r="K73" s="198">
        <v>473</v>
      </c>
      <c r="L73" s="201">
        <v>339</v>
      </c>
      <c r="M73" s="200">
        <v>1.3952802359882006</v>
      </c>
      <c r="N73" s="199">
        <v>134</v>
      </c>
      <c r="O73" s="218">
        <v>0.84778012684989434</v>
      </c>
      <c r="P73" s="217">
        <v>0.86725663716814161</v>
      </c>
      <c r="Q73" s="216">
        <v>-1.9476510318247264E-2</v>
      </c>
      <c r="R73" s="165"/>
      <c r="S73" s="165"/>
    </row>
    <row r="74" spans="1:19" x14ac:dyDescent="0.4">
      <c r="A74" s="195"/>
      <c r="B74" s="195"/>
      <c r="C74" s="194" t="s">
        <v>103</v>
      </c>
      <c r="D74" s="193"/>
      <c r="E74" s="193"/>
      <c r="F74" s="8" t="s">
        <v>94</v>
      </c>
      <c r="G74" s="198">
        <v>1374</v>
      </c>
      <c r="H74" s="201">
        <v>1194</v>
      </c>
      <c r="I74" s="200">
        <v>1.1507537688442211</v>
      </c>
      <c r="J74" s="199">
        <v>180</v>
      </c>
      <c r="K74" s="198">
        <v>1592</v>
      </c>
      <c r="L74" s="201">
        <v>1223</v>
      </c>
      <c r="M74" s="200">
        <v>1.3017170891251022</v>
      </c>
      <c r="N74" s="199">
        <v>369</v>
      </c>
      <c r="O74" s="218">
        <v>0.86306532663316582</v>
      </c>
      <c r="P74" s="217">
        <v>0.97628781684382671</v>
      </c>
      <c r="Q74" s="216">
        <v>-0.11322249021066089</v>
      </c>
      <c r="R74" s="165"/>
      <c r="S74" s="165"/>
    </row>
    <row r="75" spans="1:19" x14ac:dyDescent="0.4">
      <c r="A75" s="176"/>
      <c r="B75" s="176"/>
      <c r="C75" s="291" t="s">
        <v>88</v>
      </c>
      <c r="D75" s="290"/>
      <c r="E75" s="290"/>
      <c r="F75" s="289" t="s">
        <v>94</v>
      </c>
      <c r="G75" s="293">
        <v>1693</v>
      </c>
      <c r="H75" s="292">
        <v>1564</v>
      </c>
      <c r="I75" s="288">
        <v>1.0824808184143222</v>
      </c>
      <c r="J75" s="287">
        <v>129</v>
      </c>
      <c r="K75" s="293">
        <v>1977</v>
      </c>
      <c r="L75" s="292">
        <v>1628</v>
      </c>
      <c r="M75" s="288">
        <v>1.2143734643734643</v>
      </c>
      <c r="N75" s="287">
        <v>349</v>
      </c>
      <c r="O75" s="286">
        <v>0.85634800202326755</v>
      </c>
      <c r="P75" s="285">
        <v>0.9606879606879607</v>
      </c>
      <c r="Q75" s="284">
        <v>-0.10433995866469314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８月（下旬）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8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270</v>
      </c>
      <c r="H3" s="329" t="s">
        <v>269</v>
      </c>
      <c r="I3" s="325" t="s">
        <v>138</v>
      </c>
      <c r="J3" s="326"/>
      <c r="K3" s="338" t="s">
        <v>270</v>
      </c>
      <c r="L3" s="329" t="s">
        <v>269</v>
      </c>
      <c r="M3" s="325" t="s">
        <v>138</v>
      </c>
      <c r="N3" s="326"/>
      <c r="O3" s="321" t="s">
        <v>270</v>
      </c>
      <c r="P3" s="336" t="s">
        <v>269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234735</v>
      </c>
      <c r="H5" s="253">
        <v>215542</v>
      </c>
      <c r="I5" s="252">
        <v>1.08904529047703</v>
      </c>
      <c r="J5" s="251">
        <v>19193</v>
      </c>
      <c r="K5" s="254">
        <v>268503</v>
      </c>
      <c r="L5" s="253">
        <v>264845</v>
      </c>
      <c r="M5" s="252">
        <v>1.0138118522154467</v>
      </c>
      <c r="N5" s="251">
        <v>3658</v>
      </c>
      <c r="O5" s="250">
        <v>0.87423604205539607</v>
      </c>
      <c r="P5" s="249">
        <v>0.81384205856255543</v>
      </c>
      <c r="Q5" s="248">
        <v>6.0393983492840642E-2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90295</v>
      </c>
      <c r="H6" s="182">
        <v>87155</v>
      </c>
      <c r="I6" s="181">
        <v>1.0360277666226838</v>
      </c>
      <c r="J6" s="180">
        <v>3140</v>
      </c>
      <c r="K6" s="235">
        <v>97768</v>
      </c>
      <c r="L6" s="182">
        <v>100237</v>
      </c>
      <c r="M6" s="181">
        <v>0.97536837694663647</v>
      </c>
      <c r="N6" s="180">
        <v>-2469</v>
      </c>
      <c r="O6" s="179">
        <v>0.9235639473038213</v>
      </c>
      <c r="P6" s="178">
        <v>0.86948931033450727</v>
      </c>
      <c r="Q6" s="177">
        <v>5.4074636969314027E-2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58161</v>
      </c>
      <c r="H7" s="182">
        <v>56929</v>
      </c>
      <c r="I7" s="181">
        <v>1.0216409914103532</v>
      </c>
      <c r="J7" s="180">
        <v>1232</v>
      </c>
      <c r="K7" s="183">
        <v>61218</v>
      </c>
      <c r="L7" s="182">
        <v>64850</v>
      </c>
      <c r="M7" s="181">
        <v>0.94399383191981501</v>
      </c>
      <c r="N7" s="180">
        <v>-3632</v>
      </c>
      <c r="O7" s="179">
        <v>0.95006370675291585</v>
      </c>
      <c r="P7" s="178">
        <v>0.87785659213569778</v>
      </c>
      <c r="Q7" s="177">
        <v>7.2207114617218071E-2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46721</v>
      </c>
      <c r="H8" s="191">
        <v>45931</v>
      </c>
      <c r="I8" s="190">
        <v>1.0171997126123968</v>
      </c>
      <c r="J8" s="189">
        <v>790</v>
      </c>
      <c r="K8" s="192">
        <v>48238</v>
      </c>
      <c r="L8" s="191">
        <v>51870</v>
      </c>
      <c r="M8" s="190">
        <v>0.92997879313668785</v>
      </c>
      <c r="N8" s="189">
        <v>-3632</v>
      </c>
      <c r="O8" s="188">
        <v>0.96855176416932709</v>
      </c>
      <c r="P8" s="187">
        <v>0.8855022170811645</v>
      </c>
      <c r="Q8" s="186">
        <v>8.304954708816259E-2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11440</v>
      </c>
      <c r="H9" s="191">
        <v>10998</v>
      </c>
      <c r="I9" s="190">
        <v>1.0401891252955082</v>
      </c>
      <c r="J9" s="189">
        <v>442</v>
      </c>
      <c r="K9" s="192">
        <v>12980</v>
      </c>
      <c r="L9" s="191">
        <v>12980</v>
      </c>
      <c r="M9" s="190">
        <v>1</v>
      </c>
      <c r="N9" s="189">
        <v>0</v>
      </c>
      <c r="O9" s="188">
        <v>0.88135593220338981</v>
      </c>
      <c r="P9" s="187">
        <v>0.84730354391371343</v>
      </c>
      <c r="Q9" s="186">
        <v>3.4052388289676383E-2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29500</v>
      </c>
      <c r="H17" s="182">
        <v>28923</v>
      </c>
      <c r="I17" s="181">
        <v>1.0199495211423435</v>
      </c>
      <c r="J17" s="180">
        <v>577</v>
      </c>
      <c r="K17" s="183">
        <v>33400</v>
      </c>
      <c r="L17" s="182">
        <v>33781</v>
      </c>
      <c r="M17" s="181">
        <v>0.98872147064918148</v>
      </c>
      <c r="N17" s="180">
        <v>-381</v>
      </c>
      <c r="O17" s="179">
        <v>0.88323353293413176</v>
      </c>
      <c r="P17" s="178">
        <v>0.85619135016725378</v>
      </c>
      <c r="Q17" s="177">
        <v>2.7042182766877976E-2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4331</v>
      </c>
      <c r="H19" s="191">
        <v>4256</v>
      </c>
      <c r="I19" s="190">
        <v>1.0176221804511278</v>
      </c>
      <c r="J19" s="189">
        <v>75</v>
      </c>
      <c r="K19" s="247">
        <v>4785</v>
      </c>
      <c r="L19" s="191">
        <v>4790</v>
      </c>
      <c r="M19" s="190">
        <v>0.9989561586638831</v>
      </c>
      <c r="N19" s="189">
        <v>-5</v>
      </c>
      <c r="O19" s="188">
        <v>0.90512016718913268</v>
      </c>
      <c r="P19" s="187">
        <v>0.88851774530271399</v>
      </c>
      <c r="Q19" s="186">
        <v>1.6602421886418695E-2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8869</v>
      </c>
      <c r="H20" s="191">
        <v>8301</v>
      </c>
      <c r="I20" s="190">
        <v>1.0684254909047102</v>
      </c>
      <c r="J20" s="189">
        <v>568</v>
      </c>
      <c r="K20" s="247">
        <v>10630</v>
      </c>
      <c r="L20" s="191">
        <v>10015</v>
      </c>
      <c r="M20" s="190">
        <v>1.0614078881677484</v>
      </c>
      <c r="N20" s="189">
        <v>615</v>
      </c>
      <c r="O20" s="188">
        <v>0.8343367826904986</v>
      </c>
      <c r="P20" s="187">
        <v>0.8288567149276086</v>
      </c>
      <c r="Q20" s="186">
        <v>5.4800677628900063E-3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3358</v>
      </c>
      <c r="H21" s="191">
        <v>3795</v>
      </c>
      <c r="I21" s="190">
        <v>0.88484848484848488</v>
      </c>
      <c r="J21" s="189">
        <v>-437</v>
      </c>
      <c r="K21" s="247">
        <v>3410</v>
      </c>
      <c r="L21" s="191">
        <v>4466</v>
      </c>
      <c r="M21" s="190">
        <v>0.76354679802955661</v>
      </c>
      <c r="N21" s="189">
        <v>-1056</v>
      </c>
      <c r="O21" s="188">
        <v>0.9847507331378299</v>
      </c>
      <c r="P21" s="187">
        <v>0.84975369458128081</v>
      </c>
      <c r="Q21" s="186">
        <v>0.1349970385565491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1773</v>
      </c>
      <c r="H22" s="191">
        <v>1702</v>
      </c>
      <c r="I22" s="190">
        <v>1.0417156286721505</v>
      </c>
      <c r="J22" s="189">
        <v>71</v>
      </c>
      <c r="K22" s="247">
        <v>1815</v>
      </c>
      <c r="L22" s="191">
        <v>1815</v>
      </c>
      <c r="M22" s="190">
        <v>1</v>
      </c>
      <c r="N22" s="189">
        <v>0</v>
      </c>
      <c r="O22" s="188">
        <v>0.97685950413223144</v>
      </c>
      <c r="P22" s="187">
        <v>0.93774104683195592</v>
      </c>
      <c r="Q22" s="186">
        <v>3.9118457300275522E-2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984</v>
      </c>
      <c r="H23" s="191">
        <v>854</v>
      </c>
      <c r="I23" s="190">
        <v>1.1522248243559718</v>
      </c>
      <c r="J23" s="189">
        <v>130</v>
      </c>
      <c r="K23" s="247">
        <v>1595</v>
      </c>
      <c r="L23" s="191">
        <v>1450</v>
      </c>
      <c r="M23" s="190">
        <v>1.1000000000000001</v>
      </c>
      <c r="N23" s="189">
        <v>145</v>
      </c>
      <c r="O23" s="188">
        <v>0.6169278996865204</v>
      </c>
      <c r="P23" s="187">
        <v>0.58896551724137935</v>
      </c>
      <c r="Q23" s="186">
        <v>2.7962382445141043E-2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1560</v>
      </c>
      <c r="H24" s="191">
        <v>1500</v>
      </c>
      <c r="I24" s="190">
        <v>1.04</v>
      </c>
      <c r="J24" s="189">
        <v>60</v>
      </c>
      <c r="K24" s="247">
        <v>1595</v>
      </c>
      <c r="L24" s="191">
        <v>1595</v>
      </c>
      <c r="M24" s="190">
        <v>1</v>
      </c>
      <c r="N24" s="189">
        <v>0</v>
      </c>
      <c r="O24" s="188">
        <v>0.9780564263322884</v>
      </c>
      <c r="P24" s="187">
        <v>0.94043887147335425</v>
      </c>
      <c r="Q24" s="186">
        <v>3.7617554858934144E-2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1465</v>
      </c>
      <c r="H31" s="191">
        <v>1328</v>
      </c>
      <c r="I31" s="190">
        <v>1.1031626506024097</v>
      </c>
      <c r="J31" s="189">
        <v>137</v>
      </c>
      <c r="K31" s="247">
        <v>1595</v>
      </c>
      <c r="L31" s="191">
        <v>1450</v>
      </c>
      <c r="M31" s="190">
        <v>1.1000000000000001</v>
      </c>
      <c r="N31" s="189">
        <v>145</v>
      </c>
      <c r="O31" s="188">
        <v>0.91849529780564265</v>
      </c>
      <c r="P31" s="187">
        <v>0.91586206896551725</v>
      </c>
      <c r="Q31" s="186">
        <v>2.6332288401254011E-3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1185</v>
      </c>
      <c r="H33" s="191">
        <v>1154</v>
      </c>
      <c r="I33" s="190">
        <v>1.0268630849220104</v>
      </c>
      <c r="J33" s="189">
        <v>31</v>
      </c>
      <c r="K33" s="247">
        <v>1595</v>
      </c>
      <c r="L33" s="191">
        <v>1595</v>
      </c>
      <c r="M33" s="190">
        <v>1</v>
      </c>
      <c r="N33" s="189">
        <v>0</v>
      </c>
      <c r="O33" s="188">
        <v>0.74294670846394983</v>
      </c>
      <c r="P33" s="187">
        <v>0.72351097178683388</v>
      </c>
      <c r="Q33" s="186">
        <v>1.9435736677115956E-2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5975</v>
      </c>
      <c r="H36" s="171">
        <v>6033</v>
      </c>
      <c r="I36" s="170">
        <v>0.99038620918282783</v>
      </c>
      <c r="J36" s="169">
        <v>-58</v>
      </c>
      <c r="K36" s="258">
        <v>6380</v>
      </c>
      <c r="L36" s="171">
        <v>6605</v>
      </c>
      <c r="M36" s="170">
        <v>0.96593489780469344</v>
      </c>
      <c r="N36" s="169">
        <v>-225</v>
      </c>
      <c r="O36" s="168">
        <v>0.93652037617554862</v>
      </c>
      <c r="P36" s="167">
        <v>0.91339894019682055</v>
      </c>
      <c r="Q36" s="166">
        <v>2.3121435978728067E-2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2634</v>
      </c>
      <c r="H37" s="182">
        <v>1303</v>
      </c>
      <c r="I37" s="181">
        <v>2.0214888718342285</v>
      </c>
      <c r="J37" s="180">
        <v>1331</v>
      </c>
      <c r="K37" s="183">
        <v>3150</v>
      </c>
      <c r="L37" s="182">
        <v>1606</v>
      </c>
      <c r="M37" s="181">
        <v>1.9613947696139478</v>
      </c>
      <c r="N37" s="180">
        <v>1544</v>
      </c>
      <c r="O37" s="179">
        <v>0.83619047619047615</v>
      </c>
      <c r="P37" s="178">
        <v>0.81133250311332505</v>
      </c>
      <c r="Q37" s="177">
        <v>2.4857973077151096E-2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1952</v>
      </c>
      <c r="H38" s="191">
        <v>997</v>
      </c>
      <c r="I38" s="190">
        <v>1.9578736208625878</v>
      </c>
      <c r="J38" s="189">
        <v>955</v>
      </c>
      <c r="K38" s="192">
        <v>2100</v>
      </c>
      <c r="L38" s="191">
        <v>1056</v>
      </c>
      <c r="M38" s="190">
        <v>1.9886363636363635</v>
      </c>
      <c r="N38" s="189">
        <v>1044</v>
      </c>
      <c r="O38" s="188">
        <v>0.92952380952380953</v>
      </c>
      <c r="P38" s="187">
        <v>0.94412878787878785</v>
      </c>
      <c r="Q38" s="186">
        <v>-1.4604978354978315E-2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682</v>
      </c>
      <c r="H39" s="241">
        <v>306</v>
      </c>
      <c r="I39" s="240">
        <v>2.2287581699346406</v>
      </c>
      <c r="J39" s="239">
        <v>376</v>
      </c>
      <c r="K39" s="242">
        <v>1050</v>
      </c>
      <c r="L39" s="241">
        <v>550</v>
      </c>
      <c r="M39" s="240">
        <v>1.9090909090909092</v>
      </c>
      <c r="N39" s="239">
        <v>500</v>
      </c>
      <c r="O39" s="238">
        <v>0.6495238095238095</v>
      </c>
      <c r="P39" s="237">
        <v>0.55636363636363639</v>
      </c>
      <c r="Q39" s="236">
        <v>9.316017316017311E-2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144440</v>
      </c>
      <c r="H40" s="182">
        <v>128387</v>
      </c>
      <c r="I40" s="181">
        <v>1.1250360238965005</v>
      </c>
      <c r="J40" s="180">
        <v>16053</v>
      </c>
      <c r="K40" s="235">
        <v>170735</v>
      </c>
      <c r="L40" s="182">
        <v>164608</v>
      </c>
      <c r="M40" s="181">
        <v>1.0372217632192846</v>
      </c>
      <c r="N40" s="180">
        <v>6127</v>
      </c>
      <c r="O40" s="179">
        <v>0.84598939877588075</v>
      </c>
      <c r="P40" s="178">
        <v>0.77995601671850701</v>
      </c>
      <c r="Q40" s="177">
        <v>6.6033382057373746E-2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140344</v>
      </c>
      <c r="H41" s="182">
        <v>124978</v>
      </c>
      <c r="I41" s="181">
        <v>1.1229496391364879</v>
      </c>
      <c r="J41" s="180">
        <v>15366</v>
      </c>
      <c r="K41" s="183">
        <v>165783</v>
      </c>
      <c r="L41" s="182">
        <v>160581</v>
      </c>
      <c r="M41" s="181">
        <v>1.0323948661423208</v>
      </c>
      <c r="N41" s="180">
        <v>5202</v>
      </c>
      <c r="O41" s="179">
        <v>0.84655242093580163</v>
      </c>
      <c r="P41" s="178">
        <v>0.77828634769991467</v>
      </c>
      <c r="Q41" s="177">
        <v>6.8266073235886959E-2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58354</v>
      </c>
      <c r="H42" s="191">
        <v>50435</v>
      </c>
      <c r="I42" s="190">
        <v>1.1570139783880242</v>
      </c>
      <c r="J42" s="189">
        <v>7919</v>
      </c>
      <c r="K42" s="192">
        <v>63560</v>
      </c>
      <c r="L42" s="191">
        <v>61873</v>
      </c>
      <c r="M42" s="190">
        <v>1.0272655277746352</v>
      </c>
      <c r="N42" s="189">
        <v>1687</v>
      </c>
      <c r="O42" s="188">
        <v>0.91809314033983636</v>
      </c>
      <c r="P42" s="187">
        <v>0.81513745898857337</v>
      </c>
      <c r="Q42" s="186">
        <v>0.10295568135126298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13733</v>
      </c>
      <c r="H43" s="191">
        <v>13799</v>
      </c>
      <c r="I43" s="190">
        <v>0.99521704471338501</v>
      </c>
      <c r="J43" s="189">
        <v>-66</v>
      </c>
      <c r="K43" s="192">
        <v>16597</v>
      </c>
      <c r="L43" s="191">
        <v>18596</v>
      </c>
      <c r="M43" s="190">
        <v>0.89250376425037647</v>
      </c>
      <c r="N43" s="189">
        <v>-1999</v>
      </c>
      <c r="O43" s="188">
        <v>0.82743869373983248</v>
      </c>
      <c r="P43" s="187">
        <v>0.74204129920412987</v>
      </c>
      <c r="Q43" s="186">
        <v>8.5397394535702609E-2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5860</v>
      </c>
      <c r="H44" s="191">
        <v>5511</v>
      </c>
      <c r="I44" s="190">
        <v>1.063327889675195</v>
      </c>
      <c r="J44" s="189">
        <v>349</v>
      </c>
      <c r="K44" s="192">
        <v>7422</v>
      </c>
      <c r="L44" s="191">
        <v>6610</v>
      </c>
      <c r="M44" s="190">
        <v>1.1228441754916794</v>
      </c>
      <c r="N44" s="189">
        <v>812</v>
      </c>
      <c r="O44" s="188">
        <v>0.78954459714362701</v>
      </c>
      <c r="P44" s="187">
        <v>0.8337367624810893</v>
      </c>
      <c r="Q44" s="186">
        <v>-4.4192165337462286E-2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2914</v>
      </c>
      <c r="H45" s="191">
        <v>3254</v>
      </c>
      <c r="I45" s="190">
        <v>0.89551321450522436</v>
      </c>
      <c r="J45" s="189">
        <v>-340</v>
      </c>
      <c r="K45" s="192">
        <v>3562</v>
      </c>
      <c r="L45" s="191">
        <v>3963</v>
      </c>
      <c r="M45" s="190">
        <v>0.89881402977542268</v>
      </c>
      <c r="N45" s="189">
        <v>-401</v>
      </c>
      <c r="O45" s="188">
        <v>0.81807973048848959</v>
      </c>
      <c r="P45" s="187">
        <v>0.82109512995205647</v>
      </c>
      <c r="Q45" s="186">
        <v>-3.0153994635668813E-3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6457</v>
      </c>
      <c r="H46" s="191">
        <v>7799</v>
      </c>
      <c r="I46" s="190">
        <v>0.82792665726375181</v>
      </c>
      <c r="J46" s="189">
        <v>-1342</v>
      </c>
      <c r="K46" s="192">
        <v>7213</v>
      </c>
      <c r="L46" s="191">
        <v>9437</v>
      </c>
      <c r="M46" s="190">
        <v>0.76433188513298722</v>
      </c>
      <c r="N46" s="189">
        <v>-2224</v>
      </c>
      <c r="O46" s="188">
        <v>0.89518924164702618</v>
      </c>
      <c r="P46" s="187">
        <v>0.82642789021934937</v>
      </c>
      <c r="Q46" s="186">
        <v>6.8761351427676809E-2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15011</v>
      </c>
      <c r="H47" s="191">
        <v>12815</v>
      </c>
      <c r="I47" s="190">
        <v>1.1713616855247757</v>
      </c>
      <c r="J47" s="189">
        <v>2196</v>
      </c>
      <c r="K47" s="192">
        <v>20869</v>
      </c>
      <c r="L47" s="191">
        <v>18310</v>
      </c>
      <c r="M47" s="190">
        <v>1.1397596941561987</v>
      </c>
      <c r="N47" s="189">
        <v>2559</v>
      </c>
      <c r="O47" s="188">
        <v>0.71929656428194932</v>
      </c>
      <c r="P47" s="187">
        <v>0.69989077007099942</v>
      </c>
      <c r="Q47" s="186">
        <v>1.94057942109499E-2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1848</v>
      </c>
      <c r="H48" s="191">
        <v>1607</v>
      </c>
      <c r="I48" s="190">
        <v>1.1499688861232109</v>
      </c>
      <c r="J48" s="189">
        <v>241</v>
      </c>
      <c r="K48" s="192">
        <v>2970</v>
      </c>
      <c r="L48" s="191">
        <v>2700</v>
      </c>
      <c r="M48" s="190">
        <v>1.1000000000000001</v>
      </c>
      <c r="N48" s="189">
        <v>270</v>
      </c>
      <c r="O48" s="188">
        <v>0.62222222222222223</v>
      </c>
      <c r="P48" s="187">
        <v>0.59518518518518515</v>
      </c>
      <c r="Q48" s="186">
        <v>2.7037037037037082E-2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1390</v>
      </c>
      <c r="H49" s="191">
        <v>941</v>
      </c>
      <c r="I49" s="190">
        <v>1.4771519659936239</v>
      </c>
      <c r="J49" s="189">
        <v>449</v>
      </c>
      <c r="K49" s="192">
        <v>1826</v>
      </c>
      <c r="L49" s="191">
        <v>1826</v>
      </c>
      <c r="M49" s="190">
        <v>1</v>
      </c>
      <c r="N49" s="189">
        <v>0</v>
      </c>
      <c r="O49" s="188">
        <v>0.76122672508214673</v>
      </c>
      <c r="P49" s="187">
        <v>0.51533406352683464</v>
      </c>
      <c r="Q49" s="186">
        <v>0.24589266155531209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1731</v>
      </c>
      <c r="H50" s="191">
        <v>1454</v>
      </c>
      <c r="I50" s="190">
        <v>1.1905089408528198</v>
      </c>
      <c r="J50" s="189">
        <v>277</v>
      </c>
      <c r="K50" s="192">
        <v>2970</v>
      </c>
      <c r="L50" s="191">
        <v>2700</v>
      </c>
      <c r="M50" s="190">
        <v>1.1000000000000001</v>
      </c>
      <c r="N50" s="189">
        <v>270</v>
      </c>
      <c r="O50" s="188">
        <v>0.58282828282828281</v>
      </c>
      <c r="P50" s="187">
        <v>0.53851851851851851</v>
      </c>
      <c r="Q50" s="186">
        <v>4.4309764309764299E-2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0</v>
      </c>
      <c r="H51" s="191">
        <v>0</v>
      </c>
      <c r="I51" s="190" t="e">
        <v>#DIV/0!</v>
      </c>
      <c r="J51" s="189">
        <v>0</v>
      </c>
      <c r="K51" s="192">
        <v>0</v>
      </c>
      <c r="L51" s="191">
        <v>0</v>
      </c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1470</v>
      </c>
      <c r="H52" s="191">
        <v>1058</v>
      </c>
      <c r="I52" s="190">
        <v>1.3894139886578449</v>
      </c>
      <c r="J52" s="189">
        <v>412</v>
      </c>
      <c r="K52" s="192">
        <v>1826</v>
      </c>
      <c r="L52" s="191">
        <v>1826</v>
      </c>
      <c r="M52" s="190">
        <v>1</v>
      </c>
      <c r="N52" s="189">
        <v>0</v>
      </c>
      <c r="O52" s="188">
        <v>0.80503833515881706</v>
      </c>
      <c r="P52" s="187">
        <v>0.57940854326396496</v>
      </c>
      <c r="Q52" s="186">
        <v>0.22562979189485211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2298</v>
      </c>
      <c r="H53" s="191">
        <v>2115</v>
      </c>
      <c r="I53" s="190">
        <v>1.0865248226950355</v>
      </c>
      <c r="J53" s="189">
        <v>183</v>
      </c>
      <c r="K53" s="192">
        <v>3035</v>
      </c>
      <c r="L53" s="191">
        <v>2970</v>
      </c>
      <c r="M53" s="190">
        <v>1.0218855218855218</v>
      </c>
      <c r="N53" s="189">
        <v>65</v>
      </c>
      <c r="O53" s="188">
        <v>0.757166392092257</v>
      </c>
      <c r="P53" s="187">
        <v>0.71212121212121215</v>
      </c>
      <c r="Q53" s="186">
        <v>4.5045179971044846E-2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1321</v>
      </c>
      <c r="H54" s="201">
        <v>888</v>
      </c>
      <c r="I54" s="200">
        <v>1.4876126126126126</v>
      </c>
      <c r="J54" s="199">
        <v>433</v>
      </c>
      <c r="K54" s="198">
        <v>1826</v>
      </c>
      <c r="L54" s="201">
        <v>1826</v>
      </c>
      <c r="M54" s="200">
        <v>1</v>
      </c>
      <c r="N54" s="199">
        <v>0</v>
      </c>
      <c r="O54" s="218">
        <v>0.72343921139101863</v>
      </c>
      <c r="P54" s="217">
        <v>0.48630887185104055</v>
      </c>
      <c r="Q54" s="216">
        <v>0.23713033953997809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2013</v>
      </c>
      <c r="H55" s="201">
        <v>1734</v>
      </c>
      <c r="I55" s="200">
        <v>1.1608996539792387</v>
      </c>
      <c r="J55" s="199">
        <v>279</v>
      </c>
      <c r="K55" s="198">
        <v>2970</v>
      </c>
      <c r="L55" s="201">
        <v>2970</v>
      </c>
      <c r="M55" s="200">
        <v>1</v>
      </c>
      <c r="N55" s="199">
        <v>0</v>
      </c>
      <c r="O55" s="218">
        <v>0.67777777777777781</v>
      </c>
      <c r="P55" s="217">
        <v>0.58383838383838382</v>
      </c>
      <c r="Q55" s="216">
        <v>9.3939393939393989E-2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1532</v>
      </c>
      <c r="H56" s="201">
        <v>1357</v>
      </c>
      <c r="I56" s="200">
        <v>1.128960943257185</v>
      </c>
      <c r="J56" s="199">
        <v>175</v>
      </c>
      <c r="K56" s="198">
        <v>1826</v>
      </c>
      <c r="L56" s="201">
        <v>1826</v>
      </c>
      <c r="M56" s="200">
        <v>1</v>
      </c>
      <c r="N56" s="199">
        <v>0</v>
      </c>
      <c r="O56" s="218">
        <v>0.83899233296823661</v>
      </c>
      <c r="P56" s="217">
        <v>0.74315443592552022</v>
      </c>
      <c r="Q56" s="216">
        <v>9.5837897042716391E-2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66</v>
      </c>
      <c r="H57" s="201">
        <v>0</v>
      </c>
      <c r="I57" s="200" t="e">
        <v>#DIV/0!</v>
      </c>
      <c r="J57" s="199">
        <v>66</v>
      </c>
      <c r="K57" s="198">
        <v>145</v>
      </c>
      <c r="L57" s="201">
        <v>0</v>
      </c>
      <c r="M57" s="200" t="e">
        <v>#DIV/0!</v>
      </c>
      <c r="N57" s="199">
        <v>145</v>
      </c>
      <c r="O57" s="218">
        <v>0.45517241379310347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1331</v>
      </c>
      <c r="H58" s="201">
        <v>1128</v>
      </c>
      <c r="I58" s="200">
        <v>1.1799645390070923</v>
      </c>
      <c r="J58" s="199">
        <v>203</v>
      </c>
      <c r="K58" s="198">
        <v>1386</v>
      </c>
      <c r="L58" s="201">
        <v>1384</v>
      </c>
      <c r="M58" s="200">
        <v>1.0014450867052023</v>
      </c>
      <c r="N58" s="199">
        <v>2</v>
      </c>
      <c r="O58" s="218">
        <v>0.96031746031746035</v>
      </c>
      <c r="P58" s="217">
        <v>0.81502890173410403</v>
      </c>
      <c r="Q58" s="216">
        <v>0.14528855858335632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1209</v>
      </c>
      <c r="H59" s="201">
        <v>1167</v>
      </c>
      <c r="I59" s="200">
        <v>1.0359897172236503</v>
      </c>
      <c r="J59" s="199">
        <v>42</v>
      </c>
      <c r="K59" s="198">
        <v>1826</v>
      </c>
      <c r="L59" s="201">
        <v>1826</v>
      </c>
      <c r="M59" s="200">
        <v>1</v>
      </c>
      <c r="N59" s="199">
        <v>0</v>
      </c>
      <c r="O59" s="218">
        <v>0.66210295728368018</v>
      </c>
      <c r="P59" s="217">
        <v>0.63910186199342822</v>
      </c>
      <c r="Q59" s="216">
        <v>2.3001095290251961E-2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893</v>
      </c>
      <c r="H60" s="201">
        <v>1040</v>
      </c>
      <c r="I60" s="200">
        <v>0.8586538461538461</v>
      </c>
      <c r="J60" s="199">
        <v>-147</v>
      </c>
      <c r="K60" s="198">
        <v>1168</v>
      </c>
      <c r="L60" s="201">
        <v>1302</v>
      </c>
      <c r="M60" s="200">
        <v>0.89708141321044543</v>
      </c>
      <c r="N60" s="199">
        <v>-134</v>
      </c>
      <c r="O60" s="218">
        <v>0.76455479452054798</v>
      </c>
      <c r="P60" s="217">
        <v>0.79877112135176653</v>
      </c>
      <c r="Q60" s="216">
        <v>-3.4216326831218558E-2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1976</v>
      </c>
      <c r="H61" s="201">
        <v>2128</v>
      </c>
      <c r="I61" s="200">
        <v>0.9285714285714286</v>
      </c>
      <c r="J61" s="199">
        <v>-152</v>
      </c>
      <c r="K61" s="198">
        <v>2323</v>
      </c>
      <c r="L61" s="201">
        <v>2565</v>
      </c>
      <c r="M61" s="200">
        <v>0.90565302144249515</v>
      </c>
      <c r="N61" s="199">
        <v>-242</v>
      </c>
      <c r="O61" s="218">
        <v>0.85062419285406798</v>
      </c>
      <c r="P61" s="217">
        <v>0.82962962962962961</v>
      </c>
      <c r="Q61" s="216">
        <v>2.0994563224438378E-2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7795</v>
      </c>
      <c r="H62" s="201">
        <v>7068</v>
      </c>
      <c r="I62" s="200">
        <v>1.1028579513299377</v>
      </c>
      <c r="J62" s="199">
        <v>727</v>
      </c>
      <c r="K62" s="198">
        <v>8090</v>
      </c>
      <c r="L62" s="201">
        <v>7370</v>
      </c>
      <c r="M62" s="200">
        <v>1.0976933514246947</v>
      </c>
      <c r="N62" s="199">
        <v>720</v>
      </c>
      <c r="O62" s="218">
        <v>0.96353522867737951</v>
      </c>
      <c r="P62" s="217">
        <v>0.95902306648575308</v>
      </c>
      <c r="Q62" s="216">
        <v>4.5121621916264232E-3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3449</v>
      </c>
      <c r="H63" s="201">
        <v>1754</v>
      </c>
      <c r="I63" s="200">
        <v>1.9663625997719498</v>
      </c>
      <c r="J63" s="199">
        <v>1695</v>
      </c>
      <c r="K63" s="198">
        <v>3683</v>
      </c>
      <c r="L63" s="201">
        <v>1837</v>
      </c>
      <c r="M63" s="200">
        <v>2.004899292324442</v>
      </c>
      <c r="N63" s="199">
        <v>1846</v>
      </c>
      <c r="O63" s="218">
        <v>0.9364648384469183</v>
      </c>
      <c r="P63" s="217">
        <v>0.95481763745236803</v>
      </c>
      <c r="Q63" s="216">
        <v>-1.8352799005449727E-2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1789</v>
      </c>
      <c r="H64" s="191">
        <v>1783</v>
      </c>
      <c r="I64" s="190">
        <v>1.0033651149747616</v>
      </c>
      <c r="J64" s="189">
        <v>6</v>
      </c>
      <c r="K64" s="192">
        <v>1826</v>
      </c>
      <c r="L64" s="191">
        <v>1826</v>
      </c>
      <c r="M64" s="190">
        <v>1</v>
      </c>
      <c r="N64" s="189">
        <v>0</v>
      </c>
      <c r="O64" s="188">
        <v>0.97973713033954002</v>
      </c>
      <c r="P64" s="187">
        <v>0.97645125958378975</v>
      </c>
      <c r="Q64" s="186">
        <v>3.2858707557502642E-3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1759</v>
      </c>
      <c r="H65" s="191">
        <v>1788</v>
      </c>
      <c r="I65" s="190">
        <v>0.98378076062639819</v>
      </c>
      <c r="J65" s="189">
        <v>-29</v>
      </c>
      <c r="K65" s="192">
        <v>1826</v>
      </c>
      <c r="L65" s="191">
        <v>1826</v>
      </c>
      <c r="M65" s="190">
        <v>1</v>
      </c>
      <c r="N65" s="189">
        <v>0</v>
      </c>
      <c r="O65" s="188">
        <v>0.96330777656078859</v>
      </c>
      <c r="P65" s="187">
        <v>0.97918948521358162</v>
      </c>
      <c r="Q65" s="186">
        <v>-1.5881708652793036E-2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1588</v>
      </c>
      <c r="H66" s="191">
        <v>1506</v>
      </c>
      <c r="I66" s="190">
        <v>1.0544488711819389</v>
      </c>
      <c r="J66" s="189">
        <v>82</v>
      </c>
      <c r="K66" s="192">
        <v>1826</v>
      </c>
      <c r="L66" s="191">
        <v>1826</v>
      </c>
      <c r="M66" s="190">
        <v>1</v>
      </c>
      <c r="N66" s="189">
        <v>0</v>
      </c>
      <c r="O66" s="188">
        <v>0.86966046002190578</v>
      </c>
      <c r="P66" s="187">
        <v>0.82475355969331876</v>
      </c>
      <c r="Q66" s="186">
        <v>4.4906900328587018E-2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1431</v>
      </c>
      <c r="H67" s="201">
        <v>0</v>
      </c>
      <c r="I67" s="200" t="e">
        <v>#DIV/0!</v>
      </c>
      <c r="J67" s="199">
        <v>1431</v>
      </c>
      <c r="K67" s="198">
        <v>1826</v>
      </c>
      <c r="L67" s="201">
        <v>0</v>
      </c>
      <c r="M67" s="200" t="e">
        <v>#DIV/0!</v>
      </c>
      <c r="N67" s="199">
        <v>1826</v>
      </c>
      <c r="O67" s="218">
        <v>0.78368017524644029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1126</v>
      </c>
      <c r="H68" s="191">
        <v>849</v>
      </c>
      <c r="I68" s="190">
        <v>1.3262661955241462</v>
      </c>
      <c r="J68" s="189">
        <v>277</v>
      </c>
      <c r="K68" s="192">
        <v>1386</v>
      </c>
      <c r="L68" s="191">
        <v>1386</v>
      </c>
      <c r="M68" s="190">
        <v>1</v>
      </c>
      <c r="N68" s="189">
        <v>0</v>
      </c>
      <c r="O68" s="188">
        <v>0.81240981240981236</v>
      </c>
      <c r="P68" s="187">
        <v>0.61255411255411252</v>
      </c>
      <c r="Q68" s="186">
        <v>0.19985569985569984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4096</v>
      </c>
      <c r="H69" s="182">
        <v>3409</v>
      </c>
      <c r="I69" s="181">
        <v>1.2015253740099736</v>
      </c>
      <c r="J69" s="180">
        <v>687</v>
      </c>
      <c r="K69" s="183">
        <v>4952</v>
      </c>
      <c r="L69" s="182">
        <v>4027</v>
      </c>
      <c r="M69" s="181">
        <v>1.2296995281847529</v>
      </c>
      <c r="N69" s="180">
        <v>925</v>
      </c>
      <c r="O69" s="179">
        <v>0.82714054927302105</v>
      </c>
      <c r="P69" s="178">
        <v>0.84653588279115966</v>
      </c>
      <c r="Q69" s="177">
        <v>-1.9395333518138602E-2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677</v>
      </c>
      <c r="H70" s="191">
        <v>552</v>
      </c>
      <c r="I70" s="190">
        <v>1.2264492753623188</v>
      </c>
      <c r="J70" s="189">
        <v>125</v>
      </c>
      <c r="K70" s="192">
        <v>746</v>
      </c>
      <c r="L70" s="191">
        <v>612</v>
      </c>
      <c r="M70" s="190">
        <v>1.2189542483660132</v>
      </c>
      <c r="N70" s="189">
        <v>134</v>
      </c>
      <c r="O70" s="188">
        <v>0.90750670241286868</v>
      </c>
      <c r="P70" s="187">
        <v>0.90196078431372551</v>
      </c>
      <c r="Q70" s="186">
        <v>5.5459180991431767E-3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357</v>
      </c>
      <c r="H73" s="191">
        <v>315</v>
      </c>
      <c r="I73" s="190">
        <v>1.1333333333333333</v>
      </c>
      <c r="J73" s="189">
        <v>42</v>
      </c>
      <c r="K73" s="192">
        <v>521</v>
      </c>
      <c r="L73" s="191">
        <v>372</v>
      </c>
      <c r="M73" s="190">
        <v>1.4005376344086022</v>
      </c>
      <c r="N73" s="189">
        <v>149</v>
      </c>
      <c r="O73" s="188">
        <v>0.68522072936660272</v>
      </c>
      <c r="P73" s="187">
        <v>0.84677419354838712</v>
      </c>
      <c r="Q73" s="186">
        <v>-0.1615534641817844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1373</v>
      </c>
      <c r="H74" s="191">
        <v>1146</v>
      </c>
      <c r="I74" s="190">
        <v>1.1980802792321117</v>
      </c>
      <c r="J74" s="189">
        <v>227</v>
      </c>
      <c r="K74" s="192">
        <v>1505</v>
      </c>
      <c r="L74" s="191">
        <v>1264</v>
      </c>
      <c r="M74" s="190">
        <v>1.1906645569620253</v>
      </c>
      <c r="N74" s="189">
        <v>241</v>
      </c>
      <c r="O74" s="188">
        <v>0.91229235880398674</v>
      </c>
      <c r="P74" s="187">
        <v>0.90664556962025311</v>
      </c>
      <c r="Q74" s="186">
        <v>5.6467891837336248E-3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1689</v>
      </c>
      <c r="H75" s="171">
        <v>1396</v>
      </c>
      <c r="I75" s="170">
        <v>1.2098853868194843</v>
      </c>
      <c r="J75" s="169">
        <v>293</v>
      </c>
      <c r="K75" s="172">
        <v>2180</v>
      </c>
      <c r="L75" s="171">
        <v>1779</v>
      </c>
      <c r="M75" s="170">
        <v>1.225407532321529</v>
      </c>
      <c r="N75" s="169">
        <v>401</v>
      </c>
      <c r="O75" s="168">
        <v>0.77477064220183489</v>
      </c>
      <c r="P75" s="167">
        <v>0.78471051152332771</v>
      </c>
      <c r="Q75" s="166">
        <v>-9.9398693214928224E-3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８月月間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274</v>
      </c>
      <c r="D4" s="375" t="s">
        <v>273</v>
      </c>
      <c r="E4" s="376" t="s">
        <v>172</v>
      </c>
      <c r="F4" s="377"/>
      <c r="G4" s="353" t="s">
        <v>272</v>
      </c>
      <c r="H4" s="373" t="s">
        <v>271</v>
      </c>
      <c r="I4" s="376" t="s">
        <v>172</v>
      </c>
      <c r="J4" s="377"/>
      <c r="K4" s="353" t="s">
        <v>272</v>
      </c>
      <c r="L4" s="354" t="s">
        <v>271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759140</v>
      </c>
      <c r="D6" s="378">
        <v>709320</v>
      </c>
      <c r="E6" s="342">
        <v>1.0702362826368916</v>
      </c>
      <c r="F6" s="363">
        <v>49820</v>
      </c>
      <c r="G6" s="369">
        <v>846909</v>
      </c>
      <c r="H6" s="371">
        <v>840226</v>
      </c>
      <c r="I6" s="342">
        <v>1.0079538124266567</v>
      </c>
      <c r="J6" s="363">
        <v>6683</v>
      </c>
      <c r="K6" s="344">
        <v>0.89636548909032732</v>
      </c>
      <c r="L6" s="346">
        <v>0.84420144104086281</v>
      </c>
      <c r="M6" s="348">
        <v>5.2164048049464506E-2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386248</v>
      </c>
      <c r="D8" s="18">
        <v>367252</v>
      </c>
      <c r="E8" s="19">
        <v>1.0517247012950235</v>
      </c>
      <c r="F8" s="20">
        <v>18996</v>
      </c>
      <c r="G8" s="17">
        <v>408636</v>
      </c>
      <c r="H8" s="21">
        <v>412281</v>
      </c>
      <c r="I8" s="19">
        <v>0.99115894256587134</v>
      </c>
      <c r="J8" s="20">
        <v>-3645</v>
      </c>
      <c r="K8" s="22">
        <v>0.94521285447195058</v>
      </c>
      <c r="L8" s="23">
        <v>0.89078080241388757</v>
      </c>
      <c r="M8" s="24">
        <v>5.4432052058063007E-2</v>
      </c>
    </row>
    <row r="9" spans="1:13" ht="18" customHeight="1" x14ac:dyDescent="0.4">
      <c r="A9" s="266"/>
      <c r="B9" s="105" t="s">
        <v>159</v>
      </c>
      <c r="C9" s="25">
        <v>132640</v>
      </c>
      <c r="D9" s="26">
        <v>133494</v>
      </c>
      <c r="E9" s="27">
        <v>0.99360270873597312</v>
      </c>
      <c r="F9" s="28">
        <v>-854</v>
      </c>
      <c r="G9" s="25">
        <v>137302</v>
      </c>
      <c r="H9" s="26">
        <v>143725</v>
      </c>
      <c r="I9" s="27">
        <v>0.9553104887806575</v>
      </c>
      <c r="J9" s="28">
        <v>-6423</v>
      </c>
      <c r="K9" s="29">
        <v>0.96604565119226227</v>
      </c>
      <c r="L9" s="30">
        <v>0.92881544616455036</v>
      </c>
      <c r="M9" s="31">
        <v>3.7230205027711905E-2</v>
      </c>
    </row>
    <row r="10" spans="1:13" ht="18" customHeight="1" x14ac:dyDescent="0.4">
      <c r="A10" s="266"/>
      <c r="B10" s="80" t="s">
        <v>158</v>
      </c>
      <c r="C10" s="32">
        <v>17603</v>
      </c>
      <c r="D10" s="33">
        <v>19252</v>
      </c>
      <c r="E10" s="34">
        <v>0.91434656139621862</v>
      </c>
      <c r="F10" s="35">
        <v>-1649</v>
      </c>
      <c r="G10" s="32">
        <v>19220</v>
      </c>
      <c r="H10" s="33">
        <v>21931</v>
      </c>
      <c r="I10" s="34">
        <v>0.87638502576261912</v>
      </c>
      <c r="J10" s="35">
        <v>-2711</v>
      </c>
      <c r="K10" s="36">
        <v>0.9158688865764828</v>
      </c>
      <c r="L10" s="37">
        <v>0.87784414755369111</v>
      </c>
      <c r="M10" s="38">
        <v>3.8024739022791687E-2</v>
      </c>
    </row>
    <row r="11" spans="1:13" ht="18" customHeight="1" x14ac:dyDescent="0.4">
      <c r="A11" s="266"/>
      <c r="B11" s="80" t="s">
        <v>156</v>
      </c>
      <c r="C11" s="32">
        <v>199765</v>
      </c>
      <c r="D11" s="33">
        <v>180809</v>
      </c>
      <c r="E11" s="34">
        <v>1.104839913942337</v>
      </c>
      <c r="F11" s="35">
        <v>18956</v>
      </c>
      <c r="G11" s="32">
        <v>214413</v>
      </c>
      <c r="H11" s="33">
        <v>209632</v>
      </c>
      <c r="I11" s="34">
        <v>1.0228066325751795</v>
      </c>
      <c r="J11" s="35">
        <v>4781</v>
      </c>
      <c r="K11" s="36">
        <v>0.9316832468180567</v>
      </c>
      <c r="L11" s="37">
        <v>0.86250667836971451</v>
      </c>
      <c r="M11" s="38">
        <v>6.9176568448342191E-2</v>
      </c>
    </row>
    <row r="12" spans="1:13" ht="18" customHeight="1" x14ac:dyDescent="0.4">
      <c r="A12" s="266"/>
      <c r="B12" s="264" t="s">
        <v>101</v>
      </c>
      <c r="C12" s="95">
        <v>36240</v>
      </c>
      <c r="D12" s="96">
        <v>33697</v>
      </c>
      <c r="E12" s="97">
        <v>1.0754666587530046</v>
      </c>
      <c r="F12" s="98">
        <v>2543</v>
      </c>
      <c r="G12" s="95">
        <v>37701</v>
      </c>
      <c r="H12" s="96">
        <v>36993</v>
      </c>
      <c r="I12" s="97">
        <v>1.0191387559808613</v>
      </c>
      <c r="J12" s="98">
        <v>708</v>
      </c>
      <c r="K12" s="99">
        <v>0.96124771226227423</v>
      </c>
      <c r="L12" s="100">
        <v>0.91090206255237482</v>
      </c>
      <c r="M12" s="101">
        <v>5.0345649709899409E-2</v>
      </c>
    </row>
    <row r="13" spans="1:13" ht="18" customHeight="1" x14ac:dyDescent="0.4">
      <c r="A13" s="267" t="s">
        <v>163</v>
      </c>
      <c r="B13" s="16"/>
      <c r="C13" s="17">
        <v>142087</v>
      </c>
      <c r="D13" s="18">
        <v>134707</v>
      </c>
      <c r="E13" s="19">
        <v>1.0547855716480954</v>
      </c>
      <c r="F13" s="20">
        <v>7380</v>
      </c>
      <c r="G13" s="17">
        <v>162775</v>
      </c>
      <c r="H13" s="18">
        <v>161601</v>
      </c>
      <c r="I13" s="19">
        <v>1.0072648065296625</v>
      </c>
      <c r="J13" s="20">
        <v>1174</v>
      </c>
      <c r="K13" s="48">
        <v>0.87290431577330674</v>
      </c>
      <c r="L13" s="49">
        <v>0.83357776251384585</v>
      </c>
      <c r="M13" s="50">
        <v>3.9326553259460884E-2</v>
      </c>
    </row>
    <row r="14" spans="1:13" ht="18" customHeight="1" x14ac:dyDescent="0.4">
      <c r="A14" s="266"/>
      <c r="B14" s="105" t="s">
        <v>159</v>
      </c>
      <c r="C14" s="25">
        <v>32246</v>
      </c>
      <c r="D14" s="26">
        <v>30098</v>
      </c>
      <c r="E14" s="27">
        <v>1.0713668682304471</v>
      </c>
      <c r="F14" s="28">
        <v>2148</v>
      </c>
      <c r="G14" s="25">
        <v>36280</v>
      </c>
      <c r="H14" s="26">
        <v>36280</v>
      </c>
      <c r="I14" s="27">
        <v>1</v>
      </c>
      <c r="J14" s="28">
        <v>0</v>
      </c>
      <c r="K14" s="51">
        <v>0.88880926130099225</v>
      </c>
      <c r="L14" s="52">
        <v>0.82960308710033082</v>
      </c>
      <c r="M14" s="31">
        <v>5.9206174200661432E-2</v>
      </c>
    </row>
    <row r="15" spans="1:13" ht="18" customHeight="1" x14ac:dyDescent="0.4">
      <c r="A15" s="266"/>
      <c r="B15" s="80" t="s">
        <v>158</v>
      </c>
      <c r="C15" s="32">
        <v>16502</v>
      </c>
      <c r="D15" s="33">
        <v>16324</v>
      </c>
      <c r="E15" s="34">
        <v>1.0109041901494731</v>
      </c>
      <c r="F15" s="35">
        <v>178</v>
      </c>
      <c r="G15" s="32">
        <v>17835</v>
      </c>
      <c r="H15" s="33">
        <v>18035</v>
      </c>
      <c r="I15" s="34">
        <v>0.98891045189908511</v>
      </c>
      <c r="J15" s="35">
        <v>-200</v>
      </c>
      <c r="K15" s="36">
        <v>0.92525932155873281</v>
      </c>
      <c r="L15" s="37">
        <v>0.90512891599667311</v>
      </c>
      <c r="M15" s="38">
        <v>2.0130405562059694E-2</v>
      </c>
    </row>
    <row r="16" spans="1:13" ht="18" customHeight="1" x14ac:dyDescent="0.4">
      <c r="A16" s="266"/>
      <c r="B16" s="80" t="s">
        <v>156</v>
      </c>
      <c r="C16" s="32">
        <v>74884</v>
      </c>
      <c r="D16" s="33">
        <v>74540</v>
      </c>
      <c r="E16" s="34">
        <v>1.0046149718272068</v>
      </c>
      <c r="F16" s="35">
        <v>344</v>
      </c>
      <c r="G16" s="32">
        <v>86252</v>
      </c>
      <c r="H16" s="33">
        <v>91288</v>
      </c>
      <c r="I16" s="34">
        <v>0.94483393217071243</v>
      </c>
      <c r="J16" s="35">
        <v>-5036</v>
      </c>
      <c r="K16" s="36">
        <v>0.86820015767750314</v>
      </c>
      <c r="L16" s="37">
        <v>0.81653667513802475</v>
      </c>
      <c r="M16" s="38">
        <v>5.1663482539478389E-2</v>
      </c>
    </row>
    <row r="17" spans="1:13" ht="18" customHeight="1" x14ac:dyDescent="0.4">
      <c r="A17" s="266"/>
      <c r="B17" s="80" t="s">
        <v>155</v>
      </c>
      <c r="C17" s="32">
        <v>4740</v>
      </c>
      <c r="D17" s="33">
        <v>4195</v>
      </c>
      <c r="E17" s="34">
        <v>1.1299165673420739</v>
      </c>
      <c r="F17" s="35">
        <v>545</v>
      </c>
      <c r="G17" s="32">
        <v>5947</v>
      </c>
      <c r="H17" s="33">
        <v>5024</v>
      </c>
      <c r="I17" s="34">
        <v>1.1837181528662419</v>
      </c>
      <c r="J17" s="35">
        <v>923</v>
      </c>
      <c r="K17" s="36">
        <v>0.79704052463426933</v>
      </c>
      <c r="L17" s="37">
        <v>0.83499203821656054</v>
      </c>
      <c r="M17" s="38">
        <v>-3.7951513582291208E-2</v>
      </c>
    </row>
    <row r="18" spans="1:13" ht="18" customHeight="1" x14ac:dyDescent="0.4">
      <c r="A18" s="265"/>
      <c r="B18" s="264" t="s">
        <v>101</v>
      </c>
      <c r="C18" s="95">
        <v>13715</v>
      </c>
      <c r="D18" s="96">
        <v>9550</v>
      </c>
      <c r="E18" s="97">
        <v>1.4361256544502619</v>
      </c>
      <c r="F18" s="98">
        <v>4165</v>
      </c>
      <c r="G18" s="95">
        <v>16461</v>
      </c>
      <c r="H18" s="96">
        <v>10974</v>
      </c>
      <c r="I18" s="97">
        <v>1.5</v>
      </c>
      <c r="J18" s="98">
        <v>5487</v>
      </c>
      <c r="K18" s="99">
        <v>0.83318145920660958</v>
      </c>
      <c r="L18" s="100">
        <v>0.87023874612720975</v>
      </c>
      <c r="M18" s="101">
        <v>-3.7057286920600174E-2</v>
      </c>
    </row>
    <row r="19" spans="1:13" ht="18" customHeight="1" x14ac:dyDescent="0.4">
      <c r="A19" s="267" t="s">
        <v>162</v>
      </c>
      <c r="B19" s="16"/>
      <c r="C19" s="17">
        <v>93356</v>
      </c>
      <c r="D19" s="18">
        <v>82718</v>
      </c>
      <c r="E19" s="19">
        <v>1.1286056239270776</v>
      </c>
      <c r="F19" s="20">
        <v>10638</v>
      </c>
      <c r="G19" s="17">
        <v>116140</v>
      </c>
      <c r="H19" s="21">
        <v>108287</v>
      </c>
      <c r="I19" s="19">
        <v>1.0725202471210764</v>
      </c>
      <c r="J19" s="20">
        <v>7853</v>
      </c>
      <c r="K19" s="48">
        <v>0.80382297227484067</v>
      </c>
      <c r="L19" s="49">
        <v>0.76387747375031168</v>
      </c>
      <c r="M19" s="24">
        <v>3.9945498524529E-2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24543</v>
      </c>
      <c r="D21" s="33">
        <v>22954</v>
      </c>
      <c r="E21" s="34">
        <v>1.069225407336412</v>
      </c>
      <c r="F21" s="35">
        <v>1589</v>
      </c>
      <c r="G21" s="32">
        <v>29845</v>
      </c>
      <c r="H21" s="33">
        <v>28195</v>
      </c>
      <c r="I21" s="34">
        <v>1.0585210143642489</v>
      </c>
      <c r="J21" s="35">
        <v>1650</v>
      </c>
      <c r="K21" s="36">
        <v>0.82234880214441275</v>
      </c>
      <c r="L21" s="37">
        <v>0.81411597801028546</v>
      </c>
      <c r="M21" s="38">
        <v>8.2328241341272923E-3</v>
      </c>
    </row>
    <row r="22" spans="1:13" ht="18" customHeight="1" x14ac:dyDescent="0.4">
      <c r="A22" s="266"/>
      <c r="B22" s="80" t="s">
        <v>156</v>
      </c>
      <c r="C22" s="32">
        <v>46757</v>
      </c>
      <c r="D22" s="33">
        <v>40996</v>
      </c>
      <c r="E22" s="34">
        <v>1.1405259049663381</v>
      </c>
      <c r="F22" s="35">
        <v>5761</v>
      </c>
      <c r="G22" s="32">
        <v>60290</v>
      </c>
      <c r="H22" s="33">
        <v>58144</v>
      </c>
      <c r="I22" s="34">
        <v>1.0369083654375344</v>
      </c>
      <c r="J22" s="35">
        <v>2146</v>
      </c>
      <c r="K22" s="36">
        <v>0.77553491457953228</v>
      </c>
      <c r="L22" s="37">
        <v>0.70507705008255361</v>
      </c>
      <c r="M22" s="38">
        <v>7.0457864496978662E-2</v>
      </c>
    </row>
    <row r="23" spans="1:13" ht="18" customHeight="1" x14ac:dyDescent="0.4">
      <c r="A23" s="266"/>
      <c r="B23" s="80" t="s">
        <v>101</v>
      </c>
      <c r="C23" s="57">
        <v>19337</v>
      </c>
      <c r="D23" s="102">
        <v>18768</v>
      </c>
      <c r="E23" s="58">
        <v>1.0303175618073317</v>
      </c>
      <c r="F23" s="86">
        <v>569</v>
      </c>
      <c r="G23" s="57">
        <v>21948</v>
      </c>
      <c r="H23" s="102">
        <v>21948</v>
      </c>
      <c r="I23" s="58">
        <v>1</v>
      </c>
      <c r="J23" s="86">
        <v>0</v>
      </c>
      <c r="K23" s="36">
        <v>0.88103699653726986</v>
      </c>
      <c r="L23" s="37">
        <v>0.85511208310552211</v>
      </c>
      <c r="M23" s="38">
        <v>2.5924913431747743E-2</v>
      </c>
    </row>
    <row r="24" spans="1:13" ht="18" customHeight="1" x14ac:dyDescent="0.4">
      <c r="A24" s="283"/>
      <c r="B24" s="103" t="s">
        <v>248</v>
      </c>
      <c r="C24" s="95">
        <v>2719</v>
      </c>
      <c r="D24" s="104">
        <v>0</v>
      </c>
      <c r="E24" s="58" t="e">
        <v>#DIV/0!</v>
      </c>
      <c r="F24" s="86">
        <v>2719</v>
      </c>
      <c r="G24" s="95">
        <v>4057</v>
      </c>
      <c r="H24" s="96">
        <v>0</v>
      </c>
      <c r="I24" s="58" t="e">
        <v>#DIV/0!</v>
      </c>
      <c r="J24" s="86">
        <v>4057</v>
      </c>
      <c r="K24" s="36">
        <v>0.67019965491742672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63261</v>
      </c>
      <c r="D25" s="18">
        <v>57426</v>
      </c>
      <c r="E25" s="19">
        <v>1.1016090272698777</v>
      </c>
      <c r="F25" s="20">
        <v>5835</v>
      </c>
      <c r="G25" s="17">
        <v>70048</v>
      </c>
      <c r="H25" s="21">
        <v>68463</v>
      </c>
      <c r="I25" s="19">
        <v>1.0231511911543461</v>
      </c>
      <c r="J25" s="20">
        <v>1585</v>
      </c>
      <c r="K25" s="48">
        <v>0.90310929648241201</v>
      </c>
      <c r="L25" s="49">
        <v>0.83878883484509881</v>
      </c>
      <c r="M25" s="50">
        <v>6.4320461637313198E-2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16325</v>
      </c>
      <c r="D27" s="33">
        <v>16579</v>
      </c>
      <c r="E27" s="34">
        <v>0.98467941371614698</v>
      </c>
      <c r="F27" s="35">
        <v>-254</v>
      </c>
      <c r="G27" s="32">
        <v>17690</v>
      </c>
      <c r="H27" s="33">
        <v>18655</v>
      </c>
      <c r="I27" s="34">
        <v>0.94827124095416782</v>
      </c>
      <c r="J27" s="35">
        <v>-965</v>
      </c>
      <c r="K27" s="36">
        <v>0.92283776144714524</v>
      </c>
      <c r="L27" s="37">
        <v>0.88871616188689362</v>
      </c>
      <c r="M27" s="38">
        <v>3.4121599560251625E-2</v>
      </c>
    </row>
    <row r="28" spans="1:13" ht="18" customHeight="1" x14ac:dyDescent="0.4">
      <c r="A28" s="266"/>
      <c r="B28" s="80" t="s">
        <v>156</v>
      </c>
      <c r="C28" s="32">
        <v>27016</v>
      </c>
      <c r="D28" s="33">
        <v>26673</v>
      </c>
      <c r="E28" s="34">
        <v>1.0128594458816031</v>
      </c>
      <c r="F28" s="35">
        <v>343</v>
      </c>
      <c r="G28" s="32">
        <v>30052</v>
      </c>
      <c r="H28" s="33">
        <v>32296</v>
      </c>
      <c r="I28" s="34">
        <v>0.93051771117166215</v>
      </c>
      <c r="J28" s="35">
        <v>-2244</v>
      </c>
      <c r="K28" s="36">
        <v>0.89897510980966322</v>
      </c>
      <c r="L28" s="37">
        <v>0.82589175130047066</v>
      </c>
      <c r="M28" s="38">
        <v>7.3083358509192564E-2</v>
      </c>
    </row>
    <row r="29" spans="1:13" ht="18" customHeight="1" x14ac:dyDescent="0.4">
      <c r="A29" s="271"/>
      <c r="B29" s="80" t="s">
        <v>101</v>
      </c>
      <c r="C29" s="106">
        <v>18859</v>
      </c>
      <c r="D29" s="102">
        <v>13435</v>
      </c>
      <c r="E29" s="58">
        <v>1.4037216226274656</v>
      </c>
      <c r="F29" s="86">
        <v>5424</v>
      </c>
      <c r="G29" s="106">
        <v>20886</v>
      </c>
      <c r="H29" s="102">
        <v>16461</v>
      </c>
      <c r="I29" s="58">
        <v>1.2688172043010753</v>
      </c>
      <c r="J29" s="86">
        <v>4425</v>
      </c>
      <c r="K29" s="36">
        <v>0.9029493440582208</v>
      </c>
      <c r="L29" s="107">
        <v>0.81617155701354716</v>
      </c>
      <c r="M29" s="38">
        <v>8.6777787044673649E-2</v>
      </c>
    </row>
    <row r="30" spans="1:13" s="268" customFormat="1" ht="18" customHeight="1" x14ac:dyDescent="0.4">
      <c r="A30" s="270"/>
      <c r="B30" s="269" t="s">
        <v>155</v>
      </c>
      <c r="C30" s="108">
        <v>1061</v>
      </c>
      <c r="D30" s="109">
        <v>739</v>
      </c>
      <c r="E30" s="110">
        <v>1.4357239512855209</v>
      </c>
      <c r="F30" s="87">
        <v>322</v>
      </c>
      <c r="G30" s="108">
        <v>1420</v>
      </c>
      <c r="H30" s="111">
        <v>1051</v>
      </c>
      <c r="I30" s="110">
        <v>1.3510941960038059</v>
      </c>
      <c r="J30" s="87">
        <v>369</v>
      </c>
      <c r="K30" s="75">
        <v>0.7471830985915493</v>
      </c>
      <c r="L30" s="93">
        <v>0.70313986679353002</v>
      </c>
      <c r="M30" s="88">
        <v>4.4043231798019278E-2</v>
      </c>
    </row>
    <row r="31" spans="1:13" ht="18" customHeight="1" x14ac:dyDescent="0.4">
      <c r="A31" s="267" t="s">
        <v>160</v>
      </c>
      <c r="B31" s="16"/>
      <c r="C31" s="17">
        <v>74188</v>
      </c>
      <c r="D31" s="18">
        <v>67217</v>
      </c>
      <c r="E31" s="19">
        <v>1.1037088831694364</v>
      </c>
      <c r="F31" s="20">
        <v>6971</v>
      </c>
      <c r="G31" s="17">
        <v>89310</v>
      </c>
      <c r="H31" s="18">
        <v>89594</v>
      </c>
      <c r="I31" s="19">
        <v>0.99683014487577293</v>
      </c>
      <c r="J31" s="20">
        <v>-284</v>
      </c>
      <c r="K31" s="48">
        <v>0.8306796551338036</v>
      </c>
      <c r="L31" s="49">
        <v>0.75023997142665799</v>
      </c>
      <c r="M31" s="24">
        <v>8.0439683707145604E-2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7420</v>
      </c>
      <c r="D33" s="33">
        <v>7503</v>
      </c>
      <c r="E33" s="34">
        <v>0.98893775823004126</v>
      </c>
      <c r="F33" s="35">
        <v>-83</v>
      </c>
      <c r="G33" s="32">
        <v>8990</v>
      </c>
      <c r="H33" s="33">
        <v>8845</v>
      </c>
      <c r="I33" s="34">
        <v>1.0163934426229508</v>
      </c>
      <c r="J33" s="35">
        <v>145</v>
      </c>
      <c r="K33" s="36">
        <v>0.8253615127919911</v>
      </c>
      <c r="L33" s="37">
        <v>0.84827586206896555</v>
      </c>
      <c r="M33" s="38">
        <v>-2.2914349276974444E-2</v>
      </c>
    </row>
    <row r="34" spans="1:13" ht="18" customHeight="1" x14ac:dyDescent="0.4">
      <c r="A34" s="266"/>
      <c r="B34" s="80" t="s">
        <v>157</v>
      </c>
      <c r="C34" s="32">
        <v>3821</v>
      </c>
      <c r="D34" s="33">
        <v>3775</v>
      </c>
      <c r="E34" s="34">
        <v>1.0121854304635762</v>
      </c>
      <c r="F34" s="35">
        <v>46</v>
      </c>
      <c r="G34" s="32">
        <v>4550</v>
      </c>
      <c r="H34" s="33">
        <v>4606</v>
      </c>
      <c r="I34" s="34">
        <v>0.9878419452887538</v>
      </c>
      <c r="J34" s="35">
        <v>-56</v>
      </c>
      <c r="K34" s="36">
        <v>0.83978021978021977</v>
      </c>
      <c r="L34" s="37">
        <v>0.8195831524099001</v>
      </c>
      <c r="M34" s="38">
        <v>2.0197067370319677E-2</v>
      </c>
    </row>
    <row r="35" spans="1:13" ht="18" customHeight="1" x14ac:dyDescent="0.4">
      <c r="A35" s="266"/>
      <c r="B35" s="80" t="s">
        <v>156</v>
      </c>
      <c r="C35" s="32">
        <v>52946</v>
      </c>
      <c r="D35" s="33">
        <v>47366</v>
      </c>
      <c r="E35" s="34">
        <v>1.117806021196639</v>
      </c>
      <c r="F35" s="35">
        <v>5580</v>
      </c>
      <c r="G35" s="32">
        <v>63990</v>
      </c>
      <c r="H35" s="33">
        <v>65315</v>
      </c>
      <c r="I35" s="34">
        <v>0.97971369516956286</v>
      </c>
      <c r="J35" s="35">
        <v>-1325</v>
      </c>
      <c r="K35" s="36">
        <v>0.82741053289576494</v>
      </c>
      <c r="L35" s="37">
        <v>0.72519329403659194</v>
      </c>
      <c r="M35" s="38">
        <v>0.102217238859173</v>
      </c>
    </row>
    <row r="36" spans="1:13" ht="18" customHeight="1" x14ac:dyDescent="0.4">
      <c r="A36" s="266"/>
      <c r="B36" s="80" t="s">
        <v>155</v>
      </c>
      <c r="C36" s="32">
        <v>5567</v>
      </c>
      <c r="D36" s="33">
        <v>5048</v>
      </c>
      <c r="E36" s="34">
        <v>1.1028129952456418</v>
      </c>
      <c r="F36" s="35">
        <v>519</v>
      </c>
      <c r="G36" s="32">
        <v>6293</v>
      </c>
      <c r="H36" s="33">
        <v>5341</v>
      </c>
      <c r="I36" s="34">
        <v>1.1782437745740497</v>
      </c>
      <c r="J36" s="35">
        <v>952</v>
      </c>
      <c r="K36" s="36">
        <v>0.88463372000635632</v>
      </c>
      <c r="L36" s="37">
        <v>0.94514135929601195</v>
      </c>
      <c r="M36" s="38">
        <v>-6.0507639289655635E-2</v>
      </c>
    </row>
    <row r="37" spans="1:13" ht="18" customHeight="1" x14ac:dyDescent="0.4">
      <c r="A37" s="266"/>
      <c r="B37" s="80" t="s">
        <v>101</v>
      </c>
      <c r="C37" s="106">
        <v>4434</v>
      </c>
      <c r="D37" s="102">
        <v>3525</v>
      </c>
      <c r="E37" s="58">
        <v>1.2578723404255319</v>
      </c>
      <c r="F37" s="86">
        <v>909</v>
      </c>
      <c r="G37" s="106">
        <v>5487</v>
      </c>
      <c r="H37" s="102">
        <v>5487</v>
      </c>
      <c r="I37" s="58">
        <v>1</v>
      </c>
      <c r="J37" s="86">
        <v>0</v>
      </c>
      <c r="K37" s="36">
        <v>0.80809185347184254</v>
      </c>
      <c r="L37" s="37">
        <v>0.64242755604155277</v>
      </c>
      <c r="M37" s="38">
        <v>0.16566429743028976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８月上旬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278</v>
      </c>
      <c r="D4" s="375" t="s">
        <v>277</v>
      </c>
      <c r="E4" s="376" t="s">
        <v>172</v>
      </c>
      <c r="F4" s="377"/>
      <c r="G4" s="353" t="s">
        <v>276</v>
      </c>
      <c r="H4" s="373" t="s">
        <v>275</v>
      </c>
      <c r="I4" s="376" t="s">
        <v>172</v>
      </c>
      <c r="J4" s="377"/>
      <c r="K4" s="353" t="s">
        <v>276</v>
      </c>
      <c r="L4" s="354" t="s">
        <v>275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206996</v>
      </c>
      <c r="D6" s="378">
        <v>199445</v>
      </c>
      <c r="E6" s="342">
        <v>1.0378600616711373</v>
      </c>
      <c r="F6" s="363">
        <v>7551</v>
      </c>
      <c r="G6" s="369">
        <v>233589</v>
      </c>
      <c r="H6" s="371">
        <v>240215</v>
      </c>
      <c r="I6" s="342">
        <v>0.97241637699560812</v>
      </c>
      <c r="J6" s="363">
        <v>-6626</v>
      </c>
      <c r="K6" s="344">
        <v>0.88615474187568766</v>
      </c>
      <c r="L6" s="346">
        <v>0.83027704348188081</v>
      </c>
      <c r="M6" s="348">
        <v>5.5877698393806852E-2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111471</v>
      </c>
      <c r="D8" s="18">
        <v>109304</v>
      </c>
      <c r="E8" s="19">
        <v>1.019825440971968</v>
      </c>
      <c r="F8" s="20">
        <v>2167</v>
      </c>
      <c r="G8" s="17">
        <v>117753</v>
      </c>
      <c r="H8" s="21">
        <v>120539</v>
      </c>
      <c r="I8" s="19">
        <v>0.97688714855772818</v>
      </c>
      <c r="J8" s="20">
        <v>-2786</v>
      </c>
      <c r="K8" s="22">
        <v>0.94665104073781559</v>
      </c>
      <c r="L8" s="23">
        <v>0.90679365184712002</v>
      </c>
      <c r="M8" s="24">
        <v>3.9857388890695566E-2</v>
      </c>
    </row>
    <row r="9" spans="1:13" ht="18" customHeight="1" x14ac:dyDescent="0.4">
      <c r="A9" s="266"/>
      <c r="B9" s="105" t="s">
        <v>159</v>
      </c>
      <c r="C9" s="25">
        <v>42375</v>
      </c>
      <c r="D9" s="26">
        <v>44045</v>
      </c>
      <c r="E9" s="27">
        <v>0.96208423203541837</v>
      </c>
      <c r="F9" s="28">
        <v>-1670</v>
      </c>
      <c r="G9" s="25">
        <v>43804</v>
      </c>
      <c r="H9" s="26">
        <v>45704</v>
      </c>
      <c r="I9" s="27">
        <v>0.95842814633292495</v>
      </c>
      <c r="J9" s="28">
        <v>-1900</v>
      </c>
      <c r="K9" s="29">
        <v>0.96737740845584874</v>
      </c>
      <c r="L9" s="30">
        <v>0.96370120777174861</v>
      </c>
      <c r="M9" s="31">
        <v>3.6762006841001282E-3</v>
      </c>
    </row>
    <row r="10" spans="1:13" ht="18" customHeight="1" x14ac:dyDescent="0.4">
      <c r="A10" s="266"/>
      <c r="B10" s="80" t="s">
        <v>158</v>
      </c>
      <c r="C10" s="32">
        <v>5731</v>
      </c>
      <c r="D10" s="33">
        <v>6268</v>
      </c>
      <c r="E10" s="34">
        <v>0.91432673899170391</v>
      </c>
      <c r="F10" s="35">
        <v>-537</v>
      </c>
      <c r="G10" s="32">
        <v>6200</v>
      </c>
      <c r="H10" s="33">
        <v>7040</v>
      </c>
      <c r="I10" s="34">
        <v>0.88068181818181823</v>
      </c>
      <c r="J10" s="35">
        <v>-840</v>
      </c>
      <c r="K10" s="36">
        <v>0.92435483870967738</v>
      </c>
      <c r="L10" s="37">
        <v>0.89034090909090913</v>
      </c>
      <c r="M10" s="38">
        <v>3.4013929618768257E-2</v>
      </c>
    </row>
    <row r="11" spans="1:13" ht="18" customHeight="1" x14ac:dyDescent="0.4">
      <c r="A11" s="266"/>
      <c r="B11" s="80" t="s">
        <v>156</v>
      </c>
      <c r="C11" s="32">
        <v>63365</v>
      </c>
      <c r="D11" s="33">
        <v>58991</v>
      </c>
      <c r="E11" s="34">
        <v>1.0741469037649811</v>
      </c>
      <c r="F11" s="35">
        <v>4374</v>
      </c>
      <c r="G11" s="32">
        <v>67749</v>
      </c>
      <c r="H11" s="33">
        <v>67795</v>
      </c>
      <c r="I11" s="34">
        <v>0.99932148388524222</v>
      </c>
      <c r="J11" s="35">
        <v>-46</v>
      </c>
      <c r="K11" s="36">
        <v>0.935290557794211</v>
      </c>
      <c r="L11" s="37">
        <v>0.8701379157754997</v>
      </c>
      <c r="M11" s="38">
        <v>6.5152642018711293E-2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39358</v>
      </c>
      <c r="D13" s="18">
        <v>37399</v>
      </c>
      <c r="E13" s="19">
        <v>1.0523810797080135</v>
      </c>
      <c r="F13" s="20">
        <v>1959</v>
      </c>
      <c r="G13" s="17">
        <v>46616</v>
      </c>
      <c r="H13" s="18">
        <v>47588</v>
      </c>
      <c r="I13" s="19">
        <v>0.97957468269311587</v>
      </c>
      <c r="J13" s="20">
        <v>-972</v>
      </c>
      <c r="K13" s="48">
        <v>0.84430238544705682</v>
      </c>
      <c r="L13" s="49">
        <v>0.78589140119357825</v>
      </c>
      <c r="M13" s="50">
        <v>5.8410984253478571E-2</v>
      </c>
    </row>
    <row r="14" spans="1:13" ht="18" customHeight="1" x14ac:dyDescent="0.4">
      <c r="A14" s="266"/>
      <c r="B14" s="105" t="s">
        <v>159</v>
      </c>
      <c r="C14" s="25">
        <v>9985</v>
      </c>
      <c r="D14" s="26">
        <v>8782</v>
      </c>
      <c r="E14" s="27">
        <v>1.1369847415167387</v>
      </c>
      <c r="F14" s="28">
        <v>1203</v>
      </c>
      <c r="G14" s="25">
        <v>11650</v>
      </c>
      <c r="H14" s="26">
        <v>11650</v>
      </c>
      <c r="I14" s="27">
        <v>1</v>
      </c>
      <c r="J14" s="28">
        <v>0</v>
      </c>
      <c r="K14" s="51">
        <v>0.85708154506437773</v>
      </c>
      <c r="L14" s="52">
        <v>0.75381974248927042</v>
      </c>
      <c r="M14" s="31">
        <v>0.10326180257510731</v>
      </c>
    </row>
    <row r="15" spans="1:13" ht="18" customHeight="1" x14ac:dyDescent="0.4">
      <c r="A15" s="266"/>
      <c r="B15" s="80" t="s">
        <v>158</v>
      </c>
      <c r="C15" s="32">
        <v>5037</v>
      </c>
      <c r="D15" s="33">
        <v>5237</v>
      </c>
      <c r="E15" s="34">
        <v>0.96181019667748713</v>
      </c>
      <c r="F15" s="35">
        <v>-200</v>
      </c>
      <c r="G15" s="32">
        <v>5510</v>
      </c>
      <c r="H15" s="33">
        <v>5850</v>
      </c>
      <c r="I15" s="34">
        <v>0.94188034188034186</v>
      </c>
      <c r="J15" s="35">
        <v>-340</v>
      </c>
      <c r="K15" s="36">
        <v>0.9141560798548094</v>
      </c>
      <c r="L15" s="37">
        <v>0.89521367521367523</v>
      </c>
      <c r="M15" s="38">
        <v>1.894240464113417E-2</v>
      </c>
    </row>
    <row r="16" spans="1:13" ht="18" customHeight="1" x14ac:dyDescent="0.4">
      <c r="A16" s="266"/>
      <c r="B16" s="80" t="s">
        <v>156</v>
      </c>
      <c r="C16" s="32">
        <v>22978</v>
      </c>
      <c r="D16" s="33">
        <v>22145</v>
      </c>
      <c r="E16" s="34">
        <v>1.0376157146082636</v>
      </c>
      <c r="F16" s="35">
        <v>833</v>
      </c>
      <c r="G16" s="32">
        <v>27666</v>
      </c>
      <c r="H16" s="33">
        <v>28471</v>
      </c>
      <c r="I16" s="34">
        <v>0.97172561553861825</v>
      </c>
      <c r="J16" s="35">
        <v>-805</v>
      </c>
      <c r="K16" s="36">
        <v>0.83055013373816233</v>
      </c>
      <c r="L16" s="37">
        <v>0.77780899863018516</v>
      </c>
      <c r="M16" s="38">
        <v>5.2741135107977177E-2</v>
      </c>
    </row>
    <row r="17" spans="1:13" ht="18" customHeight="1" x14ac:dyDescent="0.4">
      <c r="A17" s="266"/>
      <c r="B17" s="80" t="s">
        <v>155</v>
      </c>
      <c r="C17" s="32">
        <v>1358</v>
      </c>
      <c r="D17" s="33">
        <v>1235</v>
      </c>
      <c r="E17" s="34">
        <v>1.0995951417004048</v>
      </c>
      <c r="F17" s="35">
        <v>123</v>
      </c>
      <c r="G17" s="32">
        <v>1790</v>
      </c>
      <c r="H17" s="33">
        <v>1617</v>
      </c>
      <c r="I17" s="34">
        <v>1.1069882498453927</v>
      </c>
      <c r="J17" s="35">
        <v>173</v>
      </c>
      <c r="K17" s="36">
        <v>0.758659217877095</v>
      </c>
      <c r="L17" s="37">
        <v>0.76376004947433518</v>
      </c>
      <c r="M17" s="38">
        <v>-5.1008315972401741E-3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21947</v>
      </c>
      <c r="D19" s="18">
        <v>20343</v>
      </c>
      <c r="E19" s="19">
        <v>1.0788477609005556</v>
      </c>
      <c r="F19" s="20">
        <v>1604</v>
      </c>
      <c r="G19" s="17">
        <v>28389</v>
      </c>
      <c r="H19" s="21">
        <v>28160</v>
      </c>
      <c r="I19" s="19">
        <v>1.0081321022727272</v>
      </c>
      <c r="J19" s="20">
        <v>229</v>
      </c>
      <c r="K19" s="48">
        <v>0.77308112297016451</v>
      </c>
      <c r="L19" s="49">
        <v>0.72240767045454546</v>
      </c>
      <c r="M19" s="24">
        <v>5.0673452515619055E-2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7338</v>
      </c>
      <c r="D21" s="33">
        <v>7263</v>
      </c>
      <c r="E21" s="34">
        <v>1.010326311441553</v>
      </c>
      <c r="F21" s="35">
        <v>75</v>
      </c>
      <c r="G21" s="32">
        <v>9535</v>
      </c>
      <c r="H21" s="56">
        <v>9080</v>
      </c>
      <c r="I21" s="34">
        <v>1.0501101321585904</v>
      </c>
      <c r="J21" s="35">
        <v>455</v>
      </c>
      <c r="K21" s="36">
        <v>0.76958573675930786</v>
      </c>
      <c r="L21" s="37">
        <v>0.7998898678414097</v>
      </c>
      <c r="M21" s="38">
        <v>-3.0304131082101837E-2</v>
      </c>
    </row>
    <row r="22" spans="1:13" ht="18" customHeight="1" x14ac:dyDescent="0.4">
      <c r="A22" s="266"/>
      <c r="B22" s="80" t="s">
        <v>156</v>
      </c>
      <c r="C22" s="32">
        <v>14609</v>
      </c>
      <c r="D22" s="33">
        <v>13080</v>
      </c>
      <c r="E22" s="34">
        <v>1.1168960244648318</v>
      </c>
      <c r="F22" s="35">
        <v>1529</v>
      </c>
      <c r="G22" s="32">
        <v>18854</v>
      </c>
      <c r="H22" s="33">
        <v>19080</v>
      </c>
      <c r="I22" s="34">
        <v>0.98815513626834384</v>
      </c>
      <c r="J22" s="35">
        <v>-226</v>
      </c>
      <c r="K22" s="36">
        <v>0.77484883844277075</v>
      </c>
      <c r="L22" s="37">
        <v>0.68553459119496851</v>
      </c>
      <c r="M22" s="38">
        <v>8.9314247247802236E-2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13264</v>
      </c>
      <c r="D24" s="18">
        <v>12703</v>
      </c>
      <c r="E24" s="19">
        <v>1.0441627961898765</v>
      </c>
      <c r="F24" s="20">
        <v>561</v>
      </c>
      <c r="G24" s="17">
        <v>14882</v>
      </c>
      <c r="H24" s="21">
        <v>16648</v>
      </c>
      <c r="I24" s="19">
        <v>0.89392119173474294</v>
      </c>
      <c r="J24" s="20">
        <v>-1766</v>
      </c>
      <c r="K24" s="48">
        <v>0.8912780540249966</v>
      </c>
      <c r="L24" s="49">
        <v>0.76303459875060065</v>
      </c>
      <c r="M24" s="50">
        <v>0.12824345527439596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4906</v>
      </c>
      <c r="D26" s="33">
        <v>4987</v>
      </c>
      <c r="E26" s="34">
        <v>0.98375777020252653</v>
      </c>
      <c r="F26" s="35">
        <v>-81</v>
      </c>
      <c r="G26" s="32">
        <v>5510</v>
      </c>
      <c r="H26" s="56">
        <v>6050</v>
      </c>
      <c r="I26" s="34">
        <v>0.91074380165289259</v>
      </c>
      <c r="J26" s="35">
        <v>-540</v>
      </c>
      <c r="K26" s="36">
        <v>0.8903811252268603</v>
      </c>
      <c r="L26" s="37">
        <v>0.82429752066115702</v>
      </c>
      <c r="M26" s="38">
        <v>6.608360456570328E-2</v>
      </c>
    </row>
    <row r="27" spans="1:13" ht="18" customHeight="1" x14ac:dyDescent="0.4">
      <c r="A27" s="266"/>
      <c r="B27" s="80" t="s">
        <v>156</v>
      </c>
      <c r="C27" s="32">
        <v>8055</v>
      </c>
      <c r="D27" s="33">
        <v>7586</v>
      </c>
      <c r="E27" s="34">
        <v>1.0618244133930925</v>
      </c>
      <c r="F27" s="35">
        <v>469</v>
      </c>
      <c r="G27" s="32">
        <v>8946</v>
      </c>
      <c r="H27" s="33">
        <v>10258</v>
      </c>
      <c r="I27" s="34">
        <v>0.87209982452719825</v>
      </c>
      <c r="J27" s="35">
        <v>-1312</v>
      </c>
      <c r="K27" s="36">
        <v>0.90040241448692149</v>
      </c>
      <c r="L27" s="37">
        <v>0.73952037434197704</v>
      </c>
      <c r="M27" s="38">
        <v>0.16088204014494445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303</v>
      </c>
      <c r="D29" s="70">
        <v>130</v>
      </c>
      <c r="E29" s="71">
        <v>2.3307692307692309</v>
      </c>
      <c r="F29" s="72">
        <v>173</v>
      </c>
      <c r="G29" s="69">
        <v>426</v>
      </c>
      <c r="H29" s="70">
        <v>340</v>
      </c>
      <c r="I29" s="73">
        <v>1.2529411764705882</v>
      </c>
      <c r="J29" s="74">
        <v>86</v>
      </c>
      <c r="K29" s="75">
        <v>0.71126760563380287</v>
      </c>
      <c r="L29" s="76">
        <v>0.38235294117647056</v>
      </c>
      <c r="M29" s="77">
        <v>0.32891466445733231</v>
      </c>
    </row>
    <row r="30" spans="1:13" ht="18" customHeight="1" x14ac:dyDescent="0.4">
      <c r="A30" s="267" t="s">
        <v>160</v>
      </c>
      <c r="B30" s="16"/>
      <c r="C30" s="17">
        <v>20956</v>
      </c>
      <c r="D30" s="18">
        <v>19696</v>
      </c>
      <c r="E30" s="19">
        <v>1.0639723801787164</v>
      </c>
      <c r="F30" s="20">
        <v>1260</v>
      </c>
      <c r="G30" s="17">
        <v>25949</v>
      </c>
      <c r="H30" s="18">
        <v>27280</v>
      </c>
      <c r="I30" s="19">
        <v>0.9512096774193548</v>
      </c>
      <c r="J30" s="20">
        <v>-1331</v>
      </c>
      <c r="K30" s="48">
        <v>0.8075841072873714</v>
      </c>
      <c r="L30" s="49">
        <v>0.72199413489736075</v>
      </c>
      <c r="M30" s="79">
        <v>8.5589972390010649E-2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2132</v>
      </c>
      <c r="D32" s="33">
        <v>2325</v>
      </c>
      <c r="E32" s="34">
        <v>0.91698924731182796</v>
      </c>
      <c r="F32" s="35">
        <v>-193</v>
      </c>
      <c r="G32" s="32">
        <v>2900</v>
      </c>
      <c r="H32" s="33">
        <v>2900</v>
      </c>
      <c r="I32" s="34">
        <v>1</v>
      </c>
      <c r="J32" s="35">
        <v>0</v>
      </c>
      <c r="K32" s="36">
        <v>0.7351724137931035</v>
      </c>
      <c r="L32" s="37">
        <v>0.80172413793103448</v>
      </c>
      <c r="M32" s="38">
        <v>-6.6551724137930979E-2</v>
      </c>
    </row>
    <row r="33" spans="1:13" ht="18" customHeight="1" x14ac:dyDescent="0.4">
      <c r="A33" s="266"/>
      <c r="B33" s="80" t="s">
        <v>157</v>
      </c>
      <c r="C33" s="32">
        <v>1187</v>
      </c>
      <c r="D33" s="33">
        <v>1195</v>
      </c>
      <c r="E33" s="34">
        <v>0.99330543933054394</v>
      </c>
      <c r="F33" s="35">
        <v>-8</v>
      </c>
      <c r="G33" s="32">
        <v>1400</v>
      </c>
      <c r="H33" s="33">
        <v>1500</v>
      </c>
      <c r="I33" s="34">
        <v>0.93333333333333335</v>
      </c>
      <c r="J33" s="35">
        <v>-100</v>
      </c>
      <c r="K33" s="36">
        <v>0.84785714285714286</v>
      </c>
      <c r="L33" s="37">
        <v>0.79666666666666663</v>
      </c>
      <c r="M33" s="38">
        <v>5.1190476190476231E-2</v>
      </c>
    </row>
    <row r="34" spans="1:13" ht="18" customHeight="1" x14ac:dyDescent="0.4">
      <c r="A34" s="266"/>
      <c r="B34" s="80" t="s">
        <v>156</v>
      </c>
      <c r="C34" s="32">
        <v>16124</v>
      </c>
      <c r="D34" s="33">
        <v>14572</v>
      </c>
      <c r="E34" s="34">
        <v>1.1065056272303047</v>
      </c>
      <c r="F34" s="35">
        <v>1552</v>
      </c>
      <c r="G34" s="32">
        <v>19859</v>
      </c>
      <c r="H34" s="33">
        <v>21203</v>
      </c>
      <c r="I34" s="34">
        <v>0.93661274347969625</v>
      </c>
      <c r="J34" s="35">
        <v>-1344</v>
      </c>
      <c r="K34" s="36">
        <v>0.81192406465582356</v>
      </c>
      <c r="L34" s="37">
        <v>0.68726123661745975</v>
      </c>
      <c r="M34" s="38">
        <v>0.12466282803836382</v>
      </c>
    </row>
    <row r="35" spans="1:13" ht="18" customHeight="1" x14ac:dyDescent="0.4">
      <c r="A35" s="266"/>
      <c r="B35" s="80" t="s">
        <v>155</v>
      </c>
      <c r="C35" s="32">
        <v>1513</v>
      </c>
      <c r="D35" s="33">
        <v>1604</v>
      </c>
      <c r="E35" s="34">
        <v>0.94326683291770574</v>
      </c>
      <c r="F35" s="35">
        <v>-91</v>
      </c>
      <c r="G35" s="32">
        <v>1790</v>
      </c>
      <c r="H35" s="33">
        <v>1677</v>
      </c>
      <c r="I35" s="34">
        <v>1.0673822301729279</v>
      </c>
      <c r="J35" s="35">
        <v>113</v>
      </c>
      <c r="K35" s="36">
        <v>0.84525139664804472</v>
      </c>
      <c r="L35" s="37">
        <v>0.95646988670244482</v>
      </c>
      <c r="M35" s="38">
        <v>-0.1112184900544001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４月（中旬）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4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151</v>
      </c>
      <c r="H3" s="329" t="s">
        <v>150</v>
      </c>
      <c r="I3" s="325" t="s">
        <v>138</v>
      </c>
      <c r="J3" s="326"/>
      <c r="K3" s="338" t="s">
        <v>151</v>
      </c>
      <c r="L3" s="329" t="s">
        <v>150</v>
      </c>
      <c r="M3" s="325" t="s">
        <v>138</v>
      </c>
      <c r="N3" s="326"/>
      <c r="O3" s="321" t="s">
        <v>151</v>
      </c>
      <c r="P3" s="336" t="s">
        <v>150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154517</v>
      </c>
      <c r="H5" s="253">
        <v>148654</v>
      </c>
      <c r="I5" s="252">
        <v>1.0394405801391149</v>
      </c>
      <c r="J5" s="251">
        <v>5863</v>
      </c>
      <c r="K5" s="254">
        <v>209476</v>
      </c>
      <c r="L5" s="253">
        <v>213233</v>
      </c>
      <c r="M5" s="252">
        <v>0.98238077595869311</v>
      </c>
      <c r="N5" s="251">
        <v>-3757</v>
      </c>
      <c r="O5" s="250">
        <v>0.73763581508144127</v>
      </c>
      <c r="P5" s="249">
        <v>0.69714350030248606</v>
      </c>
      <c r="Q5" s="248">
        <v>4.0492314778955207E-2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63792</v>
      </c>
      <c r="H6" s="182">
        <v>61303</v>
      </c>
      <c r="I6" s="181">
        <v>1.0406016018791902</v>
      </c>
      <c r="J6" s="180">
        <v>2489</v>
      </c>
      <c r="K6" s="235">
        <v>83098</v>
      </c>
      <c r="L6" s="182">
        <v>85133</v>
      </c>
      <c r="M6" s="181">
        <v>0.97609622590534806</v>
      </c>
      <c r="N6" s="180">
        <v>-2035</v>
      </c>
      <c r="O6" s="179">
        <v>0.76767190546102193</v>
      </c>
      <c r="P6" s="178">
        <v>0.72008504340267576</v>
      </c>
      <c r="Q6" s="177">
        <v>4.7586862058346169E-2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39546</v>
      </c>
      <c r="H7" s="182">
        <v>38610</v>
      </c>
      <c r="I7" s="181">
        <v>1.0242424242424242</v>
      </c>
      <c r="J7" s="180">
        <v>936</v>
      </c>
      <c r="K7" s="183">
        <v>53740</v>
      </c>
      <c r="L7" s="182">
        <v>56114</v>
      </c>
      <c r="M7" s="181">
        <v>0.95769326727732829</v>
      </c>
      <c r="N7" s="180">
        <v>-2374</v>
      </c>
      <c r="O7" s="179">
        <v>0.73587644212876813</v>
      </c>
      <c r="P7" s="178">
        <v>0.68806358484513663</v>
      </c>
      <c r="Q7" s="177">
        <v>4.7812857283631494E-2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32578</v>
      </c>
      <c r="H8" s="191">
        <v>31106</v>
      </c>
      <c r="I8" s="190">
        <v>1.0473220600527229</v>
      </c>
      <c r="J8" s="189">
        <v>1472</v>
      </c>
      <c r="K8" s="192">
        <v>43740</v>
      </c>
      <c r="L8" s="191">
        <v>46114</v>
      </c>
      <c r="M8" s="190">
        <v>0.94851888797328365</v>
      </c>
      <c r="N8" s="189">
        <v>-2374</v>
      </c>
      <c r="O8" s="188">
        <v>0.74481024234110649</v>
      </c>
      <c r="P8" s="187">
        <v>0.67454569111332785</v>
      </c>
      <c r="Q8" s="186">
        <v>7.0264551227778638E-2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6968</v>
      </c>
      <c r="H9" s="191">
        <v>7504</v>
      </c>
      <c r="I9" s="190">
        <v>0.9285714285714286</v>
      </c>
      <c r="J9" s="189">
        <v>-536</v>
      </c>
      <c r="K9" s="192">
        <v>10000</v>
      </c>
      <c r="L9" s="191">
        <v>10000</v>
      </c>
      <c r="M9" s="190">
        <v>1</v>
      </c>
      <c r="N9" s="189">
        <v>0</v>
      </c>
      <c r="O9" s="188">
        <v>0.69679999999999997</v>
      </c>
      <c r="P9" s="187">
        <v>0.75039999999999996</v>
      </c>
      <c r="Q9" s="186">
        <v>-5.3599999999999981E-2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23573</v>
      </c>
      <c r="H17" s="182">
        <v>22048</v>
      </c>
      <c r="I17" s="181">
        <v>1.0691672714078375</v>
      </c>
      <c r="J17" s="180">
        <v>1525</v>
      </c>
      <c r="K17" s="183">
        <v>28380</v>
      </c>
      <c r="L17" s="182">
        <v>28085</v>
      </c>
      <c r="M17" s="181">
        <v>1.0105038276660139</v>
      </c>
      <c r="N17" s="180">
        <v>295</v>
      </c>
      <c r="O17" s="179">
        <v>0.83062015503875974</v>
      </c>
      <c r="P17" s="178">
        <v>0.78504539789923444</v>
      </c>
      <c r="Q17" s="177">
        <v>4.5574757139525301E-2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3216</v>
      </c>
      <c r="H19" s="191">
        <v>3371</v>
      </c>
      <c r="I19" s="190">
        <v>0.95401957876001187</v>
      </c>
      <c r="J19" s="189">
        <v>-155</v>
      </c>
      <c r="K19" s="192">
        <v>4350</v>
      </c>
      <c r="L19" s="191">
        <v>4350</v>
      </c>
      <c r="M19" s="190">
        <v>1</v>
      </c>
      <c r="N19" s="189">
        <v>0</v>
      </c>
      <c r="O19" s="188">
        <v>0.73931034482758617</v>
      </c>
      <c r="P19" s="187">
        <v>0.77494252873563219</v>
      </c>
      <c r="Q19" s="186">
        <v>-3.5632183908046011E-2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7099</v>
      </c>
      <c r="H20" s="191">
        <v>6083</v>
      </c>
      <c r="I20" s="190">
        <v>1.1670228505671543</v>
      </c>
      <c r="J20" s="189">
        <v>1016</v>
      </c>
      <c r="K20" s="192">
        <v>8980</v>
      </c>
      <c r="L20" s="191">
        <v>9130</v>
      </c>
      <c r="M20" s="190">
        <v>0.98357064622124868</v>
      </c>
      <c r="N20" s="189">
        <v>-150</v>
      </c>
      <c r="O20" s="188">
        <v>0.79053452115812917</v>
      </c>
      <c r="P20" s="187">
        <v>0.66626506024096388</v>
      </c>
      <c r="Q20" s="186">
        <v>0.12426946091716529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2514</v>
      </c>
      <c r="H21" s="191">
        <v>2430</v>
      </c>
      <c r="I21" s="190">
        <v>1.0345679012345679</v>
      </c>
      <c r="J21" s="189">
        <v>84</v>
      </c>
      <c r="K21" s="192">
        <v>2900</v>
      </c>
      <c r="L21" s="191">
        <v>2900</v>
      </c>
      <c r="M21" s="190">
        <v>1</v>
      </c>
      <c r="N21" s="189">
        <v>0</v>
      </c>
      <c r="O21" s="188">
        <v>0.86689655172413793</v>
      </c>
      <c r="P21" s="187">
        <v>0.83793103448275863</v>
      </c>
      <c r="Q21" s="186">
        <v>2.8965517241379302E-2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1487</v>
      </c>
      <c r="H22" s="191">
        <v>1312</v>
      </c>
      <c r="I22" s="190">
        <v>1.1333841463414633</v>
      </c>
      <c r="J22" s="189">
        <v>175</v>
      </c>
      <c r="K22" s="192">
        <v>1650</v>
      </c>
      <c r="L22" s="191">
        <v>1450</v>
      </c>
      <c r="M22" s="190">
        <v>1.1379310344827587</v>
      </c>
      <c r="N22" s="189">
        <v>200</v>
      </c>
      <c r="O22" s="188">
        <v>0.90121212121212124</v>
      </c>
      <c r="P22" s="187">
        <v>0.90482758620689652</v>
      </c>
      <c r="Q22" s="186">
        <v>-3.6154649947752748E-3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1275</v>
      </c>
      <c r="H24" s="191">
        <v>1116</v>
      </c>
      <c r="I24" s="190">
        <v>1.14247311827957</v>
      </c>
      <c r="J24" s="189">
        <v>159</v>
      </c>
      <c r="K24" s="192">
        <v>1450</v>
      </c>
      <c r="L24" s="191">
        <v>1500</v>
      </c>
      <c r="M24" s="190">
        <v>0.96666666666666667</v>
      </c>
      <c r="N24" s="189">
        <v>-50</v>
      </c>
      <c r="O24" s="188">
        <v>0.87931034482758619</v>
      </c>
      <c r="P24" s="187">
        <v>0.74399999999999999</v>
      </c>
      <c r="Q24" s="186">
        <v>0.13531034482758619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1640</v>
      </c>
      <c r="H31" s="191">
        <v>1358</v>
      </c>
      <c r="I31" s="190">
        <v>1.2076583210603828</v>
      </c>
      <c r="J31" s="189">
        <v>282</v>
      </c>
      <c r="K31" s="192">
        <v>1740</v>
      </c>
      <c r="L31" s="191">
        <v>1450</v>
      </c>
      <c r="M31" s="190">
        <v>1.2</v>
      </c>
      <c r="N31" s="189">
        <v>290</v>
      </c>
      <c r="O31" s="188">
        <v>0.94252873563218387</v>
      </c>
      <c r="P31" s="187">
        <v>0.93655172413793109</v>
      </c>
      <c r="Q31" s="186">
        <v>5.9770114942527819E-3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974</v>
      </c>
      <c r="H33" s="191">
        <v>1091</v>
      </c>
      <c r="I33" s="190">
        <v>0.8927589367552704</v>
      </c>
      <c r="J33" s="189">
        <v>-117</v>
      </c>
      <c r="K33" s="192">
        <v>1450</v>
      </c>
      <c r="L33" s="191">
        <v>1455</v>
      </c>
      <c r="M33" s="190">
        <v>0.99656357388316152</v>
      </c>
      <c r="N33" s="189">
        <v>-5</v>
      </c>
      <c r="O33" s="188">
        <v>0.67172413793103447</v>
      </c>
      <c r="P33" s="187">
        <v>0.74982817869415808</v>
      </c>
      <c r="Q33" s="186">
        <v>-7.8104040763123606E-2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5368</v>
      </c>
      <c r="H36" s="171">
        <v>5287</v>
      </c>
      <c r="I36" s="170">
        <v>1.0153205976924531</v>
      </c>
      <c r="J36" s="169">
        <v>81</v>
      </c>
      <c r="K36" s="172">
        <v>5860</v>
      </c>
      <c r="L36" s="171">
        <v>5850</v>
      </c>
      <c r="M36" s="170">
        <v>1.0017094017094017</v>
      </c>
      <c r="N36" s="169">
        <v>10</v>
      </c>
      <c r="O36" s="168">
        <v>0.91604095563139931</v>
      </c>
      <c r="P36" s="167">
        <v>0.90376068376068375</v>
      </c>
      <c r="Q36" s="166">
        <v>1.2280271870715564E-2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673</v>
      </c>
      <c r="H37" s="182">
        <v>645</v>
      </c>
      <c r="I37" s="181">
        <v>1.0434108527131782</v>
      </c>
      <c r="J37" s="180">
        <v>28</v>
      </c>
      <c r="K37" s="183">
        <v>978</v>
      </c>
      <c r="L37" s="182">
        <v>934</v>
      </c>
      <c r="M37" s="181">
        <v>1.0471092077087794</v>
      </c>
      <c r="N37" s="180">
        <v>44</v>
      </c>
      <c r="O37" s="179">
        <v>0.68813905930470343</v>
      </c>
      <c r="P37" s="178">
        <v>0.69057815845824411</v>
      </c>
      <c r="Q37" s="177">
        <v>-2.4390991535406803E-3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455</v>
      </c>
      <c r="H38" s="191">
        <v>355</v>
      </c>
      <c r="I38" s="190">
        <v>1.2816901408450705</v>
      </c>
      <c r="J38" s="189">
        <v>100</v>
      </c>
      <c r="K38" s="192">
        <v>478</v>
      </c>
      <c r="L38" s="191">
        <v>434</v>
      </c>
      <c r="M38" s="190">
        <v>1.1013824884792627</v>
      </c>
      <c r="N38" s="189">
        <v>44</v>
      </c>
      <c r="O38" s="188">
        <v>0.95188284518828448</v>
      </c>
      <c r="P38" s="187">
        <v>0.8179723502304147</v>
      </c>
      <c r="Q38" s="186">
        <v>0.13391049495786977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218</v>
      </c>
      <c r="H39" s="241">
        <v>290</v>
      </c>
      <c r="I39" s="240">
        <v>0.75172413793103443</v>
      </c>
      <c r="J39" s="239">
        <v>-72</v>
      </c>
      <c r="K39" s="242">
        <v>500</v>
      </c>
      <c r="L39" s="241">
        <v>500</v>
      </c>
      <c r="M39" s="240">
        <v>1</v>
      </c>
      <c r="N39" s="239">
        <v>0</v>
      </c>
      <c r="O39" s="238">
        <v>0.436</v>
      </c>
      <c r="P39" s="237">
        <v>0.57999999999999996</v>
      </c>
      <c r="Q39" s="236">
        <v>-0.14399999999999996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90725</v>
      </c>
      <c r="H40" s="182">
        <v>87351</v>
      </c>
      <c r="I40" s="181">
        <v>1.038625774175453</v>
      </c>
      <c r="J40" s="180">
        <v>3374</v>
      </c>
      <c r="K40" s="235">
        <v>126378</v>
      </c>
      <c r="L40" s="182">
        <v>128100</v>
      </c>
      <c r="M40" s="181">
        <v>0.98655737704918034</v>
      </c>
      <c r="N40" s="180">
        <v>-1722</v>
      </c>
      <c r="O40" s="179">
        <v>0.71788602446628369</v>
      </c>
      <c r="P40" s="178">
        <v>0.68189695550351292</v>
      </c>
      <c r="Q40" s="177">
        <v>3.5989068962770765E-2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88658</v>
      </c>
      <c r="H41" s="182">
        <v>85307</v>
      </c>
      <c r="I41" s="181">
        <v>1.0392816533227049</v>
      </c>
      <c r="J41" s="180">
        <v>3351</v>
      </c>
      <c r="K41" s="183">
        <v>122086</v>
      </c>
      <c r="L41" s="182">
        <v>124544</v>
      </c>
      <c r="M41" s="181">
        <v>0.98026400308324768</v>
      </c>
      <c r="N41" s="180">
        <v>-2458</v>
      </c>
      <c r="O41" s="179">
        <v>0.72619301148370818</v>
      </c>
      <c r="P41" s="178">
        <v>0.68495471479958892</v>
      </c>
      <c r="Q41" s="177">
        <v>4.1238296684119269E-2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29521</v>
      </c>
      <c r="H42" s="209">
        <v>29445</v>
      </c>
      <c r="I42" s="190">
        <v>1.0025810833757853</v>
      </c>
      <c r="J42" s="189">
        <v>76</v>
      </c>
      <c r="K42" s="210">
        <v>44127</v>
      </c>
      <c r="L42" s="209">
        <v>44354</v>
      </c>
      <c r="M42" s="190">
        <v>0.99488208504306264</v>
      </c>
      <c r="N42" s="189">
        <v>-227</v>
      </c>
      <c r="O42" s="188">
        <v>0.66900083848890701</v>
      </c>
      <c r="P42" s="187">
        <v>0.66386346214546599</v>
      </c>
      <c r="Q42" s="186">
        <v>5.1373763434410247E-3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8102</v>
      </c>
      <c r="H43" s="209">
        <v>7173</v>
      </c>
      <c r="I43" s="190">
        <v>1.1295134532273805</v>
      </c>
      <c r="J43" s="189">
        <v>929</v>
      </c>
      <c r="K43" s="260">
        <v>11119</v>
      </c>
      <c r="L43" s="209">
        <v>10228</v>
      </c>
      <c r="M43" s="190">
        <v>1.0871138052405163</v>
      </c>
      <c r="N43" s="189">
        <v>891</v>
      </c>
      <c r="O43" s="188">
        <v>0.72866264951884163</v>
      </c>
      <c r="P43" s="187">
        <v>0.70131012905748924</v>
      </c>
      <c r="Q43" s="186">
        <v>2.7352520461352392E-2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4385</v>
      </c>
      <c r="H44" s="209">
        <v>4171</v>
      </c>
      <c r="I44" s="190">
        <v>1.051306641093263</v>
      </c>
      <c r="J44" s="189">
        <v>214</v>
      </c>
      <c r="K44" s="260">
        <v>6179</v>
      </c>
      <c r="L44" s="209">
        <v>6065</v>
      </c>
      <c r="M44" s="190">
        <v>1.0187963726298435</v>
      </c>
      <c r="N44" s="189">
        <v>114</v>
      </c>
      <c r="O44" s="188">
        <v>0.70966175756594918</v>
      </c>
      <c r="P44" s="187">
        <v>0.68771640560593572</v>
      </c>
      <c r="Q44" s="186">
        <v>2.1945351960013459E-2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2327</v>
      </c>
      <c r="H45" s="209">
        <v>2720</v>
      </c>
      <c r="I45" s="190">
        <v>0.8555147058823529</v>
      </c>
      <c r="J45" s="189">
        <v>-393</v>
      </c>
      <c r="K45" s="260">
        <v>3211</v>
      </c>
      <c r="L45" s="209">
        <v>3636</v>
      </c>
      <c r="M45" s="190">
        <v>0.88311331133113313</v>
      </c>
      <c r="N45" s="189">
        <v>-425</v>
      </c>
      <c r="O45" s="188">
        <v>0.7246963562753036</v>
      </c>
      <c r="P45" s="187">
        <v>0.74807480748074806</v>
      </c>
      <c r="Q45" s="186">
        <v>-2.3378451205444462E-2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5012</v>
      </c>
      <c r="H46" s="209">
        <v>5297</v>
      </c>
      <c r="I46" s="190">
        <v>0.94619595997734562</v>
      </c>
      <c r="J46" s="189">
        <v>-285</v>
      </c>
      <c r="K46" s="260">
        <v>5623</v>
      </c>
      <c r="L46" s="209">
        <v>5767</v>
      </c>
      <c r="M46" s="190">
        <v>0.97503034506675912</v>
      </c>
      <c r="N46" s="189">
        <v>-144</v>
      </c>
      <c r="O46" s="188">
        <v>0.89133914280633109</v>
      </c>
      <c r="P46" s="187">
        <v>0.91850182070400554</v>
      </c>
      <c r="Q46" s="186">
        <v>-2.7162677897674459E-2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10185</v>
      </c>
      <c r="H47" s="209">
        <v>9053</v>
      </c>
      <c r="I47" s="190">
        <v>1.1250414227327958</v>
      </c>
      <c r="J47" s="189">
        <v>1132</v>
      </c>
      <c r="K47" s="260">
        <v>13872</v>
      </c>
      <c r="L47" s="209">
        <v>17100</v>
      </c>
      <c r="M47" s="190">
        <v>0.81122807017543863</v>
      </c>
      <c r="N47" s="189">
        <v>-3228</v>
      </c>
      <c r="O47" s="188">
        <v>0.73421280276816614</v>
      </c>
      <c r="P47" s="187">
        <v>0.52941520467836256</v>
      </c>
      <c r="Q47" s="186">
        <v>0.20479759808980358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1272</v>
      </c>
      <c r="H48" s="209">
        <v>1367</v>
      </c>
      <c r="I48" s="190">
        <v>0.93050475493782003</v>
      </c>
      <c r="J48" s="189">
        <v>-95</v>
      </c>
      <c r="K48" s="260">
        <v>2700</v>
      </c>
      <c r="L48" s="209">
        <v>2700</v>
      </c>
      <c r="M48" s="190">
        <v>1</v>
      </c>
      <c r="N48" s="189">
        <v>0</v>
      </c>
      <c r="O48" s="188">
        <v>0.47111111111111109</v>
      </c>
      <c r="P48" s="187">
        <v>0.50629629629629624</v>
      </c>
      <c r="Q48" s="186">
        <v>-3.5185185185185153E-2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1572</v>
      </c>
      <c r="H49" s="209">
        <v>1515</v>
      </c>
      <c r="I49" s="190">
        <v>1.0376237623762377</v>
      </c>
      <c r="J49" s="189">
        <v>57</v>
      </c>
      <c r="K49" s="260">
        <v>1660</v>
      </c>
      <c r="L49" s="209">
        <v>1660</v>
      </c>
      <c r="M49" s="190">
        <v>1</v>
      </c>
      <c r="N49" s="189">
        <v>0</v>
      </c>
      <c r="O49" s="188">
        <v>0.94698795180722894</v>
      </c>
      <c r="P49" s="187">
        <v>0.91265060240963858</v>
      </c>
      <c r="Q49" s="186">
        <v>3.4337349397590367E-2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2398</v>
      </c>
      <c r="H50" s="209">
        <v>2357</v>
      </c>
      <c r="I50" s="190">
        <v>1.0173949936359779</v>
      </c>
      <c r="J50" s="189">
        <v>41</v>
      </c>
      <c r="K50" s="260">
        <v>2700</v>
      </c>
      <c r="L50" s="209">
        <v>2700</v>
      </c>
      <c r="M50" s="190">
        <v>1</v>
      </c>
      <c r="N50" s="189">
        <v>0</v>
      </c>
      <c r="O50" s="188">
        <v>0.88814814814814813</v>
      </c>
      <c r="P50" s="187">
        <v>0.87296296296296294</v>
      </c>
      <c r="Q50" s="186">
        <v>1.518518518518519E-2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1003</v>
      </c>
      <c r="H51" s="209">
        <v>874</v>
      </c>
      <c r="I51" s="190">
        <v>1.1475972540045767</v>
      </c>
      <c r="J51" s="189">
        <v>129</v>
      </c>
      <c r="K51" s="260">
        <v>1260</v>
      </c>
      <c r="L51" s="209">
        <v>1260</v>
      </c>
      <c r="M51" s="190">
        <v>1</v>
      </c>
      <c r="N51" s="189">
        <v>0</v>
      </c>
      <c r="O51" s="188">
        <v>0.79603174603174598</v>
      </c>
      <c r="P51" s="187">
        <v>0.69365079365079363</v>
      </c>
      <c r="Q51" s="186">
        <v>0.10238095238095235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1072</v>
      </c>
      <c r="H52" s="209">
        <v>708</v>
      </c>
      <c r="I52" s="190">
        <v>1.5141242937853108</v>
      </c>
      <c r="J52" s="189">
        <v>364</v>
      </c>
      <c r="K52" s="260">
        <v>1660</v>
      </c>
      <c r="L52" s="209">
        <v>1494</v>
      </c>
      <c r="M52" s="190">
        <v>1.1111111111111112</v>
      </c>
      <c r="N52" s="189">
        <v>166</v>
      </c>
      <c r="O52" s="188">
        <v>0.64578313253012043</v>
      </c>
      <c r="P52" s="187">
        <v>0.47389558232931728</v>
      </c>
      <c r="Q52" s="186">
        <v>0.17188755020080315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2225</v>
      </c>
      <c r="H53" s="209">
        <v>2069</v>
      </c>
      <c r="I53" s="190">
        <v>1.0753987433542773</v>
      </c>
      <c r="J53" s="189">
        <v>156</v>
      </c>
      <c r="K53" s="260">
        <v>2700</v>
      </c>
      <c r="L53" s="209">
        <v>2700</v>
      </c>
      <c r="M53" s="190">
        <v>1</v>
      </c>
      <c r="N53" s="189">
        <v>0</v>
      </c>
      <c r="O53" s="188">
        <v>0.82407407407407407</v>
      </c>
      <c r="P53" s="187">
        <v>0.76629629629629625</v>
      </c>
      <c r="Q53" s="186">
        <v>5.7777777777777817E-2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1072</v>
      </c>
      <c r="H54" s="209">
        <v>995</v>
      </c>
      <c r="I54" s="208">
        <v>1.0773869346733669</v>
      </c>
      <c r="J54" s="207">
        <v>77</v>
      </c>
      <c r="K54" s="260">
        <v>1660</v>
      </c>
      <c r="L54" s="209">
        <v>1667</v>
      </c>
      <c r="M54" s="208">
        <v>0.9958008398320336</v>
      </c>
      <c r="N54" s="207">
        <v>-7</v>
      </c>
      <c r="O54" s="206">
        <v>0.64578313253012043</v>
      </c>
      <c r="P54" s="205">
        <v>0.596880623875225</v>
      </c>
      <c r="Q54" s="204">
        <v>4.8902508654895427E-2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2663</v>
      </c>
      <c r="H55" s="209">
        <v>2864</v>
      </c>
      <c r="I55" s="190">
        <v>0.92981843575418999</v>
      </c>
      <c r="J55" s="189">
        <v>-201</v>
      </c>
      <c r="K55" s="260">
        <v>3105</v>
      </c>
      <c r="L55" s="209">
        <v>3510</v>
      </c>
      <c r="M55" s="190">
        <v>0.88461538461538458</v>
      </c>
      <c r="N55" s="189">
        <v>-405</v>
      </c>
      <c r="O55" s="188">
        <v>0.85764895330112723</v>
      </c>
      <c r="P55" s="187">
        <v>0.81595441595441598</v>
      </c>
      <c r="Q55" s="186">
        <v>4.1694537346711247E-2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1247</v>
      </c>
      <c r="H56" s="209">
        <v>1241</v>
      </c>
      <c r="I56" s="190">
        <v>1.0048348106365834</v>
      </c>
      <c r="J56" s="189">
        <v>6</v>
      </c>
      <c r="K56" s="260">
        <v>1660</v>
      </c>
      <c r="L56" s="209">
        <v>1660</v>
      </c>
      <c r="M56" s="190">
        <v>1</v>
      </c>
      <c r="N56" s="189">
        <v>0</v>
      </c>
      <c r="O56" s="188">
        <v>0.75120481927710847</v>
      </c>
      <c r="P56" s="187">
        <v>0.74759036144578317</v>
      </c>
      <c r="Q56" s="186">
        <v>3.6144578313253017E-3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210">
        <v>1149</v>
      </c>
      <c r="H57" s="209">
        <v>531</v>
      </c>
      <c r="I57" s="190">
        <v>2.1638418079096047</v>
      </c>
      <c r="J57" s="189">
        <v>618</v>
      </c>
      <c r="K57" s="260">
        <v>1260</v>
      </c>
      <c r="L57" s="209">
        <v>756</v>
      </c>
      <c r="M57" s="190">
        <v>1.6666666666666667</v>
      </c>
      <c r="N57" s="189">
        <v>504</v>
      </c>
      <c r="O57" s="188">
        <v>0.91190476190476188</v>
      </c>
      <c r="P57" s="187">
        <v>0.70238095238095233</v>
      </c>
      <c r="Q57" s="186">
        <v>0.20952380952380956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210">
        <v>759</v>
      </c>
      <c r="H58" s="209">
        <v>824</v>
      </c>
      <c r="I58" s="190">
        <v>0.92111650485436891</v>
      </c>
      <c r="J58" s="189">
        <v>-65</v>
      </c>
      <c r="K58" s="260">
        <v>1660</v>
      </c>
      <c r="L58" s="209">
        <v>1660</v>
      </c>
      <c r="M58" s="190">
        <v>1</v>
      </c>
      <c r="N58" s="189">
        <v>0</v>
      </c>
      <c r="O58" s="188">
        <v>0.45722891566265061</v>
      </c>
      <c r="P58" s="187">
        <v>0.4963855421686747</v>
      </c>
      <c r="Q58" s="186">
        <v>-3.9156626506024084E-2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210">
        <v>779</v>
      </c>
      <c r="H59" s="209">
        <v>643</v>
      </c>
      <c r="I59" s="190">
        <v>1.2115085536547434</v>
      </c>
      <c r="J59" s="189">
        <v>136</v>
      </c>
      <c r="K59" s="260">
        <v>1080</v>
      </c>
      <c r="L59" s="209">
        <v>1195</v>
      </c>
      <c r="M59" s="190">
        <v>0.90376569037656906</v>
      </c>
      <c r="N59" s="189">
        <v>-115</v>
      </c>
      <c r="O59" s="188">
        <v>0.72129629629629632</v>
      </c>
      <c r="P59" s="187">
        <v>0.53807531380753137</v>
      </c>
      <c r="Q59" s="186">
        <v>0.18322098248876495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210">
        <v>1542</v>
      </c>
      <c r="H60" s="209">
        <v>1427</v>
      </c>
      <c r="I60" s="190">
        <v>1.0805886475122635</v>
      </c>
      <c r="J60" s="189">
        <v>115</v>
      </c>
      <c r="K60" s="260">
        <v>2160</v>
      </c>
      <c r="L60" s="209">
        <v>2385</v>
      </c>
      <c r="M60" s="190">
        <v>0.90566037735849059</v>
      </c>
      <c r="N60" s="189">
        <v>-225</v>
      </c>
      <c r="O60" s="188">
        <v>0.71388888888888891</v>
      </c>
      <c r="P60" s="187">
        <v>0.59832285115303985</v>
      </c>
      <c r="Q60" s="186">
        <v>0.11556603773584906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210">
        <v>4239</v>
      </c>
      <c r="H61" s="209">
        <v>4790</v>
      </c>
      <c r="I61" s="190">
        <v>0.88496868475991652</v>
      </c>
      <c r="J61" s="189">
        <v>-551</v>
      </c>
      <c r="K61" s="260">
        <v>5010</v>
      </c>
      <c r="L61" s="209">
        <v>5517</v>
      </c>
      <c r="M61" s="190">
        <v>0.90810222947253938</v>
      </c>
      <c r="N61" s="189">
        <v>-507</v>
      </c>
      <c r="O61" s="188">
        <v>0.84610778443113777</v>
      </c>
      <c r="P61" s="187">
        <v>0.86822548486496287</v>
      </c>
      <c r="Q61" s="186">
        <v>-2.2117700433825105E-2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2114</v>
      </c>
      <c r="H62" s="209">
        <v>1561</v>
      </c>
      <c r="I62" s="208">
        <v>1.3542600896860986</v>
      </c>
      <c r="J62" s="207">
        <v>553</v>
      </c>
      <c r="K62" s="260">
        <v>2700</v>
      </c>
      <c r="L62" s="209">
        <v>1670</v>
      </c>
      <c r="M62" s="208">
        <v>1.6167664670658684</v>
      </c>
      <c r="N62" s="207">
        <v>1030</v>
      </c>
      <c r="O62" s="206">
        <v>0.78296296296296297</v>
      </c>
      <c r="P62" s="205">
        <v>0.93473053892215574</v>
      </c>
      <c r="Q62" s="204">
        <v>-0.15176757595919277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210">
        <v>1279</v>
      </c>
      <c r="H63" s="209">
        <v>1224</v>
      </c>
      <c r="I63" s="190">
        <v>1.0449346405228759</v>
      </c>
      <c r="J63" s="189">
        <v>55</v>
      </c>
      <c r="K63" s="260">
        <v>1660</v>
      </c>
      <c r="L63" s="209">
        <v>1660</v>
      </c>
      <c r="M63" s="190">
        <v>1</v>
      </c>
      <c r="N63" s="189">
        <v>0</v>
      </c>
      <c r="O63" s="188">
        <v>0.77048192771084334</v>
      </c>
      <c r="P63" s="187">
        <v>0.73734939759036144</v>
      </c>
      <c r="Q63" s="186">
        <v>3.3132530120481896E-2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210">
        <v>1366</v>
      </c>
      <c r="H64" s="209">
        <v>1050</v>
      </c>
      <c r="I64" s="190">
        <v>1.3009523809523809</v>
      </c>
      <c r="J64" s="189">
        <v>316</v>
      </c>
      <c r="K64" s="260">
        <v>1660</v>
      </c>
      <c r="L64" s="209">
        <v>1660</v>
      </c>
      <c r="M64" s="190">
        <v>1</v>
      </c>
      <c r="N64" s="189">
        <v>0</v>
      </c>
      <c r="O64" s="188">
        <v>0.82289156626506021</v>
      </c>
      <c r="P64" s="187">
        <v>0.63253012048192769</v>
      </c>
      <c r="Q64" s="186">
        <v>0.19036144578313252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210">
        <v>1375</v>
      </c>
      <c r="H65" s="209">
        <v>1408</v>
      </c>
      <c r="I65" s="190">
        <v>0.9765625</v>
      </c>
      <c r="J65" s="189">
        <v>-33</v>
      </c>
      <c r="K65" s="260">
        <v>1660</v>
      </c>
      <c r="L65" s="209">
        <v>1540</v>
      </c>
      <c r="M65" s="190">
        <v>1.0779220779220779</v>
      </c>
      <c r="N65" s="189">
        <v>120</v>
      </c>
      <c r="O65" s="188">
        <v>0.82831325301204817</v>
      </c>
      <c r="P65" s="187">
        <v>0.91428571428571426</v>
      </c>
      <c r="Q65" s="186">
        <v>-8.597246127366609E-2</v>
      </c>
      <c r="R65" s="165"/>
      <c r="S65" s="165"/>
    </row>
    <row r="66" spans="1:19" x14ac:dyDescent="0.4">
      <c r="A66" s="195"/>
      <c r="B66" s="195"/>
      <c r="C66" s="194" t="s">
        <v>99</v>
      </c>
      <c r="D66" s="12" t="s">
        <v>0</v>
      </c>
      <c r="E66" s="193" t="s">
        <v>87</v>
      </c>
      <c r="F66" s="8" t="s">
        <v>92</v>
      </c>
      <c r="G66" s="210">
        <v>0</v>
      </c>
      <c r="H66" s="209">
        <v>0</v>
      </c>
      <c r="I66" s="190" t="e">
        <v>#DIV/0!</v>
      </c>
      <c r="J66" s="189">
        <v>0</v>
      </c>
      <c r="K66" s="260">
        <v>0</v>
      </c>
      <c r="L66" s="209">
        <v>0</v>
      </c>
      <c r="M66" s="190" t="e">
        <v>#DIV/0!</v>
      </c>
      <c r="N66" s="189">
        <v>0</v>
      </c>
      <c r="O66" s="188" t="e">
        <v>#DIV/0!</v>
      </c>
      <c r="P66" s="187" t="e">
        <v>#DIV/0!</v>
      </c>
      <c r="Q66" s="186" t="e">
        <v>#DIV/0!</v>
      </c>
      <c r="R66" s="165"/>
      <c r="S66" s="165"/>
    </row>
    <row r="67" spans="1:19" x14ac:dyDescent="0.4">
      <c r="A67" s="195"/>
      <c r="B67" s="185" t="s">
        <v>1</v>
      </c>
      <c r="C67" s="229"/>
      <c r="D67" s="11"/>
      <c r="E67" s="229"/>
      <c r="F67" s="228"/>
      <c r="G67" s="183">
        <v>2067</v>
      </c>
      <c r="H67" s="182">
        <v>2044</v>
      </c>
      <c r="I67" s="181">
        <v>1.0112524461839529</v>
      </c>
      <c r="J67" s="180">
        <v>23</v>
      </c>
      <c r="K67" s="183">
        <v>4292</v>
      </c>
      <c r="L67" s="182">
        <v>3556</v>
      </c>
      <c r="M67" s="181">
        <v>1.2069741282339708</v>
      </c>
      <c r="N67" s="180">
        <v>736</v>
      </c>
      <c r="O67" s="179">
        <v>0.4815936626281454</v>
      </c>
      <c r="P67" s="178">
        <v>0.57480314960629919</v>
      </c>
      <c r="Q67" s="177">
        <v>-9.3209486978153788E-2</v>
      </c>
      <c r="R67" s="165"/>
      <c r="S67" s="165"/>
    </row>
    <row r="68" spans="1:19" x14ac:dyDescent="0.4">
      <c r="A68" s="195"/>
      <c r="B68" s="195"/>
      <c r="C68" s="194" t="s">
        <v>106</v>
      </c>
      <c r="D68" s="193"/>
      <c r="E68" s="193"/>
      <c r="F68" s="8" t="s">
        <v>94</v>
      </c>
      <c r="G68" s="192">
        <v>391</v>
      </c>
      <c r="H68" s="191">
        <v>371</v>
      </c>
      <c r="I68" s="190">
        <v>1.0539083557951483</v>
      </c>
      <c r="J68" s="189">
        <v>20</v>
      </c>
      <c r="K68" s="192">
        <v>660</v>
      </c>
      <c r="L68" s="191">
        <v>545</v>
      </c>
      <c r="M68" s="190">
        <v>1.2110091743119267</v>
      </c>
      <c r="N68" s="189">
        <v>115</v>
      </c>
      <c r="O68" s="188">
        <v>0.59242424242424241</v>
      </c>
      <c r="P68" s="187">
        <v>0.68073394495412842</v>
      </c>
      <c r="Q68" s="186">
        <v>-8.8309702529886014E-2</v>
      </c>
      <c r="R68" s="165"/>
      <c r="S68" s="165"/>
    </row>
    <row r="69" spans="1:19" x14ac:dyDescent="0.4">
      <c r="A69" s="195"/>
      <c r="B69" s="195"/>
      <c r="C69" s="194" t="s">
        <v>105</v>
      </c>
      <c r="D69" s="193"/>
      <c r="E69" s="193"/>
      <c r="F69" s="220"/>
      <c r="G69" s="192"/>
      <c r="H69" s="191"/>
      <c r="I69" s="190" t="e">
        <v>#DIV/0!</v>
      </c>
      <c r="J69" s="189">
        <v>0</v>
      </c>
      <c r="K69" s="192"/>
      <c r="L69" s="191"/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95"/>
      <c r="C70" s="194" t="s">
        <v>104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95</v>
      </c>
      <c r="D71" s="193"/>
      <c r="E71" s="193"/>
      <c r="F71" s="8" t="s">
        <v>94</v>
      </c>
      <c r="G71" s="192">
        <v>154</v>
      </c>
      <c r="H71" s="191">
        <v>155</v>
      </c>
      <c r="I71" s="190">
        <v>0.99354838709677418</v>
      </c>
      <c r="J71" s="189">
        <v>-1</v>
      </c>
      <c r="K71" s="192">
        <v>477</v>
      </c>
      <c r="L71" s="191">
        <v>333</v>
      </c>
      <c r="M71" s="190">
        <v>1.4324324324324325</v>
      </c>
      <c r="N71" s="189">
        <v>144</v>
      </c>
      <c r="O71" s="188">
        <v>0.32285115303983231</v>
      </c>
      <c r="P71" s="187">
        <v>0.46546546546546547</v>
      </c>
      <c r="Q71" s="186">
        <v>-0.14261431242563316</v>
      </c>
      <c r="R71" s="165"/>
      <c r="S71" s="16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192">
        <v>852</v>
      </c>
      <c r="H72" s="191">
        <v>816</v>
      </c>
      <c r="I72" s="190">
        <v>1.0441176470588236</v>
      </c>
      <c r="J72" s="189">
        <v>36</v>
      </c>
      <c r="K72" s="192">
        <v>1320</v>
      </c>
      <c r="L72" s="191">
        <v>1094</v>
      </c>
      <c r="M72" s="190">
        <v>1.206581352833638</v>
      </c>
      <c r="N72" s="189">
        <v>226</v>
      </c>
      <c r="O72" s="188">
        <v>0.6454545454545455</v>
      </c>
      <c r="P72" s="187">
        <v>0.74588665447897629</v>
      </c>
      <c r="Q72" s="186">
        <v>-0.10043210902443078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172">
        <v>670</v>
      </c>
      <c r="H73" s="171">
        <v>702</v>
      </c>
      <c r="I73" s="170">
        <v>0.95441595441595439</v>
      </c>
      <c r="J73" s="169">
        <v>-32</v>
      </c>
      <c r="K73" s="172">
        <v>1835</v>
      </c>
      <c r="L73" s="171">
        <v>1584</v>
      </c>
      <c r="M73" s="170">
        <v>1.158459595959596</v>
      </c>
      <c r="N73" s="169">
        <v>251</v>
      </c>
      <c r="O73" s="168">
        <v>0.36512261580381472</v>
      </c>
      <c r="P73" s="167">
        <v>0.44318181818181818</v>
      </c>
      <c r="Q73" s="166">
        <v>-7.8059202378003456E-2</v>
      </c>
      <c r="R73" s="165"/>
      <c r="S73" s="165"/>
    </row>
    <row r="74" spans="1:19" x14ac:dyDescent="0.4">
      <c r="G74" s="164"/>
      <c r="H74" s="164"/>
      <c r="I74" s="164"/>
      <c r="J74" s="164"/>
      <c r="K74" s="164"/>
      <c r="L74" s="164"/>
      <c r="M74" s="164"/>
      <c r="N74" s="164"/>
      <c r="O74" s="163"/>
      <c r="P74" s="163"/>
      <c r="Q74" s="163"/>
    </row>
    <row r="75" spans="1:19" x14ac:dyDescent="0.4">
      <c r="C75" s="9" t="s">
        <v>83</v>
      </c>
    </row>
    <row r="76" spans="1:19" x14ac:dyDescent="0.4">
      <c r="C76" s="10" t="s">
        <v>82</v>
      </c>
    </row>
    <row r="77" spans="1:19" x14ac:dyDescent="0.4">
      <c r="C77" s="9" t="s">
        <v>81</v>
      </c>
    </row>
    <row r="78" spans="1:19" x14ac:dyDescent="0.4">
      <c r="C78" s="9" t="s">
        <v>80</v>
      </c>
    </row>
    <row r="79" spans="1:19" x14ac:dyDescent="0.4">
      <c r="C79" s="9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８月中旬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281</v>
      </c>
      <c r="D4" s="375" t="s">
        <v>279</v>
      </c>
      <c r="E4" s="376" t="s">
        <v>172</v>
      </c>
      <c r="F4" s="377"/>
      <c r="G4" s="353" t="s">
        <v>280</v>
      </c>
      <c r="H4" s="373" t="s">
        <v>279</v>
      </c>
      <c r="I4" s="376" t="s">
        <v>172</v>
      </c>
      <c r="J4" s="377"/>
      <c r="K4" s="353" t="s">
        <v>280</v>
      </c>
      <c r="L4" s="354" t="s">
        <v>279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222105</v>
      </c>
      <c r="D6" s="378">
        <v>215358</v>
      </c>
      <c r="E6" s="342">
        <v>1.0313292285403839</v>
      </c>
      <c r="F6" s="363">
        <v>6747</v>
      </c>
      <c r="G6" s="369">
        <v>238277</v>
      </c>
      <c r="H6" s="371">
        <v>243303</v>
      </c>
      <c r="I6" s="342">
        <v>0.97934263038269154</v>
      </c>
      <c r="J6" s="363">
        <v>-5026</v>
      </c>
      <c r="K6" s="344">
        <v>0.93212941240656888</v>
      </c>
      <c r="L6" s="346">
        <v>0.88514321648315064</v>
      </c>
      <c r="M6" s="348">
        <v>4.6986195923418239E-2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114255</v>
      </c>
      <c r="D8" s="18">
        <v>111105</v>
      </c>
      <c r="E8" s="19">
        <v>1.0283515593357635</v>
      </c>
      <c r="F8" s="20">
        <v>3150</v>
      </c>
      <c r="G8" s="17">
        <v>119821</v>
      </c>
      <c r="H8" s="21">
        <v>121368</v>
      </c>
      <c r="I8" s="19">
        <v>0.98725364181662378</v>
      </c>
      <c r="J8" s="20">
        <v>-1547</v>
      </c>
      <c r="K8" s="22">
        <v>0.95354737483412755</v>
      </c>
      <c r="L8" s="23">
        <v>0.91543899545184892</v>
      </c>
      <c r="M8" s="24">
        <v>3.8108379382278623E-2</v>
      </c>
    </row>
    <row r="9" spans="1:13" ht="18" customHeight="1" x14ac:dyDescent="0.4">
      <c r="A9" s="266"/>
      <c r="B9" s="105" t="s">
        <v>159</v>
      </c>
      <c r="C9" s="25">
        <v>43544</v>
      </c>
      <c r="D9" s="26">
        <v>43518</v>
      </c>
      <c r="E9" s="27">
        <v>1.0005974539271105</v>
      </c>
      <c r="F9" s="28">
        <v>26</v>
      </c>
      <c r="G9" s="25">
        <v>45260</v>
      </c>
      <c r="H9" s="26">
        <v>46151</v>
      </c>
      <c r="I9" s="27">
        <v>0.9806938094515828</v>
      </c>
      <c r="J9" s="28">
        <v>-891</v>
      </c>
      <c r="K9" s="29">
        <v>0.96208572691117988</v>
      </c>
      <c r="L9" s="30">
        <v>0.94294814846915564</v>
      </c>
      <c r="M9" s="31">
        <v>1.9137578442024239E-2</v>
      </c>
    </row>
    <row r="10" spans="1:13" ht="18" customHeight="1" x14ac:dyDescent="0.4">
      <c r="A10" s="266"/>
      <c r="B10" s="80" t="s">
        <v>158</v>
      </c>
      <c r="C10" s="32">
        <v>5757</v>
      </c>
      <c r="D10" s="33">
        <v>6633</v>
      </c>
      <c r="E10" s="34">
        <v>0.86793306196291276</v>
      </c>
      <c r="F10" s="35">
        <v>-876</v>
      </c>
      <c r="G10" s="32">
        <v>6200</v>
      </c>
      <c r="H10" s="33">
        <v>7160</v>
      </c>
      <c r="I10" s="34">
        <v>0.86592178770949724</v>
      </c>
      <c r="J10" s="35">
        <v>-960</v>
      </c>
      <c r="K10" s="36">
        <v>0.92854838709677423</v>
      </c>
      <c r="L10" s="37">
        <v>0.92639664804469268</v>
      </c>
      <c r="M10" s="38">
        <v>2.1517390520815471E-3</v>
      </c>
    </row>
    <row r="11" spans="1:13" ht="18" customHeight="1" x14ac:dyDescent="0.4">
      <c r="A11" s="266"/>
      <c r="B11" s="80" t="s">
        <v>156</v>
      </c>
      <c r="C11" s="32">
        <v>64954</v>
      </c>
      <c r="D11" s="33">
        <v>60954</v>
      </c>
      <c r="E11" s="34">
        <v>1.065623256882239</v>
      </c>
      <c r="F11" s="35">
        <v>4000</v>
      </c>
      <c r="G11" s="32">
        <v>68361</v>
      </c>
      <c r="H11" s="33">
        <v>68057</v>
      </c>
      <c r="I11" s="34">
        <v>1.0044668439690259</v>
      </c>
      <c r="J11" s="35">
        <v>304</v>
      </c>
      <c r="K11" s="36">
        <v>0.9501616418718275</v>
      </c>
      <c r="L11" s="37">
        <v>0.8956316029210809</v>
      </c>
      <c r="M11" s="38">
        <v>5.4530038950746595E-2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43939</v>
      </c>
      <c r="D13" s="18">
        <v>43473</v>
      </c>
      <c r="E13" s="19">
        <v>1.0107192970349412</v>
      </c>
      <c r="F13" s="20">
        <v>466</v>
      </c>
      <c r="G13" s="17">
        <v>46925</v>
      </c>
      <c r="H13" s="18">
        <v>49074</v>
      </c>
      <c r="I13" s="19">
        <v>0.95620899050413666</v>
      </c>
      <c r="J13" s="20">
        <v>-2149</v>
      </c>
      <c r="K13" s="48">
        <v>0.93636654235482153</v>
      </c>
      <c r="L13" s="49">
        <v>0.88586624281697024</v>
      </c>
      <c r="M13" s="50">
        <v>5.050029953785129E-2</v>
      </c>
    </row>
    <row r="14" spans="1:13" ht="18" customHeight="1" x14ac:dyDescent="0.4">
      <c r="A14" s="266"/>
      <c r="B14" s="105" t="s">
        <v>159</v>
      </c>
      <c r="C14" s="25">
        <v>10821</v>
      </c>
      <c r="D14" s="26">
        <v>10318</v>
      </c>
      <c r="E14" s="27">
        <v>1.0487497577049816</v>
      </c>
      <c r="F14" s="28">
        <v>503</v>
      </c>
      <c r="G14" s="25">
        <v>11650</v>
      </c>
      <c r="H14" s="26">
        <v>11650</v>
      </c>
      <c r="I14" s="27">
        <v>1</v>
      </c>
      <c r="J14" s="28">
        <v>0</v>
      </c>
      <c r="K14" s="51">
        <v>0.92884120171673823</v>
      </c>
      <c r="L14" s="52">
        <v>0.88566523605150216</v>
      </c>
      <c r="M14" s="31">
        <v>4.3175965665236071E-2</v>
      </c>
    </row>
    <row r="15" spans="1:13" ht="18" customHeight="1" x14ac:dyDescent="0.4">
      <c r="A15" s="266"/>
      <c r="B15" s="80" t="s">
        <v>158</v>
      </c>
      <c r="C15" s="32">
        <v>5574</v>
      </c>
      <c r="D15" s="33">
        <v>5331</v>
      </c>
      <c r="E15" s="34">
        <v>1.0455824423185143</v>
      </c>
      <c r="F15" s="35">
        <v>243</v>
      </c>
      <c r="G15" s="32">
        <v>5945</v>
      </c>
      <c r="H15" s="33">
        <v>5800</v>
      </c>
      <c r="I15" s="34">
        <v>1.0249999999999999</v>
      </c>
      <c r="J15" s="35">
        <v>145</v>
      </c>
      <c r="K15" s="36">
        <v>0.93759461732548355</v>
      </c>
      <c r="L15" s="37">
        <v>0.91913793103448271</v>
      </c>
      <c r="M15" s="38">
        <v>1.8456686291000834E-2</v>
      </c>
    </row>
    <row r="16" spans="1:13" ht="18" customHeight="1" x14ac:dyDescent="0.4">
      <c r="A16" s="266"/>
      <c r="B16" s="80" t="s">
        <v>156</v>
      </c>
      <c r="C16" s="32">
        <v>25851</v>
      </c>
      <c r="D16" s="33">
        <v>26260</v>
      </c>
      <c r="E16" s="34">
        <v>0.98442498095963438</v>
      </c>
      <c r="F16" s="35">
        <v>-409</v>
      </c>
      <c r="G16" s="32">
        <v>27353</v>
      </c>
      <c r="H16" s="33">
        <v>29996</v>
      </c>
      <c r="I16" s="34">
        <v>0.91188825176690225</v>
      </c>
      <c r="J16" s="35">
        <v>-2643</v>
      </c>
      <c r="K16" s="36">
        <v>0.94508829013270934</v>
      </c>
      <c r="L16" s="37">
        <v>0.87545006000800107</v>
      </c>
      <c r="M16" s="38">
        <v>6.9638230124708267E-2</v>
      </c>
    </row>
    <row r="17" spans="1:13" ht="18" customHeight="1" x14ac:dyDescent="0.4">
      <c r="A17" s="266"/>
      <c r="B17" s="80" t="s">
        <v>155</v>
      </c>
      <c r="C17" s="32">
        <v>1693</v>
      </c>
      <c r="D17" s="33">
        <v>1564</v>
      </c>
      <c r="E17" s="34">
        <v>1.0824808184143222</v>
      </c>
      <c r="F17" s="35">
        <v>129</v>
      </c>
      <c r="G17" s="32">
        <v>1977</v>
      </c>
      <c r="H17" s="33">
        <v>1628</v>
      </c>
      <c r="I17" s="34">
        <v>1.2143734643734643</v>
      </c>
      <c r="J17" s="35">
        <v>349</v>
      </c>
      <c r="K17" s="36">
        <v>0.85634800202326755</v>
      </c>
      <c r="L17" s="37">
        <v>0.9606879606879607</v>
      </c>
      <c r="M17" s="38">
        <v>-0.10433995866469314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24281</v>
      </c>
      <c r="D19" s="18">
        <v>21642</v>
      </c>
      <c r="E19" s="19">
        <v>1.1219388226596432</v>
      </c>
      <c r="F19" s="20">
        <v>2639</v>
      </c>
      <c r="G19" s="17">
        <v>28716</v>
      </c>
      <c r="H19" s="21">
        <v>28468</v>
      </c>
      <c r="I19" s="19">
        <v>1.0087115357594492</v>
      </c>
      <c r="J19" s="20">
        <v>248</v>
      </c>
      <c r="K19" s="48">
        <v>0.84555648418999863</v>
      </c>
      <c r="L19" s="49">
        <v>0.76022200365322468</v>
      </c>
      <c r="M19" s="24">
        <v>8.5334480536773949E-2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8336</v>
      </c>
      <c r="D21" s="33">
        <v>7390</v>
      </c>
      <c r="E21" s="34">
        <v>1.1280108254397836</v>
      </c>
      <c r="F21" s="35">
        <v>946</v>
      </c>
      <c r="G21" s="32">
        <v>9680</v>
      </c>
      <c r="H21" s="33">
        <v>9100</v>
      </c>
      <c r="I21" s="34">
        <v>1.0637362637362637</v>
      </c>
      <c r="J21" s="35">
        <v>580</v>
      </c>
      <c r="K21" s="36">
        <v>0.8611570247933884</v>
      </c>
      <c r="L21" s="37">
        <v>0.81208791208791209</v>
      </c>
      <c r="M21" s="38">
        <v>4.9069112705476314E-2</v>
      </c>
    </row>
    <row r="22" spans="1:13" ht="18" customHeight="1" x14ac:dyDescent="0.4">
      <c r="A22" s="266"/>
      <c r="B22" s="80" t="s">
        <v>156</v>
      </c>
      <c r="C22" s="32">
        <v>15945</v>
      </c>
      <c r="D22" s="33">
        <v>14252</v>
      </c>
      <c r="E22" s="34">
        <v>1.1187903452147068</v>
      </c>
      <c r="F22" s="35">
        <v>1693</v>
      </c>
      <c r="G22" s="32">
        <v>19036</v>
      </c>
      <c r="H22" s="33">
        <v>19368</v>
      </c>
      <c r="I22" s="34">
        <v>0.98285832300702192</v>
      </c>
      <c r="J22" s="35">
        <v>-332</v>
      </c>
      <c r="K22" s="36">
        <v>0.83762345030468588</v>
      </c>
      <c r="L22" s="37">
        <v>0.73585295332507228</v>
      </c>
      <c r="M22" s="38">
        <v>0.1017704969796136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15330</v>
      </c>
      <c r="D24" s="18">
        <v>15635</v>
      </c>
      <c r="E24" s="19">
        <v>0.98049248480972173</v>
      </c>
      <c r="F24" s="20">
        <v>-305</v>
      </c>
      <c r="G24" s="17">
        <v>16514</v>
      </c>
      <c r="H24" s="21">
        <v>17114</v>
      </c>
      <c r="I24" s="19">
        <v>0.96494098398971606</v>
      </c>
      <c r="J24" s="20">
        <v>-600</v>
      </c>
      <c r="K24" s="48">
        <v>0.92830325784183121</v>
      </c>
      <c r="L24" s="49">
        <v>0.91357952553464994</v>
      </c>
      <c r="M24" s="50">
        <v>1.472373230718127E-2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5444</v>
      </c>
      <c r="D26" s="33">
        <v>5559</v>
      </c>
      <c r="E26" s="34">
        <v>0.9793128260478503</v>
      </c>
      <c r="F26" s="35">
        <v>-115</v>
      </c>
      <c r="G26" s="32">
        <v>5800</v>
      </c>
      <c r="H26" s="33">
        <v>6000</v>
      </c>
      <c r="I26" s="34">
        <v>0.96666666666666667</v>
      </c>
      <c r="J26" s="35">
        <v>-200</v>
      </c>
      <c r="K26" s="36">
        <v>0.93862068965517242</v>
      </c>
      <c r="L26" s="37">
        <v>0.92649999999999999</v>
      </c>
      <c r="M26" s="38">
        <v>1.2120689655172434E-2</v>
      </c>
    </row>
    <row r="27" spans="1:13" ht="18" customHeight="1" x14ac:dyDescent="0.4">
      <c r="A27" s="266"/>
      <c r="B27" s="80" t="s">
        <v>156</v>
      </c>
      <c r="C27" s="32">
        <v>9485</v>
      </c>
      <c r="D27" s="33">
        <v>9782</v>
      </c>
      <c r="E27" s="34">
        <v>0.9696381108157841</v>
      </c>
      <c r="F27" s="35">
        <v>-297</v>
      </c>
      <c r="G27" s="32">
        <v>10241</v>
      </c>
      <c r="H27" s="33">
        <v>10775</v>
      </c>
      <c r="I27" s="34">
        <v>0.95044083526682133</v>
      </c>
      <c r="J27" s="35">
        <v>-534</v>
      </c>
      <c r="K27" s="36">
        <v>0.92617908407382088</v>
      </c>
      <c r="L27" s="37">
        <v>0.9078422273781902</v>
      </c>
      <c r="M27" s="38">
        <v>1.8336856695630677E-2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401</v>
      </c>
      <c r="D29" s="70">
        <v>294</v>
      </c>
      <c r="E29" s="71">
        <v>1.3639455782312926</v>
      </c>
      <c r="F29" s="72">
        <v>107</v>
      </c>
      <c r="G29" s="69">
        <v>473</v>
      </c>
      <c r="H29" s="70">
        <v>339</v>
      </c>
      <c r="I29" s="73">
        <v>1.3952802359882006</v>
      </c>
      <c r="J29" s="87">
        <v>134</v>
      </c>
      <c r="K29" s="75">
        <v>0.84778012684989434</v>
      </c>
      <c r="L29" s="76">
        <v>0.86725663716814161</v>
      </c>
      <c r="M29" s="88">
        <v>-1.9476510318247264E-2</v>
      </c>
    </row>
    <row r="30" spans="1:13" ht="18" customHeight="1" x14ac:dyDescent="0.4">
      <c r="A30" s="267" t="s">
        <v>160</v>
      </c>
      <c r="B30" s="16"/>
      <c r="C30" s="17">
        <v>24300</v>
      </c>
      <c r="D30" s="18">
        <v>23503</v>
      </c>
      <c r="E30" s="19">
        <v>1.0339105646087734</v>
      </c>
      <c r="F30" s="20">
        <v>797</v>
      </c>
      <c r="G30" s="17">
        <v>26301</v>
      </c>
      <c r="H30" s="18">
        <v>27279</v>
      </c>
      <c r="I30" s="19">
        <v>0.96414824590344217</v>
      </c>
      <c r="J30" s="20">
        <v>-978</v>
      </c>
      <c r="K30" s="48">
        <v>0.92391924261434921</v>
      </c>
      <c r="L30" s="49">
        <v>0.86157850361083621</v>
      </c>
      <c r="M30" s="24">
        <v>6.2340739003513002E-2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2638</v>
      </c>
      <c r="D32" s="33">
        <v>2696</v>
      </c>
      <c r="E32" s="34">
        <v>0.978486646884273</v>
      </c>
      <c r="F32" s="35">
        <v>-58</v>
      </c>
      <c r="G32" s="32">
        <v>2900</v>
      </c>
      <c r="H32" s="33">
        <v>2900</v>
      </c>
      <c r="I32" s="34">
        <v>1</v>
      </c>
      <c r="J32" s="35">
        <v>0</v>
      </c>
      <c r="K32" s="36">
        <v>0.90965517241379312</v>
      </c>
      <c r="L32" s="37">
        <v>0.92965517241379314</v>
      </c>
      <c r="M32" s="38">
        <v>-2.0000000000000018E-2</v>
      </c>
    </row>
    <row r="33" spans="1:13" ht="18" customHeight="1" x14ac:dyDescent="0.4">
      <c r="A33" s="266"/>
      <c r="B33" s="80" t="s">
        <v>157</v>
      </c>
      <c r="C33" s="32">
        <v>0</v>
      </c>
      <c r="D33" s="33">
        <v>1277</v>
      </c>
      <c r="E33" s="34">
        <v>0</v>
      </c>
      <c r="F33" s="35">
        <v>-1277</v>
      </c>
      <c r="G33" s="32">
        <v>0</v>
      </c>
      <c r="H33" s="33">
        <v>1500</v>
      </c>
      <c r="I33" s="34">
        <v>0</v>
      </c>
      <c r="J33" s="35">
        <v>-1500</v>
      </c>
      <c r="K33" s="36" t="s">
        <v>0</v>
      </c>
      <c r="L33" s="37">
        <v>0.85133333333333339</v>
      </c>
      <c r="M33" s="38" t="e">
        <v>#VALUE!</v>
      </c>
    </row>
    <row r="34" spans="1:13" ht="18" customHeight="1" x14ac:dyDescent="0.4">
      <c r="A34" s="266"/>
      <c r="B34" s="80" t="s">
        <v>156</v>
      </c>
      <c r="C34" s="32">
        <v>19658</v>
      </c>
      <c r="D34" s="33">
        <v>17784</v>
      </c>
      <c r="E34" s="34">
        <v>1.1053756185335133</v>
      </c>
      <c r="F34" s="35">
        <v>1874</v>
      </c>
      <c r="G34" s="32">
        <v>21149</v>
      </c>
      <c r="H34" s="33">
        <v>21091</v>
      </c>
      <c r="I34" s="34">
        <v>1.0027499881466029</v>
      </c>
      <c r="J34" s="35">
        <v>58</v>
      </c>
      <c r="K34" s="36">
        <v>0.9295002127760178</v>
      </c>
      <c r="L34" s="37">
        <v>0.84320326205490492</v>
      </c>
      <c r="M34" s="38">
        <v>8.6296950721112875E-2</v>
      </c>
    </row>
    <row r="35" spans="1:13" ht="18" customHeight="1" x14ac:dyDescent="0.4">
      <c r="A35" s="266"/>
      <c r="B35" s="80" t="s">
        <v>155</v>
      </c>
      <c r="C35" s="32">
        <v>2004</v>
      </c>
      <c r="D35" s="33">
        <v>1746</v>
      </c>
      <c r="E35" s="34">
        <v>1.1477663230240549</v>
      </c>
      <c r="F35" s="35">
        <v>258</v>
      </c>
      <c r="G35" s="32">
        <v>2252</v>
      </c>
      <c r="H35" s="33">
        <v>1788</v>
      </c>
      <c r="I35" s="34">
        <v>1.2595078299776286</v>
      </c>
      <c r="J35" s="35">
        <v>464</v>
      </c>
      <c r="K35" s="36">
        <v>0.88987566607460034</v>
      </c>
      <c r="L35" s="37">
        <v>0.97651006711409394</v>
      </c>
      <c r="M35" s="38">
        <v>-8.6634401039493603E-2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８月下旬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8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284</v>
      </c>
      <c r="D4" s="375" t="s">
        <v>282</v>
      </c>
      <c r="E4" s="376" t="s">
        <v>172</v>
      </c>
      <c r="F4" s="377"/>
      <c r="G4" s="353" t="s">
        <v>283</v>
      </c>
      <c r="H4" s="373" t="s">
        <v>282</v>
      </c>
      <c r="I4" s="376" t="s">
        <v>172</v>
      </c>
      <c r="J4" s="377"/>
      <c r="K4" s="353" t="s">
        <v>283</v>
      </c>
      <c r="L4" s="354" t="s">
        <v>282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234735</v>
      </c>
      <c r="D6" s="378">
        <v>215542</v>
      </c>
      <c r="E6" s="342">
        <v>1.08904529047703</v>
      </c>
      <c r="F6" s="363">
        <v>19193</v>
      </c>
      <c r="G6" s="369">
        <v>268503</v>
      </c>
      <c r="H6" s="371">
        <v>264845</v>
      </c>
      <c r="I6" s="342">
        <v>1.0138118522154467</v>
      </c>
      <c r="J6" s="363">
        <v>3658</v>
      </c>
      <c r="K6" s="344">
        <v>0.87423604205539607</v>
      </c>
      <c r="L6" s="346">
        <v>0.81384205856255543</v>
      </c>
      <c r="M6" s="348">
        <v>6.0393983492840642E-2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124282</v>
      </c>
      <c r="D8" s="18">
        <v>113146</v>
      </c>
      <c r="E8" s="19">
        <v>1.098421508493451</v>
      </c>
      <c r="F8" s="20">
        <v>11136</v>
      </c>
      <c r="G8" s="17">
        <v>133361</v>
      </c>
      <c r="H8" s="21">
        <v>133381</v>
      </c>
      <c r="I8" s="19">
        <v>0.9998500536058359</v>
      </c>
      <c r="J8" s="20">
        <v>-20</v>
      </c>
      <c r="K8" s="22">
        <v>0.93192162626255048</v>
      </c>
      <c r="L8" s="23">
        <v>0.84829173570448568</v>
      </c>
      <c r="M8" s="24">
        <v>8.3629890558064801E-2</v>
      </c>
    </row>
    <row r="9" spans="1:13" ht="18" customHeight="1" x14ac:dyDescent="0.4">
      <c r="A9" s="266"/>
      <c r="B9" s="105" t="s">
        <v>159</v>
      </c>
      <c r="C9" s="25">
        <v>46721</v>
      </c>
      <c r="D9" s="26">
        <v>45931</v>
      </c>
      <c r="E9" s="27">
        <v>1.0171997126123968</v>
      </c>
      <c r="F9" s="28">
        <v>790</v>
      </c>
      <c r="G9" s="25">
        <v>48238</v>
      </c>
      <c r="H9" s="26">
        <v>51870</v>
      </c>
      <c r="I9" s="27">
        <v>0.92997879313668785</v>
      </c>
      <c r="J9" s="28">
        <v>-3632</v>
      </c>
      <c r="K9" s="29">
        <v>0.96855176416932709</v>
      </c>
      <c r="L9" s="30">
        <v>0.8855022170811645</v>
      </c>
      <c r="M9" s="31">
        <v>8.304954708816259E-2</v>
      </c>
    </row>
    <row r="10" spans="1:13" ht="18" customHeight="1" x14ac:dyDescent="0.4">
      <c r="A10" s="266"/>
      <c r="B10" s="80" t="s">
        <v>158</v>
      </c>
      <c r="C10" s="32">
        <v>6115</v>
      </c>
      <c r="D10" s="33">
        <v>6351</v>
      </c>
      <c r="E10" s="34">
        <v>0.96284049755943946</v>
      </c>
      <c r="F10" s="35">
        <v>-236</v>
      </c>
      <c r="G10" s="32">
        <v>6820</v>
      </c>
      <c r="H10" s="33">
        <v>7731</v>
      </c>
      <c r="I10" s="34">
        <v>0.88216272151080066</v>
      </c>
      <c r="J10" s="35">
        <v>-911</v>
      </c>
      <c r="K10" s="36">
        <v>0.89662756598240467</v>
      </c>
      <c r="L10" s="37">
        <v>0.82149786573535122</v>
      </c>
      <c r="M10" s="38">
        <v>7.5129700247053455E-2</v>
      </c>
    </row>
    <row r="11" spans="1:13" ht="18" customHeight="1" x14ac:dyDescent="0.4">
      <c r="A11" s="266"/>
      <c r="B11" s="80" t="s">
        <v>156</v>
      </c>
      <c r="C11" s="32">
        <v>71446</v>
      </c>
      <c r="D11" s="33">
        <v>60864</v>
      </c>
      <c r="E11" s="34">
        <v>1.1738630389064142</v>
      </c>
      <c r="F11" s="35">
        <v>10582</v>
      </c>
      <c r="G11" s="32">
        <v>78303</v>
      </c>
      <c r="H11" s="33">
        <v>73780</v>
      </c>
      <c r="I11" s="34">
        <v>1.0613038763892655</v>
      </c>
      <c r="J11" s="35">
        <v>4523</v>
      </c>
      <c r="K11" s="36">
        <v>0.91242991967102149</v>
      </c>
      <c r="L11" s="37">
        <v>0.82493900786120899</v>
      </c>
      <c r="M11" s="38">
        <v>8.7490911809812499E-2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45075</v>
      </c>
      <c r="D13" s="18">
        <v>44285</v>
      </c>
      <c r="E13" s="19">
        <v>1.0178389974031838</v>
      </c>
      <c r="F13" s="20">
        <v>790</v>
      </c>
      <c r="G13" s="17">
        <v>52773</v>
      </c>
      <c r="H13" s="18">
        <v>53965</v>
      </c>
      <c r="I13" s="19">
        <v>0.97791160937644772</v>
      </c>
      <c r="J13" s="20">
        <v>-1192</v>
      </c>
      <c r="K13" s="48">
        <v>0.85412995281678128</v>
      </c>
      <c r="L13" s="49">
        <v>0.82062447882887057</v>
      </c>
      <c r="M13" s="50">
        <v>3.3505473987910706E-2</v>
      </c>
    </row>
    <row r="14" spans="1:13" ht="18" customHeight="1" x14ac:dyDescent="0.4">
      <c r="A14" s="266"/>
      <c r="B14" s="105" t="s">
        <v>159</v>
      </c>
      <c r="C14" s="25">
        <v>11440</v>
      </c>
      <c r="D14" s="26">
        <v>10998</v>
      </c>
      <c r="E14" s="27">
        <v>1.0401891252955082</v>
      </c>
      <c r="F14" s="28">
        <v>442</v>
      </c>
      <c r="G14" s="25">
        <v>12980</v>
      </c>
      <c r="H14" s="26">
        <v>12980</v>
      </c>
      <c r="I14" s="27">
        <v>1</v>
      </c>
      <c r="J14" s="28">
        <v>0</v>
      </c>
      <c r="K14" s="51">
        <v>0.88135593220338981</v>
      </c>
      <c r="L14" s="52">
        <v>0.84730354391371343</v>
      </c>
      <c r="M14" s="31">
        <v>3.4052388289676383E-2</v>
      </c>
    </row>
    <row r="15" spans="1:13" ht="18" customHeight="1" x14ac:dyDescent="0.4">
      <c r="A15" s="266"/>
      <c r="B15" s="80" t="s">
        <v>158</v>
      </c>
      <c r="C15" s="32">
        <v>5891</v>
      </c>
      <c r="D15" s="33">
        <v>5756</v>
      </c>
      <c r="E15" s="34">
        <v>1.0234537873523279</v>
      </c>
      <c r="F15" s="35">
        <v>135</v>
      </c>
      <c r="G15" s="32">
        <v>6380</v>
      </c>
      <c r="H15" s="33">
        <v>6385</v>
      </c>
      <c r="I15" s="34">
        <v>0.99921691464369611</v>
      </c>
      <c r="J15" s="35">
        <v>-5</v>
      </c>
      <c r="K15" s="36">
        <v>0.92335423197492161</v>
      </c>
      <c r="L15" s="37">
        <v>0.90148786217697729</v>
      </c>
      <c r="M15" s="38">
        <v>2.1866369797944318E-2</v>
      </c>
    </row>
    <row r="16" spans="1:13" ht="18" customHeight="1" x14ac:dyDescent="0.4">
      <c r="A16" s="266"/>
      <c r="B16" s="80" t="s">
        <v>156</v>
      </c>
      <c r="C16" s="32">
        <v>26055</v>
      </c>
      <c r="D16" s="33">
        <v>26135</v>
      </c>
      <c r="E16" s="34">
        <v>0.99693897072890758</v>
      </c>
      <c r="F16" s="35">
        <v>-80</v>
      </c>
      <c r="G16" s="32">
        <v>31233</v>
      </c>
      <c r="H16" s="33">
        <v>32821</v>
      </c>
      <c r="I16" s="34">
        <v>0.95161634319490573</v>
      </c>
      <c r="J16" s="35">
        <v>-1588</v>
      </c>
      <c r="K16" s="36">
        <v>0.83421381231389879</v>
      </c>
      <c r="L16" s="37">
        <v>0.79628896133573013</v>
      </c>
      <c r="M16" s="38">
        <v>3.7924850978168667E-2</v>
      </c>
    </row>
    <row r="17" spans="1:13" ht="18" customHeight="1" x14ac:dyDescent="0.4">
      <c r="A17" s="266"/>
      <c r="B17" s="80" t="s">
        <v>155</v>
      </c>
      <c r="C17" s="32">
        <v>1689</v>
      </c>
      <c r="D17" s="33">
        <v>1396</v>
      </c>
      <c r="E17" s="34">
        <v>1.2098853868194843</v>
      </c>
      <c r="F17" s="35">
        <v>293</v>
      </c>
      <c r="G17" s="32">
        <v>2180</v>
      </c>
      <c r="H17" s="33">
        <v>1779</v>
      </c>
      <c r="I17" s="34">
        <v>1.225407532321529</v>
      </c>
      <c r="J17" s="35">
        <v>401</v>
      </c>
      <c r="K17" s="36">
        <v>0.77477064220183489</v>
      </c>
      <c r="L17" s="37">
        <v>0.78471051152332771</v>
      </c>
      <c r="M17" s="38">
        <v>-9.9398693214928224E-3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25072</v>
      </c>
      <c r="D19" s="18">
        <v>21965</v>
      </c>
      <c r="E19" s="19">
        <v>1.1414523104939678</v>
      </c>
      <c r="F19" s="20">
        <v>3107</v>
      </c>
      <c r="G19" s="17">
        <v>33030</v>
      </c>
      <c r="H19" s="21">
        <v>29711</v>
      </c>
      <c r="I19" s="19">
        <v>1.1117094678738515</v>
      </c>
      <c r="J19" s="20">
        <v>3319</v>
      </c>
      <c r="K19" s="48">
        <v>0.75906751438086584</v>
      </c>
      <c r="L19" s="49">
        <v>0.73928847901450645</v>
      </c>
      <c r="M19" s="24">
        <v>1.9779035366359388E-2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8869</v>
      </c>
      <c r="D21" s="33">
        <v>8301</v>
      </c>
      <c r="E21" s="34">
        <v>1.0684254909047102</v>
      </c>
      <c r="F21" s="35">
        <v>568</v>
      </c>
      <c r="G21" s="32">
        <v>10630</v>
      </c>
      <c r="H21" s="33">
        <v>10015</v>
      </c>
      <c r="I21" s="34">
        <v>1.0614078881677484</v>
      </c>
      <c r="J21" s="35">
        <v>615</v>
      </c>
      <c r="K21" s="36">
        <v>0.8343367826904986</v>
      </c>
      <c r="L21" s="37">
        <v>0.8288567149276086</v>
      </c>
      <c r="M21" s="38">
        <v>5.4800677628900063E-3</v>
      </c>
    </row>
    <row r="22" spans="1:13" ht="18" customHeight="1" x14ac:dyDescent="0.4">
      <c r="A22" s="266"/>
      <c r="B22" s="80" t="s">
        <v>156</v>
      </c>
      <c r="C22" s="32">
        <v>16203</v>
      </c>
      <c r="D22" s="33">
        <v>13664</v>
      </c>
      <c r="E22" s="34">
        <v>1.1858167447306791</v>
      </c>
      <c r="F22" s="35">
        <v>2539</v>
      </c>
      <c r="G22" s="32">
        <v>22400</v>
      </c>
      <c r="H22" s="33">
        <v>19696</v>
      </c>
      <c r="I22" s="34">
        <v>1.1372867587327375</v>
      </c>
      <c r="J22" s="35">
        <v>2704</v>
      </c>
      <c r="K22" s="36">
        <v>0.72334821428571427</v>
      </c>
      <c r="L22" s="37">
        <v>0.69374492282696998</v>
      </c>
      <c r="M22" s="38">
        <v>2.9603291458744296E-2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15808</v>
      </c>
      <c r="D24" s="18">
        <v>15653</v>
      </c>
      <c r="E24" s="19">
        <v>1.0099022551587555</v>
      </c>
      <c r="F24" s="20">
        <v>155</v>
      </c>
      <c r="G24" s="17">
        <v>17766</v>
      </c>
      <c r="H24" s="21">
        <v>18240</v>
      </c>
      <c r="I24" s="19">
        <v>0.97401315789473686</v>
      </c>
      <c r="J24" s="20">
        <v>-474</v>
      </c>
      <c r="K24" s="48">
        <v>0.88978948553416637</v>
      </c>
      <c r="L24" s="49">
        <v>0.85816885964912282</v>
      </c>
      <c r="M24" s="50">
        <v>3.1620625885043552E-2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5975</v>
      </c>
      <c r="D26" s="33">
        <v>6033</v>
      </c>
      <c r="E26" s="34">
        <v>0.99038620918282783</v>
      </c>
      <c r="F26" s="35">
        <v>-58</v>
      </c>
      <c r="G26" s="32">
        <v>6380</v>
      </c>
      <c r="H26" s="33">
        <v>6605</v>
      </c>
      <c r="I26" s="34">
        <v>0.96593489780469344</v>
      </c>
      <c r="J26" s="35">
        <v>-225</v>
      </c>
      <c r="K26" s="36">
        <v>0.93652037617554862</v>
      </c>
      <c r="L26" s="37">
        <v>0.91339894019682055</v>
      </c>
      <c r="M26" s="38">
        <v>2.3121435978728067E-2</v>
      </c>
    </row>
    <row r="27" spans="1:13" ht="18" customHeight="1" x14ac:dyDescent="0.4">
      <c r="A27" s="266"/>
      <c r="B27" s="80" t="s">
        <v>156</v>
      </c>
      <c r="C27" s="32">
        <v>9476</v>
      </c>
      <c r="D27" s="33">
        <v>9305</v>
      </c>
      <c r="E27" s="34">
        <v>1.0183772165502418</v>
      </c>
      <c r="F27" s="35">
        <v>171</v>
      </c>
      <c r="G27" s="32">
        <v>10865</v>
      </c>
      <c r="H27" s="33">
        <v>11263</v>
      </c>
      <c r="I27" s="34">
        <v>0.96466305602414992</v>
      </c>
      <c r="J27" s="35">
        <v>-398</v>
      </c>
      <c r="K27" s="36">
        <v>0.87215830648872528</v>
      </c>
      <c r="L27" s="37">
        <v>0.82615644144544087</v>
      </c>
      <c r="M27" s="38">
        <v>4.6001865043284407E-2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357</v>
      </c>
      <c r="D29" s="70">
        <v>315</v>
      </c>
      <c r="E29" s="90">
        <v>1.1333333333333333</v>
      </c>
      <c r="F29" s="91">
        <v>42</v>
      </c>
      <c r="G29" s="69">
        <v>521</v>
      </c>
      <c r="H29" s="70">
        <v>372</v>
      </c>
      <c r="I29" s="71">
        <v>1.4005376344086022</v>
      </c>
      <c r="J29" s="72">
        <v>149</v>
      </c>
      <c r="K29" s="92">
        <v>0.68522072936660272</v>
      </c>
      <c r="L29" s="93">
        <v>0.84677419354838712</v>
      </c>
      <c r="M29" s="94">
        <v>-0.1615534641817844</v>
      </c>
    </row>
    <row r="30" spans="1:13" ht="18" customHeight="1" x14ac:dyDescent="0.4">
      <c r="A30" s="267" t="s">
        <v>160</v>
      </c>
      <c r="B30" s="16"/>
      <c r="C30" s="17">
        <v>24498</v>
      </c>
      <c r="D30" s="18">
        <v>20493</v>
      </c>
      <c r="E30" s="19">
        <v>1.1954325867369346</v>
      </c>
      <c r="F30" s="20">
        <v>4005</v>
      </c>
      <c r="G30" s="17">
        <v>31573</v>
      </c>
      <c r="H30" s="18">
        <v>29548</v>
      </c>
      <c r="I30" s="19">
        <v>1.0685325571950723</v>
      </c>
      <c r="J30" s="20">
        <v>2025</v>
      </c>
      <c r="K30" s="48">
        <v>0.77591613087131406</v>
      </c>
      <c r="L30" s="49">
        <v>0.69354947881413298</v>
      </c>
      <c r="M30" s="24">
        <v>8.2366652057181078E-2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2650</v>
      </c>
      <c r="D32" s="33">
        <v>2482</v>
      </c>
      <c r="E32" s="34">
        <v>1.0676873489121677</v>
      </c>
      <c r="F32" s="35">
        <v>168</v>
      </c>
      <c r="G32" s="32">
        <v>3190</v>
      </c>
      <c r="H32" s="33">
        <v>3045</v>
      </c>
      <c r="I32" s="34">
        <v>1.0476190476190477</v>
      </c>
      <c r="J32" s="35">
        <v>145</v>
      </c>
      <c r="K32" s="36">
        <v>0.83072100313479624</v>
      </c>
      <c r="L32" s="37">
        <v>0.81510673234811171</v>
      </c>
      <c r="M32" s="38">
        <v>1.5614270786684536E-2</v>
      </c>
    </row>
    <row r="33" spans="1:13" ht="18" customHeight="1" x14ac:dyDescent="0.4">
      <c r="A33" s="266"/>
      <c r="B33" s="80" t="s">
        <v>157</v>
      </c>
      <c r="C33" s="32">
        <v>2634</v>
      </c>
      <c r="D33" s="33">
        <v>1303</v>
      </c>
      <c r="E33" s="34">
        <v>2.0214888718342285</v>
      </c>
      <c r="F33" s="35">
        <v>1331</v>
      </c>
      <c r="G33" s="32">
        <v>3150</v>
      </c>
      <c r="H33" s="33">
        <v>1606</v>
      </c>
      <c r="I33" s="34">
        <v>1.9613947696139478</v>
      </c>
      <c r="J33" s="35">
        <v>1544</v>
      </c>
      <c r="K33" s="36">
        <v>0.83619047619047615</v>
      </c>
      <c r="L33" s="37">
        <v>0.81133250311332505</v>
      </c>
      <c r="M33" s="38">
        <v>2.4857973077151096E-2</v>
      </c>
    </row>
    <row r="34" spans="1:13" ht="18" customHeight="1" x14ac:dyDescent="0.4">
      <c r="A34" s="266"/>
      <c r="B34" s="80" t="s">
        <v>156</v>
      </c>
      <c r="C34" s="32">
        <v>17164</v>
      </c>
      <c r="D34" s="33">
        <v>15010</v>
      </c>
      <c r="E34" s="34">
        <v>1.143504330446369</v>
      </c>
      <c r="F34" s="35">
        <v>2154</v>
      </c>
      <c r="G34" s="32">
        <v>22982</v>
      </c>
      <c r="H34" s="33">
        <v>23021</v>
      </c>
      <c r="I34" s="34">
        <v>0.99830589461795749</v>
      </c>
      <c r="J34" s="35">
        <v>-39</v>
      </c>
      <c r="K34" s="36">
        <v>0.7468453572360978</v>
      </c>
      <c r="L34" s="37">
        <v>0.6520133790886582</v>
      </c>
      <c r="M34" s="38">
        <v>9.48319781474396E-2</v>
      </c>
    </row>
    <row r="35" spans="1:13" ht="18" customHeight="1" x14ac:dyDescent="0.4">
      <c r="A35" s="266"/>
      <c r="B35" s="80" t="s">
        <v>155</v>
      </c>
      <c r="C35" s="32">
        <v>2050</v>
      </c>
      <c r="D35" s="33">
        <v>1698</v>
      </c>
      <c r="E35" s="34">
        <v>1.2073027090694934</v>
      </c>
      <c r="F35" s="35">
        <v>352</v>
      </c>
      <c r="G35" s="32">
        <v>2251</v>
      </c>
      <c r="H35" s="33">
        <v>1876</v>
      </c>
      <c r="I35" s="34">
        <v>1.1998933901918976</v>
      </c>
      <c r="J35" s="35">
        <v>375</v>
      </c>
      <c r="K35" s="36">
        <v>0.91070635273211908</v>
      </c>
      <c r="L35" s="37">
        <v>0.90511727078891258</v>
      </c>
      <c r="M35" s="38">
        <v>5.5890819432065086E-3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９月（月間）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9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286</v>
      </c>
      <c r="H3" s="329" t="s">
        <v>285</v>
      </c>
      <c r="I3" s="325" t="s">
        <v>138</v>
      </c>
      <c r="J3" s="326"/>
      <c r="K3" s="338" t="s">
        <v>286</v>
      </c>
      <c r="L3" s="329" t="s">
        <v>285</v>
      </c>
      <c r="M3" s="325" t="s">
        <v>138</v>
      </c>
      <c r="N3" s="326"/>
      <c r="O3" s="321" t="s">
        <v>286</v>
      </c>
      <c r="P3" s="336" t="s">
        <v>285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634543</v>
      </c>
      <c r="H5" s="253">
        <v>598550</v>
      </c>
      <c r="I5" s="252">
        <v>1.0601336563361456</v>
      </c>
      <c r="J5" s="251">
        <v>35993</v>
      </c>
      <c r="K5" s="254">
        <v>772439</v>
      </c>
      <c r="L5" s="253">
        <v>756866</v>
      </c>
      <c r="M5" s="252">
        <v>1.0205756369027015</v>
      </c>
      <c r="N5" s="251">
        <v>15573</v>
      </c>
      <c r="O5" s="250">
        <v>0.8214797543883724</v>
      </c>
      <c r="P5" s="249">
        <v>0.79082690991536153</v>
      </c>
      <c r="Q5" s="248">
        <v>3.0652844473010865E-2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217233</v>
      </c>
      <c r="H6" s="182">
        <v>213572</v>
      </c>
      <c r="I6" s="181">
        <v>1.0171417601558257</v>
      </c>
      <c r="J6" s="180">
        <v>3661</v>
      </c>
      <c r="K6" s="235">
        <v>251098</v>
      </c>
      <c r="L6" s="182">
        <v>256753</v>
      </c>
      <c r="M6" s="181">
        <v>0.97797494089650361</v>
      </c>
      <c r="N6" s="180">
        <v>-5655</v>
      </c>
      <c r="O6" s="179">
        <v>0.86513233876813034</v>
      </c>
      <c r="P6" s="178">
        <v>0.83181890766612265</v>
      </c>
      <c r="Q6" s="177">
        <v>3.3313431102007685E-2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142790</v>
      </c>
      <c r="H7" s="182">
        <v>139004</v>
      </c>
      <c r="I7" s="181">
        <v>1.0272366262841357</v>
      </c>
      <c r="J7" s="180">
        <v>3786</v>
      </c>
      <c r="K7" s="183">
        <v>162038</v>
      </c>
      <c r="L7" s="182">
        <v>165819</v>
      </c>
      <c r="M7" s="181">
        <v>0.97719802917639109</v>
      </c>
      <c r="N7" s="180">
        <v>-3781</v>
      </c>
      <c r="O7" s="179">
        <v>0.88121304879102436</v>
      </c>
      <c r="P7" s="178">
        <v>0.8382875303795102</v>
      </c>
      <c r="Q7" s="177">
        <v>4.2925518411514152E-2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117121</v>
      </c>
      <c r="H8" s="191">
        <v>114384</v>
      </c>
      <c r="I8" s="190">
        <v>1.0239281717722759</v>
      </c>
      <c r="J8" s="189">
        <v>2737</v>
      </c>
      <c r="K8" s="192">
        <v>131873</v>
      </c>
      <c r="L8" s="191">
        <v>135324</v>
      </c>
      <c r="M8" s="190">
        <v>0.97449824125801776</v>
      </c>
      <c r="N8" s="189">
        <v>-3451</v>
      </c>
      <c r="O8" s="188">
        <v>0.88813479635710113</v>
      </c>
      <c r="P8" s="187">
        <v>0.84526026425467771</v>
      </c>
      <c r="Q8" s="186">
        <v>4.2874532102423424E-2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25669</v>
      </c>
      <c r="H9" s="191">
        <v>24620</v>
      </c>
      <c r="I9" s="190">
        <v>1.0426076360682373</v>
      </c>
      <c r="J9" s="189">
        <v>1049</v>
      </c>
      <c r="K9" s="192">
        <v>30165</v>
      </c>
      <c r="L9" s="191">
        <v>30495</v>
      </c>
      <c r="M9" s="190">
        <v>0.98917855386128872</v>
      </c>
      <c r="N9" s="189">
        <v>-330</v>
      </c>
      <c r="O9" s="188">
        <v>0.85095309133101271</v>
      </c>
      <c r="P9" s="187">
        <v>0.80734546646991312</v>
      </c>
      <c r="Q9" s="186">
        <v>4.3607624861099592E-2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70783</v>
      </c>
      <c r="H17" s="182">
        <v>71324</v>
      </c>
      <c r="I17" s="181">
        <v>0.99241489540687566</v>
      </c>
      <c r="J17" s="180">
        <v>-541</v>
      </c>
      <c r="K17" s="183">
        <v>84760</v>
      </c>
      <c r="L17" s="182">
        <v>86920</v>
      </c>
      <c r="M17" s="181">
        <v>0.97514956281638288</v>
      </c>
      <c r="N17" s="180">
        <v>-2160</v>
      </c>
      <c r="O17" s="179">
        <v>0.83509910335063708</v>
      </c>
      <c r="P17" s="178">
        <v>0.82057063966866084</v>
      </c>
      <c r="Q17" s="177">
        <v>1.4528463681976245E-2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10974</v>
      </c>
      <c r="H19" s="191">
        <v>11075</v>
      </c>
      <c r="I19" s="190">
        <v>0.99088036117381495</v>
      </c>
      <c r="J19" s="189">
        <v>-101</v>
      </c>
      <c r="K19" s="192">
        <v>12760</v>
      </c>
      <c r="L19" s="191">
        <v>13060</v>
      </c>
      <c r="M19" s="190">
        <v>0.97702909647779479</v>
      </c>
      <c r="N19" s="189">
        <v>-300</v>
      </c>
      <c r="O19" s="188">
        <v>0.86003134796238245</v>
      </c>
      <c r="P19" s="187">
        <v>0.84800918836140893</v>
      </c>
      <c r="Q19" s="186">
        <v>1.2022159600973525E-2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22000</v>
      </c>
      <c r="H20" s="191">
        <v>20939</v>
      </c>
      <c r="I20" s="200">
        <v>1.0506709967047136</v>
      </c>
      <c r="J20" s="199">
        <v>1061</v>
      </c>
      <c r="K20" s="198">
        <v>28770</v>
      </c>
      <c r="L20" s="201">
        <v>27130</v>
      </c>
      <c r="M20" s="200">
        <v>1.060449686693697</v>
      </c>
      <c r="N20" s="189">
        <v>1640</v>
      </c>
      <c r="O20" s="188">
        <v>0.76468543621828289</v>
      </c>
      <c r="P20" s="187">
        <v>0.77180243273129379</v>
      </c>
      <c r="Q20" s="186">
        <v>-7.1169965130108981E-3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7791</v>
      </c>
      <c r="H21" s="201">
        <v>7515</v>
      </c>
      <c r="I21" s="190">
        <v>1.0367265469061877</v>
      </c>
      <c r="J21" s="189">
        <v>276</v>
      </c>
      <c r="K21" s="192">
        <v>8410</v>
      </c>
      <c r="L21" s="201">
        <v>8120</v>
      </c>
      <c r="M21" s="190">
        <v>1.0357142857142858</v>
      </c>
      <c r="N21" s="189">
        <v>290</v>
      </c>
      <c r="O21" s="188">
        <v>0.92639714625445901</v>
      </c>
      <c r="P21" s="187">
        <v>0.92549261083743839</v>
      </c>
      <c r="Q21" s="186">
        <v>9.0453541702062434E-4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4745</v>
      </c>
      <c r="H22" s="191">
        <v>4614</v>
      </c>
      <c r="I22" s="190">
        <v>1.0283918508885999</v>
      </c>
      <c r="J22" s="189">
        <v>131</v>
      </c>
      <c r="K22" s="192">
        <v>4950</v>
      </c>
      <c r="L22" s="191">
        <v>4950</v>
      </c>
      <c r="M22" s="190">
        <v>1</v>
      </c>
      <c r="N22" s="189">
        <v>0</v>
      </c>
      <c r="O22" s="188">
        <v>0.95858585858585854</v>
      </c>
      <c r="P22" s="187">
        <v>0.93212121212121213</v>
      </c>
      <c r="Q22" s="186">
        <v>2.6464646464646413E-2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3979</v>
      </c>
      <c r="H24" s="191">
        <v>3598</v>
      </c>
      <c r="I24" s="190">
        <v>1.1058921623123958</v>
      </c>
      <c r="J24" s="189">
        <v>381</v>
      </c>
      <c r="K24" s="192">
        <v>4205</v>
      </c>
      <c r="L24" s="191">
        <v>4060</v>
      </c>
      <c r="M24" s="190">
        <v>1.0357142857142858</v>
      </c>
      <c r="N24" s="189">
        <v>145</v>
      </c>
      <c r="O24" s="188">
        <v>0.9462544589774079</v>
      </c>
      <c r="P24" s="187">
        <v>0.88620689655172413</v>
      </c>
      <c r="Q24" s="186">
        <v>6.0047562425683765E-2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3427</v>
      </c>
      <c r="H31" s="191">
        <v>3572</v>
      </c>
      <c r="I31" s="190">
        <v>0.95940649496080632</v>
      </c>
      <c r="J31" s="189">
        <v>-145</v>
      </c>
      <c r="K31" s="192">
        <v>4350</v>
      </c>
      <c r="L31" s="191">
        <v>4355</v>
      </c>
      <c r="M31" s="190">
        <v>0.99885189437428246</v>
      </c>
      <c r="N31" s="189">
        <v>-5</v>
      </c>
      <c r="O31" s="188">
        <v>0.78781609195402302</v>
      </c>
      <c r="P31" s="187">
        <v>0.82020665901262912</v>
      </c>
      <c r="Q31" s="186">
        <v>-3.2390567058606101E-2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3104</v>
      </c>
      <c r="H33" s="191">
        <v>2974</v>
      </c>
      <c r="I33" s="190">
        <v>1.0437121721587088</v>
      </c>
      <c r="J33" s="189">
        <v>130</v>
      </c>
      <c r="K33" s="192">
        <v>4350</v>
      </c>
      <c r="L33" s="191">
        <v>4350</v>
      </c>
      <c r="M33" s="190">
        <v>1</v>
      </c>
      <c r="N33" s="189">
        <v>0</v>
      </c>
      <c r="O33" s="188">
        <v>0.71356321839080461</v>
      </c>
      <c r="P33" s="187">
        <v>0.68367816091954026</v>
      </c>
      <c r="Q33" s="186">
        <v>2.9885057471264354E-2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14763</v>
      </c>
      <c r="H36" s="171">
        <v>17037</v>
      </c>
      <c r="I36" s="170">
        <v>0.86652579679521047</v>
      </c>
      <c r="J36" s="169">
        <v>-2274</v>
      </c>
      <c r="K36" s="172">
        <v>16965</v>
      </c>
      <c r="L36" s="171">
        <v>20895</v>
      </c>
      <c r="M36" s="170">
        <v>0.81191672648959079</v>
      </c>
      <c r="N36" s="169">
        <v>-3930</v>
      </c>
      <c r="O36" s="168">
        <v>0.87020335985853225</v>
      </c>
      <c r="P36" s="167">
        <v>0.81536252692031586</v>
      </c>
      <c r="Q36" s="166">
        <v>5.4840832938216399E-2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3660</v>
      </c>
      <c r="H37" s="182">
        <v>3244</v>
      </c>
      <c r="I37" s="181">
        <v>1.128236744759556</v>
      </c>
      <c r="J37" s="180">
        <v>416</v>
      </c>
      <c r="K37" s="183">
        <v>4300</v>
      </c>
      <c r="L37" s="182">
        <v>4014</v>
      </c>
      <c r="M37" s="181">
        <v>1.0712506228201295</v>
      </c>
      <c r="N37" s="180">
        <v>286</v>
      </c>
      <c r="O37" s="179">
        <v>0.85116279069767442</v>
      </c>
      <c r="P37" s="178">
        <v>0.80817140009965127</v>
      </c>
      <c r="Q37" s="177">
        <v>4.2991390598023149E-2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2638</v>
      </c>
      <c r="H38" s="191">
        <v>2417</v>
      </c>
      <c r="I38" s="190">
        <v>1.0914356640463385</v>
      </c>
      <c r="J38" s="189">
        <v>221</v>
      </c>
      <c r="K38" s="192">
        <v>2800</v>
      </c>
      <c r="L38" s="191">
        <v>2514</v>
      </c>
      <c r="M38" s="190">
        <v>1.1137629276054097</v>
      </c>
      <c r="N38" s="189">
        <v>286</v>
      </c>
      <c r="O38" s="188">
        <v>0.94214285714285717</v>
      </c>
      <c r="P38" s="187">
        <v>0.96141607000795548</v>
      </c>
      <c r="Q38" s="186">
        <v>-1.927321286509831E-2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1022</v>
      </c>
      <c r="H39" s="241">
        <v>827</v>
      </c>
      <c r="I39" s="240">
        <v>1.2357920193470375</v>
      </c>
      <c r="J39" s="239">
        <v>195</v>
      </c>
      <c r="K39" s="242">
        <v>1500</v>
      </c>
      <c r="L39" s="241">
        <v>1500</v>
      </c>
      <c r="M39" s="240">
        <v>1</v>
      </c>
      <c r="N39" s="239">
        <v>0</v>
      </c>
      <c r="O39" s="238">
        <v>0.68133333333333335</v>
      </c>
      <c r="P39" s="237">
        <v>0.55133333333333334</v>
      </c>
      <c r="Q39" s="236">
        <v>0.13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328286</v>
      </c>
      <c r="H40" s="182">
        <v>311339</v>
      </c>
      <c r="I40" s="181">
        <v>1.0544326280999168</v>
      </c>
      <c r="J40" s="180">
        <v>16947</v>
      </c>
      <c r="K40" s="235">
        <v>417814</v>
      </c>
      <c r="L40" s="182">
        <v>411259</v>
      </c>
      <c r="M40" s="181">
        <v>1.0159388609124664</v>
      </c>
      <c r="N40" s="180">
        <v>6555</v>
      </c>
      <c r="O40" s="179">
        <v>0.7857228336053842</v>
      </c>
      <c r="P40" s="178">
        <v>0.75703875173552437</v>
      </c>
      <c r="Q40" s="177">
        <v>2.8684081869859823E-2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317276</v>
      </c>
      <c r="H41" s="182">
        <v>303486</v>
      </c>
      <c r="I41" s="181">
        <v>1.0454386693290629</v>
      </c>
      <c r="J41" s="180">
        <v>13790</v>
      </c>
      <c r="K41" s="183">
        <v>404756</v>
      </c>
      <c r="L41" s="182">
        <v>400613</v>
      </c>
      <c r="M41" s="181">
        <v>1.0103416514192001</v>
      </c>
      <c r="N41" s="180">
        <v>4143</v>
      </c>
      <c r="O41" s="179">
        <v>0.78386978821808695</v>
      </c>
      <c r="P41" s="178">
        <v>0.7575540484207951</v>
      </c>
      <c r="Q41" s="177">
        <v>2.6315739797291848E-2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131623</v>
      </c>
      <c r="H42" s="191">
        <v>122317</v>
      </c>
      <c r="I42" s="190">
        <v>1.0760810026406795</v>
      </c>
      <c r="J42" s="189">
        <v>9306</v>
      </c>
      <c r="K42" s="192">
        <v>154293</v>
      </c>
      <c r="L42" s="191">
        <v>155307</v>
      </c>
      <c r="M42" s="190">
        <v>0.99347099615600065</v>
      </c>
      <c r="N42" s="189">
        <v>-1014</v>
      </c>
      <c r="O42" s="188">
        <v>0.85307175309314098</v>
      </c>
      <c r="P42" s="187">
        <v>0.78758201497678793</v>
      </c>
      <c r="Q42" s="186">
        <v>6.5489738116353058E-2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28411</v>
      </c>
      <c r="H43" s="191">
        <v>28736</v>
      </c>
      <c r="I43" s="190">
        <v>0.98869014476614703</v>
      </c>
      <c r="J43" s="189">
        <v>-325</v>
      </c>
      <c r="K43" s="192">
        <v>34884</v>
      </c>
      <c r="L43" s="191">
        <v>33720</v>
      </c>
      <c r="M43" s="190">
        <v>1.0345195729537366</v>
      </c>
      <c r="N43" s="189">
        <v>1164</v>
      </c>
      <c r="O43" s="188">
        <v>0.81444215112945761</v>
      </c>
      <c r="P43" s="187">
        <v>0.85219454329774613</v>
      </c>
      <c r="Q43" s="186">
        <v>-3.7752392168288518E-2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14364</v>
      </c>
      <c r="H44" s="191">
        <v>14206</v>
      </c>
      <c r="I44" s="190">
        <v>1.0111220611009433</v>
      </c>
      <c r="J44" s="189">
        <v>158</v>
      </c>
      <c r="K44" s="192">
        <v>19830</v>
      </c>
      <c r="L44" s="191">
        <v>17380</v>
      </c>
      <c r="M44" s="190">
        <v>1.1409666283084006</v>
      </c>
      <c r="N44" s="189">
        <v>2450</v>
      </c>
      <c r="O44" s="188">
        <v>0.72435703479576397</v>
      </c>
      <c r="P44" s="187">
        <v>0.81737629459148442</v>
      </c>
      <c r="Q44" s="186">
        <v>-9.3019259795720455E-2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7886</v>
      </c>
      <c r="H45" s="191">
        <v>8031</v>
      </c>
      <c r="I45" s="190">
        <v>0.98194496326733904</v>
      </c>
      <c r="J45" s="189">
        <v>-145</v>
      </c>
      <c r="K45" s="192">
        <v>9502</v>
      </c>
      <c r="L45" s="191">
        <v>10483</v>
      </c>
      <c r="M45" s="190">
        <v>0.90641991796241539</v>
      </c>
      <c r="N45" s="189">
        <v>-981</v>
      </c>
      <c r="O45" s="188">
        <v>0.82993054093874974</v>
      </c>
      <c r="P45" s="187">
        <v>0.76609749117618997</v>
      </c>
      <c r="Q45" s="186">
        <v>6.3833049762559768E-2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12414</v>
      </c>
      <c r="H46" s="191">
        <v>14567</v>
      </c>
      <c r="I46" s="190">
        <v>0.85220017848561813</v>
      </c>
      <c r="J46" s="189">
        <v>-2153</v>
      </c>
      <c r="K46" s="192">
        <v>16733</v>
      </c>
      <c r="L46" s="191">
        <v>19197</v>
      </c>
      <c r="M46" s="190">
        <v>0.87164661144970568</v>
      </c>
      <c r="N46" s="189">
        <v>-2464</v>
      </c>
      <c r="O46" s="188">
        <v>0.74188728859140618</v>
      </c>
      <c r="P46" s="187">
        <v>0.75881648174193883</v>
      </c>
      <c r="Q46" s="186">
        <v>-1.6929193150532651E-2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33444</v>
      </c>
      <c r="H47" s="191">
        <v>32429</v>
      </c>
      <c r="I47" s="190">
        <v>1.0312991458262666</v>
      </c>
      <c r="J47" s="189">
        <v>1015</v>
      </c>
      <c r="K47" s="192">
        <v>49347</v>
      </c>
      <c r="L47" s="191">
        <v>48301</v>
      </c>
      <c r="M47" s="190">
        <v>1.021655866338171</v>
      </c>
      <c r="N47" s="189">
        <v>1046</v>
      </c>
      <c r="O47" s="188">
        <v>0.67773116906802844</v>
      </c>
      <c r="P47" s="187">
        <v>0.67139396699861287</v>
      </c>
      <c r="Q47" s="186">
        <v>6.3372020694155706E-3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4034</v>
      </c>
      <c r="H48" s="191">
        <v>4308</v>
      </c>
      <c r="I48" s="190">
        <v>0.93639740018570106</v>
      </c>
      <c r="J48" s="189">
        <v>-274</v>
      </c>
      <c r="K48" s="192">
        <v>8100</v>
      </c>
      <c r="L48" s="191">
        <v>8099</v>
      </c>
      <c r="M48" s="190">
        <v>1.0001234720335843</v>
      </c>
      <c r="N48" s="189">
        <v>1</v>
      </c>
      <c r="O48" s="188">
        <v>0.49802469135802468</v>
      </c>
      <c r="P48" s="187">
        <v>0.53191752068156561</v>
      </c>
      <c r="Q48" s="186">
        <v>-3.3892829323540929E-2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4388</v>
      </c>
      <c r="H49" s="191">
        <v>4217</v>
      </c>
      <c r="I49" s="190">
        <v>1.0405501541380129</v>
      </c>
      <c r="J49" s="189">
        <v>171</v>
      </c>
      <c r="K49" s="192">
        <v>4814</v>
      </c>
      <c r="L49" s="191">
        <v>4980</v>
      </c>
      <c r="M49" s="190">
        <v>0.96666666666666667</v>
      </c>
      <c r="N49" s="189">
        <v>-166</v>
      </c>
      <c r="O49" s="188">
        <v>0.91150810137100124</v>
      </c>
      <c r="P49" s="187">
        <v>0.84678714859437754</v>
      </c>
      <c r="Q49" s="186">
        <v>6.4720952776623708E-2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6264</v>
      </c>
      <c r="H50" s="191">
        <v>6656</v>
      </c>
      <c r="I50" s="190">
        <v>0.94110576923076927</v>
      </c>
      <c r="J50" s="189">
        <v>-392</v>
      </c>
      <c r="K50" s="192">
        <v>8100</v>
      </c>
      <c r="L50" s="191">
        <v>8235</v>
      </c>
      <c r="M50" s="190">
        <v>0.98360655737704916</v>
      </c>
      <c r="N50" s="189">
        <v>-135</v>
      </c>
      <c r="O50" s="188">
        <v>0.77333333333333332</v>
      </c>
      <c r="P50" s="187">
        <v>0.80825743776563452</v>
      </c>
      <c r="Q50" s="186">
        <v>-3.4924104432301206E-2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2895</v>
      </c>
      <c r="H52" s="191">
        <v>2773</v>
      </c>
      <c r="I52" s="190">
        <v>1.0439956725567976</v>
      </c>
      <c r="J52" s="189">
        <v>122</v>
      </c>
      <c r="K52" s="192">
        <v>4980</v>
      </c>
      <c r="L52" s="191">
        <v>4980</v>
      </c>
      <c r="M52" s="190">
        <v>1</v>
      </c>
      <c r="N52" s="189">
        <v>0</v>
      </c>
      <c r="O52" s="188">
        <v>0.58132530120481929</v>
      </c>
      <c r="P52" s="187">
        <v>0.55682730923694779</v>
      </c>
      <c r="Q52" s="186">
        <v>2.4497991967871502E-2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5045</v>
      </c>
      <c r="H53" s="191">
        <v>5445</v>
      </c>
      <c r="I53" s="190">
        <v>0.92653810835629014</v>
      </c>
      <c r="J53" s="189">
        <v>-400</v>
      </c>
      <c r="K53" s="192">
        <v>7830</v>
      </c>
      <c r="L53" s="191">
        <v>8100</v>
      </c>
      <c r="M53" s="190">
        <v>0.96666666666666667</v>
      </c>
      <c r="N53" s="189">
        <v>-270</v>
      </c>
      <c r="O53" s="188">
        <v>0.64431673052362703</v>
      </c>
      <c r="P53" s="187">
        <v>0.67222222222222228</v>
      </c>
      <c r="Q53" s="186">
        <v>-2.7905491698595242E-2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2994</v>
      </c>
      <c r="H54" s="201">
        <v>2374</v>
      </c>
      <c r="I54" s="200">
        <v>1.2611625947767482</v>
      </c>
      <c r="J54" s="199">
        <v>620</v>
      </c>
      <c r="K54" s="198">
        <v>4814</v>
      </c>
      <c r="L54" s="201">
        <v>4934</v>
      </c>
      <c r="M54" s="200">
        <v>0.97567896230239159</v>
      </c>
      <c r="N54" s="199">
        <v>-120</v>
      </c>
      <c r="O54" s="218">
        <v>0.62193601994183634</v>
      </c>
      <c r="P54" s="217">
        <v>0.48115119578435345</v>
      </c>
      <c r="Q54" s="216">
        <v>0.14078482415748289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4196</v>
      </c>
      <c r="H55" s="201">
        <v>4068</v>
      </c>
      <c r="I55" s="200">
        <v>1.031465093411996</v>
      </c>
      <c r="J55" s="199">
        <v>128</v>
      </c>
      <c r="K55" s="198">
        <v>8100</v>
      </c>
      <c r="L55" s="201">
        <v>7830</v>
      </c>
      <c r="M55" s="200">
        <v>1.0344827586206897</v>
      </c>
      <c r="N55" s="199">
        <v>270</v>
      </c>
      <c r="O55" s="218">
        <v>0.51802469135802465</v>
      </c>
      <c r="P55" s="217">
        <v>0.51954022988505744</v>
      </c>
      <c r="Q55" s="216">
        <v>-1.5155385270327892E-3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3282</v>
      </c>
      <c r="H56" s="201">
        <v>3352</v>
      </c>
      <c r="I56" s="200">
        <v>0.97911694510739855</v>
      </c>
      <c r="J56" s="199">
        <v>-70</v>
      </c>
      <c r="K56" s="198">
        <v>4980</v>
      </c>
      <c r="L56" s="201">
        <v>4814</v>
      </c>
      <c r="M56" s="200">
        <v>1.0344827586206897</v>
      </c>
      <c r="N56" s="199">
        <v>166</v>
      </c>
      <c r="O56" s="218">
        <v>0.65903614457831328</v>
      </c>
      <c r="P56" s="217">
        <v>0.69630245118404654</v>
      </c>
      <c r="Q56" s="216">
        <v>-3.7266306605733268E-2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217</v>
      </c>
      <c r="H57" s="201"/>
      <c r="I57" s="200" t="e">
        <v>#DIV/0!</v>
      </c>
      <c r="J57" s="199">
        <v>217</v>
      </c>
      <c r="K57" s="198">
        <v>447</v>
      </c>
      <c r="L57" s="201"/>
      <c r="M57" s="200" t="e">
        <v>#DIV/0!</v>
      </c>
      <c r="N57" s="199">
        <v>447</v>
      </c>
      <c r="O57" s="218">
        <v>0.4854586129753915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3090</v>
      </c>
      <c r="H58" s="201">
        <v>2969</v>
      </c>
      <c r="I58" s="200">
        <v>1.0407544627820815</v>
      </c>
      <c r="J58" s="199">
        <v>121</v>
      </c>
      <c r="K58" s="198">
        <v>3654</v>
      </c>
      <c r="L58" s="201">
        <v>3780</v>
      </c>
      <c r="M58" s="200">
        <v>0.96666666666666667</v>
      </c>
      <c r="N58" s="199">
        <v>-126</v>
      </c>
      <c r="O58" s="218">
        <v>0.84564860426929389</v>
      </c>
      <c r="P58" s="217">
        <v>0.7854497354497354</v>
      </c>
      <c r="Q58" s="216">
        <v>6.0198868819558493E-2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2334</v>
      </c>
      <c r="H59" s="201">
        <v>2324</v>
      </c>
      <c r="I59" s="200">
        <v>1.004302925989673</v>
      </c>
      <c r="J59" s="199">
        <v>10</v>
      </c>
      <c r="K59" s="198">
        <v>4814</v>
      </c>
      <c r="L59" s="201">
        <v>4940</v>
      </c>
      <c r="M59" s="200">
        <v>0.97449392712550609</v>
      </c>
      <c r="N59" s="199">
        <v>-126</v>
      </c>
      <c r="O59" s="218">
        <v>0.48483589530535937</v>
      </c>
      <c r="P59" s="217">
        <v>0.47044534412955463</v>
      </c>
      <c r="Q59" s="216">
        <v>1.4390551175804733E-2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1920</v>
      </c>
      <c r="H60" s="201">
        <v>1977</v>
      </c>
      <c r="I60" s="200">
        <v>0.97116843702579669</v>
      </c>
      <c r="J60" s="199">
        <v>-57</v>
      </c>
      <c r="K60" s="198">
        <v>3130</v>
      </c>
      <c r="L60" s="201">
        <v>3463</v>
      </c>
      <c r="M60" s="200">
        <v>0.90384060063528737</v>
      </c>
      <c r="N60" s="199">
        <v>-333</v>
      </c>
      <c r="O60" s="218">
        <v>0.61341853035143767</v>
      </c>
      <c r="P60" s="217">
        <v>0.57089228992203289</v>
      </c>
      <c r="Q60" s="216">
        <v>4.2526240429404782E-2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4197</v>
      </c>
      <c r="H61" s="201">
        <v>4953</v>
      </c>
      <c r="I61" s="200">
        <v>0.84736523319200485</v>
      </c>
      <c r="J61" s="199">
        <v>-756</v>
      </c>
      <c r="K61" s="198">
        <v>6326</v>
      </c>
      <c r="L61" s="201">
        <v>6854</v>
      </c>
      <c r="M61" s="200">
        <v>0.92296469215056898</v>
      </c>
      <c r="N61" s="199">
        <v>-528</v>
      </c>
      <c r="O61" s="218">
        <v>0.6634524185899463</v>
      </c>
      <c r="P61" s="217">
        <v>0.72264371170119635</v>
      </c>
      <c r="Q61" s="216">
        <v>-5.9191293111250043E-2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18122</v>
      </c>
      <c r="H62" s="201">
        <v>16346</v>
      </c>
      <c r="I62" s="200">
        <v>1.1086504343570291</v>
      </c>
      <c r="J62" s="199">
        <v>1776</v>
      </c>
      <c r="K62" s="198">
        <v>19245</v>
      </c>
      <c r="L62" s="201">
        <v>18425</v>
      </c>
      <c r="M62" s="200">
        <v>1.0445047489823609</v>
      </c>
      <c r="N62" s="199">
        <v>820</v>
      </c>
      <c r="O62" s="218">
        <v>0.94164718108599632</v>
      </c>
      <c r="P62" s="217">
        <v>0.88716417910447765</v>
      </c>
      <c r="Q62" s="216">
        <v>5.4483001981518675E-2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7513</v>
      </c>
      <c r="H63" s="201">
        <v>8347</v>
      </c>
      <c r="I63" s="200">
        <v>0.90008386246555649</v>
      </c>
      <c r="J63" s="199">
        <v>-834</v>
      </c>
      <c r="K63" s="198">
        <v>8090</v>
      </c>
      <c r="L63" s="201">
        <v>9491</v>
      </c>
      <c r="M63" s="200">
        <v>0.85238647139395218</v>
      </c>
      <c r="N63" s="199">
        <v>-1401</v>
      </c>
      <c r="O63" s="218">
        <v>0.9286773794808405</v>
      </c>
      <c r="P63" s="217">
        <v>0.87946475608471186</v>
      </c>
      <c r="Q63" s="216">
        <v>4.9212623396128641E-2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4430</v>
      </c>
      <c r="H64" s="191">
        <v>4138</v>
      </c>
      <c r="I64" s="190">
        <v>1.0705654905751572</v>
      </c>
      <c r="J64" s="189">
        <v>292</v>
      </c>
      <c r="K64" s="192">
        <v>4813</v>
      </c>
      <c r="L64" s="191">
        <v>4648</v>
      </c>
      <c r="M64" s="190">
        <v>1.0354991394148021</v>
      </c>
      <c r="N64" s="189">
        <v>165</v>
      </c>
      <c r="O64" s="188">
        <v>0.92042385206731769</v>
      </c>
      <c r="P64" s="187">
        <v>0.8902753872633391</v>
      </c>
      <c r="Q64" s="186">
        <v>3.0148464803978592E-2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4391</v>
      </c>
      <c r="H65" s="201">
        <v>4352</v>
      </c>
      <c r="I65" s="200">
        <v>1.0089613970588236</v>
      </c>
      <c r="J65" s="199">
        <v>39</v>
      </c>
      <c r="K65" s="198">
        <v>4814</v>
      </c>
      <c r="L65" s="201">
        <v>4814</v>
      </c>
      <c r="M65" s="200">
        <v>1</v>
      </c>
      <c r="N65" s="199">
        <v>0</v>
      </c>
      <c r="O65" s="218">
        <v>0.91213128375571251</v>
      </c>
      <c r="P65" s="217">
        <v>0.90402991275446609</v>
      </c>
      <c r="Q65" s="216">
        <v>8.1013710012464157E-3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3924</v>
      </c>
      <c r="H66" s="201">
        <v>2841</v>
      </c>
      <c r="I66" s="200">
        <v>1.3812038014783528</v>
      </c>
      <c r="J66" s="199">
        <v>1083</v>
      </c>
      <c r="K66" s="198">
        <v>4814</v>
      </c>
      <c r="L66" s="201">
        <v>4436</v>
      </c>
      <c r="M66" s="200">
        <v>1.0852119026149685</v>
      </c>
      <c r="N66" s="199">
        <v>378</v>
      </c>
      <c r="O66" s="218">
        <v>0.81512255920232657</v>
      </c>
      <c r="P66" s="217">
        <v>0.64044183949504063</v>
      </c>
      <c r="Q66" s="216">
        <v>0.17468071970728594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3638</v>
      </c>
      <c r="H67" s="201"/>
      <c r="I67" s="200" t="e">
        <v>#DIV/0!</v>
      </c>
      <c r="J67" s="199">
        <v>3638</v>
      </c>
      <c r="K67" s="198">
        <v>4774</v>
      </c>
      <c r="L67" s="201"/>
      <c r="M67" s="200" t="e">
        <v>#DIV/0!</v>
      </c>
      <c r="N67" s="199">
        <v>4774</v>
      </c>
      <c r="O67" s="218">
        <v>0.76204440720569755</v>
      </c>
      <c r="P67" s="217" t="e">
        <v>#DIV/0!</v>
      </c>
      <c r="Q67" s="216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>
        <v>2260</v>
      </c>
      <c r="H68" s="201">
        <v>1760</v>
      </c>
      <c r="I68" s="200">
        <v>1.2840909090909092</v>
      </c>
      <c r="J68" s="199">
        <v>500</v>
      </c>
      <c r="K68" s="198">
        <v>3528</v>
      </c>
      <c r="L68" s="201">
        <v>3402</v>
      </c>
      <c r="M68" s="200">
        <v>1.037037037037037</v>
      </c>
      <c r="N68" s="199">
        <v>126</v>
      </c>
      <c r="O68" s="218">
        <v>0.64058956916099774</v>
      </c>
      <c r="P68" s="217">
        <v>0.5173427395649618</v>
      </c>
      <c r="Q68" s="216">
        <v>0.12324682959603595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11010</v>
      </c>
      <c r="H69" s="226">
        <v>7853</v>
      </c>
      <c r="I69" s="225">
        <v>1.4020119699477906</v>
      </c>
      <c r="J69" s="224">
        <v>3157</v>
      </c>
      <c r="K69" s="227">
        <v>13058</v>
      </c>
      <c r="L69" s="226">
        <v>10646</v>
      </c>
      <c r="M69" s="225">
        <v>1.2265639676873943</v>
      </c>
      <c r="N69" s="224">
        <v>2412</v>
      </c>
      <c r="O69" s="223">
        <v>0.84316128044110894</v>
      </c>
      <c r="P69" s="222">
        <v>0.7376479428893481</v>
      </c>
      <c r="Q69" s="221">
        <v>0.10551333755176084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1528</v>
      </c>
      <c r="H70" s="201">
        <v>1255</v>
      </c>
      <c r="I70" s="200">
        <v>1.2175298804780876</v>
      </c>
      <c r="J70" s="199">
        <v>273</v>
      </c>
      <c r="K70" s="201">
        <v>1916</v>
      </c>
      <c r="L70" s="201">
        <v>1583</v>
      </c>
      <c r="M70" s="200">
        <v>1.2103600758054327</v>
      </c>
      <c r="N70" s="199">
        <v>333</v>
      </c>
      <c r="O70" s="218">
        <v>0.79749478079331937</v>
      </c>
      <c r="P70" s="217">
        <v>0.79279848389134555</v>
      </c>
      <c r="Q70" s="216">
        <v>4.6962969019738177E-3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992</v>
      </c>
      <c r="H73" s="201">
        <v>559</v>
      </c>
      <c r="I73" s="200">
        <v>1.7745974955277282</v>
      </c>
      <c r="J73" s="199">
        <v>433</v>
      </c>
      <c r="K73" s="201">
        <v>1394</v>
      </c>
      <c r="L73" s="201">
        <v>996</v>
      </c>
      <c r="M73" s="200">
        <v>1.3995983935742973</v>
      </c>
      <c r="N73" s="199">
        <v>398</v>
      </c>
      <c r="O73" s="218">
        <v>0.71162123385939746</v>
      </c>
      <c r="P73" s="217">
        <v>0.5612449799196787</v>
      </c>
      <c r="Q73" s="216">
        <v>0.15037625393971876</v>
      </c>
      <c r="R73" s="215"/>
      <c r="S73" s="21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213">
        <v>3251</v>
      </c>
      <c r="H74" s="213">
        <v>2901</v>
      </c>
      <c r="I74" s="190">
        <v>1.1206480523957256</v>
      </c>
      <c r="J74" s="189">
        <v>350</v>
      </c>
      <c r="K74" s="213">
        <v>3938</v>
      </c>
      <c r="L74" s="213">
        <v>3412</v>
      </c>
      <c r="M74" s="190">
        <v>1.1541617819460728</v>
      </c>
      <c r="N74" s="189">
        <v>526</v>
      </c>
      <c r="O74" s="188">
        <v>0.8255459624174708</v>
      </c>
      <c r="P74" s="187">
        <v>0.8502344665885111</v>
      </c>
      <c r="Q74" s="186">
        <v>-2.4688504171040293E-2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213">
        <v>5239</v>
      </c>
      <c r="H75" s="213">
        <v>3138</v>
      </c>
      <c r="I75" s="170">
        <v>1.6695347355003187</v>
      </c>
      <c r="J75" s="169">
        <v>2101</v>
      </c>
      <c r="K75" s="213">
        <v>5810</v>
      </c>
      <c r="L75" s="213">
        <v>4655</v>
      </c>
      <c r="M75" s="170">
        <v>1.2481203007518797</v>
      </c>
      <c r="N75" s="169">
        <v>1155</v>
      </c>
      <c r="O75" s="168">
        <v>0.90172117039586919</v>
      </c>
      <c r="P75" s="167">
        <v>0.6741138560687433</v>
      </c>
      <c r="Q75" s="166">
        <v>0.22760731432712589</v>
      </c>
      <c r="R75" s="165"/>
      <c r="S75" s="165"/>
    </row>
    <row r="76" spans="1:19" x14ac:dyDescent="0.4">
      <c r="A76" s="185" t="s">
        <v>102</v>
      </c>
      <c r="B76" s="184" t="s">
        <v>101</v>
      </c>
      <c r="C76" s="184"/>
      <c r="D76" s="184"/>
      <c r="E76" s="184"/>
      <c r="F76" s="184"/>
      <c r="G76" s="183">
        <v>86093</v>
      </c>
      <c r="H76" s="182">
        <v>73639</v>
      </c>
      <c r="I76" s="181">
        <v>1.169122340064368</v>
      </c>
      <c r="J76" s="180">
        <v>12454</v>
      </c>
      <c r="K76" s="183">
        <v>99474</v>
      </c>
      <c r="L76" s="182">
        <v>88854</v>
      </c>
      <c r="M76" s="181">
        <v>1.1195219123505975</v>
      </c>
      <c r="N76" s="180">
        <v>10620</v>
      </c>
      <c r="O76" s="179">
        <v>0.86548243762189114</v>
      </c>
      <c r="P76" s="178">
        <v>0.82876403988565517</v>
      </c>
      <c r="Q76" s="177">
        <v>3.6718397736235975E-2</v>
      </c>
      <c r="R76" s="165"/>
      <c r="S76" s="165"/>
    </row>
    <row r="77" spans="1:19" x14ac:dyDescent="0.4">
      <c r="A77" s="195"/>
      <c r="B77" s="203"/>
      <c r="C77" s="202" t="s">
        <v>100</v>
      </c>
      <c r="D77" s="202"/>
      <c r="E77" s="202"/>
      <c r="F77" s="6" t="s">
        <v>94</v>
      </c>
      <c r="G77" s="192">
        <v>33581</v>
      </c>
      <c r="H77" s="191">
        <v>32438</v>
      </c>
      <c r="I77" s="190">
        <v>1.0352364510758987</v>
      </c>
      <c r="J77" s="189">
        <v>1143</v>
      </c>
      <c r="K77" s="192">
        <v>36462</v>
      </c>
      <c r="L77" s="191">
        <v>36108</v>
      </c>
      <c r="M77" s="190">
        <v>1.0098039215686274</v>
      </c>
      <c r="N77" s="189">
        <v>354</v>
      </c>
      <c r="O77" s="188">
        <v>0.920986232241786</v>
      </c>
      <c r="P77" s="187">
        <v>0.89836047413315612</v>
      </c>
      <c r="Q77" s="186">
        <v>2.2625758108629879E-2</v>
      </c>
      <c r="R77" s="165"/>
      <c r="S77" s="165"/>
    </row>
    <row r="78" spans="1:19" x14ac:dyDescent="0.4">
      <c r="A78" s="195"/>
      <c r="B78" s="203"/>
      <c r="C78" s="202" t="s">
        <v>89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99</v>
      </c>
      <c r="D79" s="202"/>
      <c r="E79" s="202"/>
      <c r="F79" s="6" t="s">
        <v>94</v>
      </c>
      <c r="G79" s="192">
        <v>18476</v>
      </c>
      <c r="H79" s="191">
        <v>18183</v>
      </c>
      <c r="I79" s="190">
        <v>1.0161139525930813</v>
      </c>
      <c r="J79" s="189">
        <v>293</v>
      </c>
      <c r="K79" s="192">
        <v>21240</v>
      </c>
      <c r="L79" s="191">
        <v>21240</v>
      </c>
      <c r="M79" s="190">
        <v>1</v>
      </c>
      <c r="N79" s="189">
        <v>0</v>
      </c>
      <c r="O79" s="188">
        <v>0.86986817325800381</v>
      </c>
      <c r="P79" s="187">
        <v>0.85607344632768356</v>
      </c>
      <c r="Q79" s="186">
        <v>1.3794726930320245E-2</v>
      </c>
      <c r="R79" s="165"/>
      <c r="S79" s="165"/>
    </row>
    <row r="80" spans="1:19" x14ac:dyDescent="0.4">
      <c r="A80" s="195"/>
      <c r="B80" s="203"/>
      <c r="C80" s="202" t="s">
        <v>98</v>
      </c>
      <c r="D80" s="202"/>
      <c r="E80" s="202"/>
      <c r="F80" s="6"/>
      <c r="G80" s="192"/>
      <c r="H80" s="191"/>
      <c r="I80" s="190" t="e">
        <v>#DIV/0!</v>
      </c>
      <c r="J80" s="189">
        <v>0</v>
      </c>
      <c r="K80" s="192"/>
      <c r="L80" s="191"/>
      <c r="M80" s="190" t="e">
        <v>#DIV/0!</v>
      </c>
      <c r="N80" s="189">
        <v>0</v>
      </c>
      <c r="O80" s="188" t="e">
        <v>#DIV/0!</v>
      </c>
      <c r="P80" s="187" t="e">
        <v>#DIV/0!</v>
      </c>
      <c r="Q80" s="186" t="e">
        <v>#DIV/0!</v>
      </c>
      <c r="R80" s="165"/>
      <c r="S80" s="165"/>
    </row>
    <row r="81" spans="1:19" x14ac:dyDescent="0.4">
      <c r="A81" s="195"/>
      <c r="B81" s="203"/>
      <c r="C81" s="202" t="s">
        <v>88</v>
      </c>
      <c r="D81" s="202"/>
      <c r="E81" s="202"/>
      <c r="F81" s="6" t="s">
        <v>94</v>
      </c>
      <c r="G81" s="192">
        <v>13207</v>
      </c>
      <c r="H81" s="191">
        <v>8419</v>
      </c>
      <c r="I81" s="190">
        <v>1.5687136239458368</v>
      </c>
      <c r="J81" s="189">
        <v>4788</v>
      </c>
      <c r="K81" s="192">
        <v>15930</v>
      </c>
      <c r="L81" s="191">
        <v>10620</v>
      </c>
      <c r="M81" s="190">
        <v>1.5</v>
      </c>
      <c r="N81" s="189">
        <v>5310</v>
      </c>
      <c r="O81" s="188">
        <v>0.82906465787821715</v>
      </c>
      <c r="P81" s="187">
        <v>0.79274952919020714</v>
      </c>
      <c r="Q81" s="186">
        <v>3.6315128688010012E-2</v>
      </c>
      <c r="R81" s="165"/>
      <c r="S81" s="165"/>
    </row>
    <row r="82" spans="1:19" x14ac:dyDescent="0.4">
      <c r="A82" s="195"/>
      <c r="B82" s="194"/>
      <c r="C82" s="193" t="s">
        <v>97</v>
      </c>
      <c r="D82" s="193"/>
      <c r="E82" s="193"/>
      <c r="F82" s="8" t="s">
        <v>92</v>
      </c>
      <c r="G82" s="198">
        <v>3225</v>
      </c>
      <c r="H82" s="201">
        <v>2402</v>
      </c>
      <c r="I82" s="200">
        <v>1.34263114071607</v>
      </c>
      <c r="J82" s="199">
        <v>823</v>
      </c>
      <c r="K82" s="198">
        <v>5310</v>
      </c>
      <c r="L82" s="201">
        <v>5133</v>
      </c>
      <c r="M82" s="200">
        <v>1.0344827586206897</v>
      </c>
      <c r="N82" s="199">
        <v>177</v>
      </c>
      <c r="O82" s="218">
        <v>0.60734463276836159</v>
      </c>
      <c r="P82" s="217">
        <v>0.46795246444574323</v>
      </c>
      <c r="Q82" s="216">
        <v>0.13939216832261836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17604</v>
      </c>
      <c r="H84" s="191">
        <v>12197</v>
      </c>
      <c r="I84" s="190">
        <v>1.4433057309174386</v>
      </c>
      <c r="J84" s="189">
        <v>5407</v>
      </c>
      <c r="K84" s="192">
        <v>20532</v>
      </c>
      <c r="L84" s="191">
        <v>15753</v>
      </c>
      <c r="M84" s="190">
        <v>1.303370786516854</v>
      </c>
      <c r="N84" s="189">
        <v>4779</v>
      </c>
      <c r="O84" s="188">
        <v>0.85739333722969024</v>
      </c>
      <c r="P84" s="187">
        <v>0.7742652193233035</v>
      </c>
      <c r="Q84" s="186">
        <v>8.3128117906386745E-2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2931</v>
      </c>
      <c r="H92" s="182">
        <v>0</v>
      </c>
      <c r="I92" s="181" t="e">
        <v>#DIV/0!</v>
      </c>
      <c r="J92" s="180">
        <v>2931</v>
      </c>
      <c r="K92" s="183">
        <v>4053</v>
      </c>
      <c r="L92" s="182">
        <v>0</v>
      </c>
      <c r="M92" s="181" t="e">
        <v>#DIV/0!</v>
      </c>
      <c r="N92" s="180">
        <v>4053</v>
      </c>
      <c r="O92" s="179">
        <v>0.7231680236861584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 t="s">
        <v>234</v>
      </c>
      <c r="E93" s="173"/>
      <c r="F93" s="14" t="s">
        <v>92</v>
      </c>
      <c r="G93" s="172">
        <v>2931</v>
      </c>
      <c r="H93" s="171">
        <v>0</v>
      </c>
      <c r="I93" s="170" t="e">
        <v>#DIV/0!</v>
      </c>
      <c r="J93" s="169">
        <v>2931</v>
      </c>
      <c r="K93" s="172">
        <v>4053</v>
      </c>
      <c r="L93" s="171">
        <v>0</v>
      </c>
      <c r="M93" s="170" t="e">
        <v>#DIV/0!</v>
      </c>
      <c r="N93" s="169">
        <v>4053</v>
      </c>
      <c r="O93" s="168">
        <v>0.7231680236861584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９月（上旬）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9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288</v>
      </c>
      <c r="H3" s="329" t="s">
        <v>287</v>
      </c>
      <c r="I3" s="325" t="s">
        <v>138</v>
      </c>
      <c r="J3" s="326"/>
      <c r="K3" s="338" t="s">
        <v>288</v>
      </c>
      <c r="L3" s="329" t="s">
        <v>287</v>
      </c>
      <c r="M3" s="325" t="s">
        <v>138</v>
      </c>
      <c r="N3" s="326"/>
      <c r="O3" s="321" t="s">
        <v>288</v>
      </c>
      <c r="P3" s="336" t="s">
        <v>287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191008</v>
      </c>
      <c r="H5" s="253">
        <v>186424</v>
      </c>
      <c r="I5" s="252">
        <v>1.0245891086984509</v>
      </c>
      <c r="J5" s="251">
        <v>4584</v>
      </c>
      <c r="K5" s="254">
        <v>226635</v>
      </c>
      <c r="L5" s="253">
        <v>224010</v>
      </c>
      <c r="M5" s="252">
        <v>1.0117182268648721</v>
      </c>
      <c r="N5" s="251">
        <v>2625</v>
      </c>
      <c r="O5" s="250">
        <v>0.84280009707238512</v>
      </c>
      <c r="P5" s="249">
        <v>0.83221284764073034</v>
      </c>
      <c r="Q5" s="248">
        <v>1.0587249431654788E-2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75187</v>
      </c>
      <c r="H6" s="182">
        <v>75300</v>
      </c>
      <c r="I6" s="181">
        <v>0.99849933598937579</v>
      </c>
      <c r="J6" s="180">
        <v>-113</v>
      </c>
      <c r="K6" s="235">
        <v>84280</v>
      </c>
      <c r="L6" s="182">
        <v>86628</v>
      </c>
      <c r="M6" s="181">
        <v>0.97289559957519511</v>
      </c>
      <c r="N6" s="180">
        <v>-2348</v>
      </c>
      <c r="O6" s="179">
        <v>0.89210963455149506</v>
      </c>
      <c r="P6" s="178">
        <v>0.86923396592325808</v>
      </c>
      <c r="Q6" s="177">
        <v>2.2875668628236978E-2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49484</v>
      </c>
      <c r="H7" s="182">
        <v>49070</v>
      </c>
      <c r="I7" s="181">
        <v>1.0084369268392093</v>
      </c>
      <c r="J7" s="180">
        <v>414</v>
      </c>
      <c r="K7" s="183">
        <v>53915</v>
      </c>
      <c r="L7" s="182">
        <v>55577</v>
      </c>
      <c r="M7" s="181">
        <v>0.97009554312035551</v>
      </c>
      <c r="N7" s="180">
        <v>-1662</v>
      </c>
      <c r="O7" s="179">
        <v>0.91781507929147732</v>
      </c>
      <c r="P7" s="178">
        <v>0.88291919319142809</v>
      </c>
      <c r="Q7" s="177">
        <v>3.4895886100049234E-2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40033</v>
      </c>
      <c r="H8" s="191">
        <v>39665</v>
      </c>
      <c r="I8" s="190">
        <v>1.0092777007437288</v>
      </c>
      <c r="J8" s="189">
        <v>368</v>
      </c>
      <c r="K8" s="192">
        <v>43750</v>
      </c>
      <c r="L8" s="191">
        <v>45082</v>
      </c>
      <c r="M8" s="190">
        <v>0.97045383966993481</v>
      </c>
      <c r="N8" s="189">
        <v>-1332</v>
      </c>
      <c r="O8" s="188">
        <v>0.91503999999999996</v>
      </c>
      <c r="P8" s="187">
        <v>0.87984117829732489</v>
      </c>
      <c r="Q8" s="186">
        <v>3.5198821702675076E-2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9451</v>
      </c>
      <c r="H9" s="191">
        <v>9405</v>
      </c>
      <c r="I9" s="190">
        <v>1.0048910154173312</v>
      </c>
      <c r="J9" s="189">
        <v>46</v>
      </c>
      <c r="K9" s="192">
        <v>10165</v>
      </c>
      <c r="L9" s="191">
        <v>10495</v>
      </c>
      <c r="M9" s="190">
        <v>0.96855645545497859</v>
      </c>
      <c r="N9" s="189">
        <v>-330</v>
      </c>
      <c r="O9" s="188">
        <v>0.92975897688145592</v>
      </c>
      <c r="P9" s="187">
        <v>0.89614101953311098</v>
      </c>
      <c r="Q9" s="186">
        <v>3.361795734834494E-2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24390</v>
      </c>
      <c r="H17" s="182">
        <v>25129</v>
      </c>
      <c r="I17" s="181">
        <v>0.97059174658760794</v>
      </c>
      <c r="J17" s="180">
        <v>-739</v>
      </c>
      <c r="K17" s="183">
        <v>28915</v>
      </c>
      <c r="L17" s="182">
        <v>29700</v>
      </c>
      <c r="M17" s="181">
        <v>0.97356902356902353</v>
      </c>
      <c r="N17" s="180">
        <v>-785</v>
      </c>
      <c r="O17" s="179">
        <v>0.84350683036486251</v>
      </c>
      <c r="P17" s="178">
        <v>0.84609427609427612</v>
      </c>
      <c r="Q17" s="177">
        <v>-2.5874457294136066E-3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3917</v>
      </c>
      <c r="H19" s="191">
        <v>3873</v>
      </c>
      <c r="I19" s="190">
        <v>1.0113607022979603</v>
      </c>
      <c r="J19" s="189">
        <v>44</v>
      </c>
      <c r="K19" s="192">
        <v>4350</v>
      </c>
      <c r="L19" s="191">
        <v>4355</v>
      </c>
      <c r="M19" s="190">
        <v>0.99885189437428246</v>
      </c>
      <c r="N19" s="189">
        <v>-5</v>
      </c>
      <c r="O19" s="188">
        <v>0.90045977011494249</v>
      </c>
      <c r="P19" s="187">
        <v>0.88932261768082665</v>
      </c>
      <c r="Q19" s="186">
        <v>1.1137152434115838E-2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7247</v>
      </c>
      <c r="H20" s="191">
        <v>7005</v>
      </c>
      <c r="I20" s="190">
        <v>1.0345467523197716</v>
      </c>
      <c r="J20" s="189">
        <v>242</v>
      </c>
      <c r="K20" s="192">
        <v>9700</v>
      </c>
      <c r="L20" s="191">
        <v>8940</v>
      </c>
      <c r="M20" s="190">
        <v>1.0850111856823266</v>
      </c>
      <c r="N20" s="189">
        <v>760</v>
      </c>
      <c r="O20" s="188">
        <v>0.74711340206185572</v>
      </c>
      <c r="P20" s="187">
        <v>0.78355704697986572</v>
      </c>
      <c r="Q20" s="186">
        <v>-3.6443644918009999E-2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2796</v>
      </c>
      <c r="H21" s="191">
        <v>2841</v>
      </c>
      <c r="I21" s="190">
        <v>0.98416050686378032</v>
      </c>
      <c r="J21" s="189">
        <v>-45</v>
      </c>
      <c r="K21" s="192">
        <v>2900</v>
      </c>
      <c r="L21" s="191">
        <v>2900</v>
      </c>
      <c r="M21" s="190">
        <v>1</v>
      </c>
      <c r="N21" s="189">
        <v>0</v>
      </c>
      <c r="O21" s="188">
        <v>0.96413793103448275</v>
      </c>
      <c r="P21" s="187">
        <v>0.97965517241379307</v>
      </c>
      <c r="Q21" s="186">
        <v>-1.551724137931032E-2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1747</v>
      </c>
      <c r="H22" s="191">
        <v>1625</v>
      </c>
      <c r="I22" s="190">
        <v>1.075076923076923</v>
      </c>
      <c r="J22" s="189">
        <v>122</v>
      </c>
      <c r="K22" s="192">
        <v>1815</v>
      </c>
      <c r="L22" s="191">
        <v>1650</v>
      </c>
      <c r="M22" s="190">
        <v>1.1000000000000001</v>
      </c>
      <c r="N22" s="189">
        <v>165</v>
      </c>
      <c r="O22" s="188">
        <v>0.96253443526170801</v>
      </c>
      <c r="P22" s="187">
        <v>0.98484848484848486</v>
      </c>
      <c r="Q22" s="186">
        <v>-2.2314049586776852E-2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1415</v>
      </c>
      <c r="H24" s="191">
        <v>1388</v>
      </c>
      <c r="I24" s="190">
        <v>1.0194524495677233</v>
      </c>
      <c r="J24" s="189">
        <v>27</v>
      </c>
      <c r="K24" s="192">
        <v>1450</v>
      </c>
      <c r="L24" s="191">
        <v>1450</v>
      </c>
      <c r="M24" s="190">
        <v>1</v>
      </c>
      <c r="N24" s="189">
        <v>0</v>
      </c>
      <c r="O24" s="188">
        <v>0.97586206896551719</v>
      </c>
      <c r="P24" s="187">
        <v>0.95724137931034481</v>
      </c>
      <c r="Q24" s="186">
        <v>1.8620689655172384E-2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1259</v>
      </c>
      <c r="H31" s="191">
        <v>1299</v>
      </c>
      <c r="I31" s="190">
        <v>0.96920708237105468</v>
      </c>
      <c r="J31" s="189">
        <v>-40</v>
      </c>
      <c r="K31" s="192">
        <v>1450</v>
      </c>
      <c r="L31" s="191">
        <v>1455</v>
      </c>
      <c r="M31" s="190">
        <v>0.99656357388316152</v>
      </c>
      <c r="N31" s="189">
        <v>-5</v>
      </c>
      <c r="O31" s="188">
        <v>0.86827586206896556</v>
      </c>
      <c r="P31" s="187">
        <v>0.89278350515463922</v>
      </c>
      <c r="Q31" s="186">
        <v>-2.4507643085673658E-2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798</v>
      </c>
      <c r="H33" s="191">
        <v>875</v>
      </c>
      <c r="I33" s="190">
        <v>0.91200000000000003</v>
      </c>
      <c r="J33" s="189">
        <v>-77</v>
      </c>
      <c r="K33" s="192">
        <v>1450</v>
      </c>
      <c r="L33" s="191">
        <v>1450</v>
      </c>
      <c r="M33" s="190">
        <v>1</v>
      </c>
      <c r="N33" s="189">
        <v>0</v>
      </c>
      <c r="O33" s="188">
        <v>0.55034482758620684</v>
      </c>
      <c r="P33" s="187">
        <v>0.60344827586206895</v>
      </c>
      <c r="Q33" s="186">
        <v>-5.3103448275862108E-2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5211</v>
      </c>
      <c r="H36" s="171">
        <v>6223</v>
      </c>
      <c r="I36" s="170">
        <v>0.8373774706733087</v>
      </c>
      <c r="J36" s="169">
        <v>-1012</v>
      </c>
      <c r="K36" s="172">
        <v>5800</v>
      </c>
      <c r="L36" s="171">
        <v>7500</v>
      </c>
      <c r="M36" s="170">
        <v>0.77333333333333332</v>
      </c>
      <c r="N36" s="169">
        <v>-1700</v>
      </c>
      <c r="O36" s="168">
        <v>0.89844827586206899</v>
      </c>
      <c r="P36" s="167">
        <v>0.82973333333333332</v>
      </c>
      <c r="Q36" s="166">
        <v>6.8714942528735667E-2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1313</v>
      </c>
      <c r="H37" s="182">
        <v>1101</v>
      </c>
      <c r="I37" s="181">
        <v>1.1925522252497729</v>
      </c>
      <c r="J37" s="180">
        <v>212</v>
      </c>
      <c r="K37" s="183">
        <v>1450</v>
      </c>
      <c r="L37" s="182">
        <v>1351</v>
      </c>
      <c r="M37" s="181">
        <v>1.073279052553664</v>
      </c>
      <c r="N37" s="180">
        <v>99</v>
      </c>
      <c r="O37" s="179">
        <v>0.90551724137931033</v>
      </c>
      <c r="P37" s="178">
        <v>0.81495188749074754</v>
      </c>
      <c r="Q37" s="177">
        <v>9.0565353888562794E-2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913</v>
      </c>
      <c r="H38" s="191">
        <v>824</v>
      </c>
      <c r="I38" s="190">
        <v>1.108009708737864</v>
      </c>
      <c r="J38" s="189">
        <v>89</v>
      </c>
      <c r="K38" s="192">
        <v>950</v>
      </c>
      <c r="L38" s="191">
        <v>851</v>
      </c>
      <c r="M38" s="190">
        <v>1.1163337250293772</v>
      </c>
      <c r="N38" s="189">
        <v>99</v>
      </c>
      <c r="O38" s="188">
        <v>0.96105263157894738</v>
      </c>
      <c r="P38" s="187">
        <v>0.96827262044653351</v>
      </c>
      <c r="Q38" s="186">
        <v>-7.2199888675861246E-3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400</v>
      </c>
      <c r="H39" s="241">
        <v>277</v>
      </c>
      <c r="I39" s="240">
        <v>1.4440433212996391</v>
      </c>
      <c r="J39" s="239">
        <v>123</v>
      </c>
      <c r="K39" s="242">
        <v>500</v>
      </c>
      <c r="L39" s="241">
        <v>500</v>
      </c>
      <c r="M39" s="240">
        <v>1</v>
      </c>
      <c r="N39" s="239">
        <v>0</v>
      </c>
      <c r="O39" s="238">
        <v>0.8</v>
      </c>
      <c r="P39" s="237">
        <v>0.55400000000000005</v>
      </c>
      <c r="Q39" s="236">
        <v>0.246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115821</v>
      </c>
      <c r="H40" s="182">
        <v>111124</v>
      </c>
      <c r="I40" s="181">
        <v>1.0422680969007596</v>
      </c>
      <c r="J40" s="180">
        <v>4697</v>
      </c>
      <c r="K40" s="235">
        <v>142355</v>
      </c>
      <c r="L40" s="182">
        <v>137382</v>
      </c>
      <c r="M40" s="181">
        <v>1.0361983374823485</v>
      </c>
      <c r="N40" s="180">
        <v>4973</v>
      </c>
      <c r="O40" s="179">
        <v>0.8136068280004215</v>
      </c>
      <c r="P40" s="178">
        <v>0.8088687018677847</v>
      </c>
      <c r="Q40" s="177">
        <v>4.7381261326367996E-3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111984</v>
      </c>
      <c r="H41" s="182">
        <v>108408</v>
      </c>
      <c r="I41" s="181">
        <v>1.0329864954615895</v>
      </c>
      <c r="J41" s="180">
        <v>3576</v>
      </c>
      <c r="K41" s="183">
        <v>137945</v>
      </c>
      <c r="L41" s="182">
        <v>133942</v>
      </c>
      <c r="M41" s="181">
        <v>1.029886070090039</v>
      </c>
      <c r="N41" s="180">
        <v>4003</v>
      </c>
      <c r="O41" s="179">
        <v>0.81180180506723698</v>
      </c>
      <c r="P41" s="178">
        <v>0.80936524764450279</v>
      </c>
      <c r="Q41" s="177">
        <v>2.4365574227341869E-3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46202</v>
      </c>
      <c r="H42" s="201">
        <v>43298</v>
      </c>
      <c r="I42" s="200">
        <v>1.0670700725206708</v>
      </c>
      <c r="J42" s="199">
        <v>2904</v>
      </c>
      <c r="K42" s="198">
        <v>51941</v>
      </c>
      <c r="L42" s="201">
        <v>51273</v>
      </c>
      <c r="M42" s="200">
        <v>1.013028299494861</v>
      </c>
      <c r="N42" s="189">
        <v>668</v>
      </c>
      <c r="O42" s="188">
        <v>0.88950925088080712</v>
      </c>
      <c r="P42" s="187">
        <v>0.84446004719833045</v>
      </c>
      <c r="Q42" s="186">
        <v>4.5049203682476668E-2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10432</v>
      </c>
      <c r="H43" s="191">
        <v>10728</v>
      </c>
      <c r="I43" s="190">
        <v>0.97240865026099921</v>
      </c>
      <c r="J43" s="189">
        <v>-296</v>
      </c>
      <c r="K43" s="192">
        <v>12049</v>
      </c>
      <c r="L43" s="191">
        <v>11450</v>
      </c>
      <c r="M43" s="190">
        <v>1.0523144104803492</v>
      </c>
      <c r="N43" s="189">
        <v>599</v>
      </c>
      <c r="O43" s="188">
        <v>0.86579799153456716</v>
      </c>
      <c r="P43" s="187">
        <v>0.93694323144104807</v>
      </c>
      <c r="Q43" s="186">
        <v>-7.1145239906480917E-2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5113</v>
      </c>
      <c r="H44" s="191">
        <v>5000</v>
      </c>
      <c r="I44" s="190">
        <v>1.0226</v>
      </c>
      <c r="J44" s="189">
        <v>113</v>
      </c>
      <c r="K44" s="192">
        <v>6700</v>
      </c>
      <c r="L44" s="191">
        <v>5820</v>
      </c>
      <c r="M44" s="190">
        <v>1.1512027491408934</v>
      </c>
      <c r="N44" s="189">
        <v>880</v>
      </c>
      <c r="O44" s="188">
        <v>0.76313432835820894</v>
      </c>
      <c r="P44" s="187">
        <v>0.85910652920962194</v>
      </c>
      <c r="Q44" s="186">
        <v>-9.5972200851413003E-2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2723</v>
      </c>
      <c r="H45" s="201">
        <v>2800</v>
      </c>
      <c r="I45" s="200">
        <v>0.97250000000000003</v>
      </c>
      <c r="J45" s="199">
        <v>-77</v>
      </c>
      <c r="K45" s="198">
        <v>3239</v>
      </c>
      <c r="L45" s="201">
        <v>3381</v>
      </c>
      <c r="M45" s="200">
        <v>0.95800059154096417</v>
      </c>
      <c r="N45" s="199">
        <v>-142</v>
      </c>
      <c r="O45" s="218">
        <v>0.8406915714726767</v>
      </c>
      <c r="P45" s="217">
        <v>0.82815734989648038</v>
      </c>
      <c r="Q45" s="186">
        <v>1.2534221576196325E-2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4521</v>
      </c>
      <c r="H46" s="191">
        <v>5055</v>
      </c>
      <c r="I46" s="190">
        <v>0.89436201780415425</v>
      </c>
      <c r="J46" s="189">
        <v>-534</v>
      </c>
      <c r="K46" s="192">
        <v>5620</v>
      </c>
      <c r="L46" s="191">
        <v>5895</v>
      </c>
      <c r="M46" s="190">
        <v>0.95335029686174722</v>
      </c>
      <c r="N46" s="189">
        <v>-275</v>
      </c>
      <c r="O46" s="188">
        <v>0.8044483985765124</v>
      </c>
      <c r="P46" s="187">
        <v>0.85750636132315516</v>
      </c>
      <c r="Q46" s="186">
        <v>-5.3057962746642762E-2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11248</v>
      </c>
      <c r="H47" s="191">
        <v>11348</v>
      </c>
      <c r="I47" s="190">
        <v>0.99118787451533308</v>
      </c>
      <c r="J47" s="189">
        <v>-100</v>
      </c>
      <c r="K47" s="192">
        <v>17053</v>
      </c>
      <c r="L47" s="191">
        <v>16141</v>
      </c>
      <c r="M47" s="190">
        <v>1.0565020754600087</v>
      </c>
      <c r="N47" s="189">
        <v>912</v>
      </c>
      <c r="O47" s="188">
        <v>0.65959068785550934</v>
      </c>
      <c r="P47" s="187">
        <v>0.70305433368440617</v>
      </c>
      <c r="Q47" s="186">
        <v>-4.3463645828896835E-2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1305</v>
      </c>
      <c r="H48" s="191">
        <v>1349</v>
      </c>
      <c r="I48" s="190">
        <v>0.96738324684951815</v>
      </c>
      <c r="J48" s="189">
        <v>-44</v>
      </c>
      <c r="K48" s="192">
        <v>2700</v>
      </c>
      <c r="L48" s="191">
        <v>2700</v>
      </c>
      <c r="M48" s="190">
        <v>1</v>
      </c>
      <c r="N48" s="189">
        <v>0</v>
      </c>
      <c r="O48" s="188">
        <v>0.48333333333333334</v>
      </c>
      <c r="P48" s="187">
        <v>0.49962962962962965</v>
      </c>
      <c r="Q48" s="186">
        <v>-1.6296296296296309E-2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1513</v>
      </c>
      <c r="H49" s="191">
        <v>1546</v>
      </c>
      <c r="I49" s="190">
        <v>0.9786545924967659</v>
      </c>
      <c r="J49" s="189">
        <v>-33</v>
      </c>
      <c r="K49" s="192">
        <v>1660</v>
      </c>
      <c r="L49" s="191">
        <v>1660</v>
      </c>
      <c r="M49" s="190">
        <v>1</v>
      </c>
      <c r="N49" s="189">
        <v>0</v>
      </c>
      <c r="O49" s="188">
        <v>0.91144578313253011</v>
      </c>
      <c r="P49" s="187">
        <v>0.93132530120481927</v>
      </c>
      <c r="Q49" s="186">
        <v>-1.987951807228916E-2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2036</v>
      </c>
      <c r="H50" s="191">
        <v>2245</v>
      </c>
      <c r="I50" s="190">
        <v>0.90690423162583522</v>
      </c>
      <c r="J50" s="189">
        <v>-209</v>
      </c>
      <c r="K50" s="192">
        <v>2700</v>
      </c>
      <c r="L50" s="191">
        <v>2700</v>
      </c>
      <c r="M50" s="190">
        <v>1</v>
      </c>
      <c r="N50" s="189">
        <v>0</v>
      </c>
      <c r="O50" s="188">
        <v>0.75407407407407412</v>
      </c>
      <c r="P50" s="187">
        <v>0.83148148148148149</v>
      </c>
      <c r="Q50" s="186">
        <v>-7.7407407407407369E-2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/>
      <c r="H51" s="191"/>
      <c r="I51" s="190" t="e">
        <v>#DIV/0!</v>
      </c>
      <c r="J51" s="189">
        <v>0</v>
      </c>
      <c r="K51" s="192"/>
      <c r="L51" s="191"/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1030</v>
      </c>
      <c r="H52" s="191">
        <v>1015</v>
      </c>
      <c r="I52" s="190">
        <v>1.0147783251231528</v>
      </c>
      <c r="J52" s="189">
        <v>15</v>
      </c>
      <c r="K52" s="192">
        <v>1660</v>
      </c>
      <c r="L52" s="191">
        <v>1660</v>
      </c>
      <c r="M52" s="190">
        <v>1</v>
      </c>
      <c r="N52" s="189">
        <v>0</v>
      </c>
      <c r="O52" s="188">
        <v>0.62048192771084343</v>
      </c>
      <c r="P52" s="187">
        <v>0.61144578313253017</v>
      </c>
      <c r="Q52" s="186">
        <v>9.0361445783132543E-3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1752</v>
      </c>
      <c r="H53" s="191">
        <v>1882</v>
      </c>
      <c r="I53" s="190">
        <v>0.93092454835281613</v>
      </c>
      <c r="J53" s="189">
        <v>-130</v>
      </c>
      <c r="K53" s="192">
        <v>2700</v>
      </c>
      <c r="L53" s="191">
        <v>2700</v>
      </c>
      <c r="M53" s="190">
        <v>1</v>
      </c>
      <c r="N53" s="189">
        <v>0</v>
      </c>
      <c r="O53" s="188">
        <v>0.64888888888888885</v>
      </c>
      <c r="P53" s="187">
        <v>0.69703703703703701</v>
      </c>
      <c r="Q53" s="186">
        <v>-4.8148148148148162E-2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1051</v>
      </c>
      <c r="H54" s="201">
        <v>748</v>
      </c>
      <c r="I54" s="200">
        <v>1.4050802139037433</v>
      </c>
      <c r="J54" s="199">
        <v>303</v>
      </c>
      <c r="K54" s="198">
        <v>1660</v>
      </c>
      <c r="L54" s="201">
        <v>1614</v>
      </c>
      <c r="M54" s="200">
        <v>1.0285006195786865</v>
      </c>
      <c r="N54" s="199">
        <v>46</v>
      </c>
      <c r="O54" s="218">
        <v>0.63313253012048187</v>
      </c>
      <c r="P54" s="217">
        <v>0.46344485749690212</v>
      </c>
      <c r="Q54" s="216">
        <v>0.16968767262357976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1457</v>
      </c>
      <c r="H55" s="191">
        <v>1409</v>
      </c>
      <c r="I55" s="190">
        <v>1.0340667139815471</v>
      </c>
      <c r="J55" s="189">
        <v>48</v>
      </c>
      <c r="K55" s="192">
        <v>2700</v>
      </c>
      <c r="L55" s="191">
        <v>2700</v>
      </c>
      <c r="M55" s="190">
        <v>1</v>
      </c>
      <c r="N55" s="189">
        <v>0</v>
      </c>
      <c r="O55" s="188">
        <v>0.53962962962962968</v>
      </c>
      <c r="P55" s="187">
        <v>0.5218518518518519</v>
      </c>
      <c r="Q55" s="186">
        <v>1.7777777777777781E-2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1220</v>
      </c>
      <c r="H56" s="191">
        <v>1199</v>
      </c>
      <c r="I56" s="190">
        <v>1.0175145954962468</v>
      </c>
      <c r="J56" s="189">
        <v>21</v>
      </c>
      <c r="K56" s="192">
        <v>1660</v>
      </c>
      <c r="L56" s="191">
        <v>1660</v>
      </c>
      <c r="M56" s="190">
        <v>1</v>
      </c>
      <c r="N56" s="189">
        <v>0</v>
      </c>
      <c r="O56" s="188">
        <v>0.73493975903614461</v>
      </c>
      <c r="P56" s="187">
        <v>0.72228915662650606</v>
      </c>
      <c r="Q56" s="186">
        <v>1.2650602409638556E-2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2">
        <v>58</v>
      </c>
      <c r="H57" s="191"/>
      <c r="I57" s="190" t="e">
        <v>#DIV/0!</v>
      </c>
      <c r="J57" s="189">
        <v>58</v>
      </c>
      <c r="K57" s="192">
        <v>148</v>
      </c>
      <c r="L57" s="191"/>
      <c r="M57" s="190" t="e">
        <v>#DIV/0!</v>
      </c>
      <c r="N57" s="189">
        <v>148</v>
      </c>
      <c r="O57" s="188">
        <v>0.39189189189189189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1095</v>
      </c>
      <c r="H58" s="191">
        <v>946</v>
      </c>
      <c r="I58" s="190">
        <v>1.1575052854122621</v>
      </c>
      <c r="J58" s="189">
        <v>149</v>
      </c>
      <c r="K58" s="192">
        <v>1260</v>
      </c>
      <c r="L58" s="191">
        <v>1260</v>
      </c>
      <c r="M58" s="190">
        <v>1</v>
      </c>
      <c r="N58" s="189">
        <v>0</v>
      </c>
      <c r="O58" s="188">
        <v>0.86904761904761907</v>
      </c>
      <c r="P58" s="187">
        <v>0.75079365079365079</v>
      </c>
      <c r="Q58" s="186">
        <v>0.11825396825396828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875</v>
      </c>
      <c r="H59" s="191">
        <v>763</v>
      </c>
      <c r="I59" s="190">
        <v>1.1467889908256881</v>
      </c>
      <c r="J59" s="189">
        <v>112</v>
      </c>
      <c r="K59" s="192">
        <v>1660</v>
      </c>
      <c r="L59" s="191">
        <v>1620</v>
      </c>
      <c r="M59" s="190">
        <v>1.0246913580246915</v>
      </c>
      <c r="N59" s="189">
        <v>40</v>
      </c>
      <c r="O59" s="188">
        <v>0.52710843373493976</v>
      </c>
      <c r="P59" s="187">
        <v>0.47098765432098766</v>
      </c>
      <c r="Q59" s="186">
        <v>5.6120779413952104E-2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689</v>
      </c>
      <c r="H60" s="191">
        <v>681</v>
      </c>
      <c r="I60" s="190">
        <v>1.011747430249633</v>
      </c>
      <c r="J60" s="189">
        <v>8</v>
      </c>
      <c r="K60" s="192">
        <v>1111</v>
      </c>
      <c r="L60" s="191">
        <v>1193</v>
      </c>
      <c r="M60" s="190">
        <v>0.93126571668063707</v>
      </c>
      <c r="N60" s="189">
        <v>-82</v>
      </c>
      <c r="O60" s="188">
        <v>0.62016201620162015</v>
      </c>
      <c r="P60" s="187">
        <v>0.57082984073763621</v>
      </c>
      <c r="Q60" s="186">
        <v>4.933217546398394E-2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1448</v>
      </c>
      <c r="H61" s="201">
        <v>1720</v>
      </c>
      <c r="I61" s="190">
        <v>0.8418604651162791</v>
      </c>
      <c r="J61" s="189">
        <v>-272</v>
      </c>
      <c r="K61" s="192">
        <v>2160</v>
      </c>
      <c r="L61" s="201">
        <v>2244</v>
      </c>
      <c r="M61" s="190">
        <v>0.96256684491978606</v>
      </c>
      <c r="N61" s="189">
        <v>-84</v>
      </c>
      <c r="O61" s="188">
        <v>0.67037037037037039</v>
      </c>
      <c r="P61" s="187">
        <v>0.76648841354723707</v>
      </c>
      <c r="Q61" s="186">
        <v>-9.6118043176866674E-2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6687</v>
      </c>
      <c r="H62" s="191">
        <v>6528</v>
      </c>
      <c r="I62" s="190">
        <v>1.0243566176470589</v>
      </c>
      <c r="J62" s="189">
        <v>159</v>
      </c>
      <c r="K62" s="192">
        <v>6770</v>
      </c>
      <c r="L62" s="191">
        <v>6700</v>
      </c>
      <c r="M62" s="190">
        <v>1.0104477611940299</v>
      </c>
      <c r="N62" s="189">
        <v>70</v>
      </c>
      <c r="O62" s="188">
        <v>0.9877400295420975</v>
      </c>
      <c r="P62" s="187">
        <v>0.97432835820895525</v>
      </c>
      <c r="Q62" s="186">
        <v>1.341167133314225E-2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2779</v>
      </c>
      <c r="H63" s="201">
        <v>3184</v>
      </c>
      <c r="I63" s="200">
        <v>0.87280150753768848</v>
      </c>
      <c r="J63" s="199">
        <v>-405</v>
      </c>
      <c r="K63" s="198">
        <v>2895</v>
      </c>
      <c r="L63" s="201">
        <v>3331</v>
      </c>
      <c r="M63" s="200">
        <v>0.86910837586310419</v>
      </c>
      <c r="N63" s="199">
        <v>-436</v>
      </c>
      <c r="O63" s="218">
        <v>0.95993091537132991</v>
      </c>
      <c r="P63" s="217">
        <v>0.95586910837586314</v>
      </c>
      <c r="Q63" s="216">
        <v>4.0618069954667657E-3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1620</v>
      </c>
      <c r="H64" s="191">
        <v>1614</v>
      </c>
      <c r="I64" s="200">
        <v>1.003717472118959</v>
      </c>
      <c r="J64" s="189">
        <v>6</v>
      </c>
      <c r="K64" s="192">
        <v>1659</v>
      </c>
      <c r="L64" s="191">
        <v>1660</v>
      </c>
      <c r="M64" s="190">
        <v>0.99939759036144582</v>
      </c>
      <c r="N64" s="189">
        <v>-1</v>
      </c>
      <c r="O64" s="188">
        <v>0.97649186256781195</v>
      </c>
      <c r="P64" s="187">
        <v>0.97228915662650606</v>
      </c>
      <c r="Q64" s="186">
        <v>4.2027059413058954E-3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1610</v>
      </c>
      <c r="H65" s="191">
        <v>1613</v>
      </c>
      <c r="I65" s="190">
        <v>0.9981401115933044</v>
      </c>
      <c r="J65" s="189">
        <v>-3</v>
      </c>
      <c r="K65" s="192">
        <v>1660</v>
      </c>
      <c r="L65" s="191">
        <v>1660</v>
      </c>
      <c r="M65" s="190">
        <v>1</v>
      </c>
      <c r="N65" s="189">
        <v>0</v>
      </c>
      <c r="O65" s="188">
        <v>0.96987951807228912</v>
      </c>
      <c r="P65" s="187">
        <v>0.97168674698795177</v>
      </c>
      <c r="Q65" s="186">
        <v>-1.8072289156626509E-3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1420</v>
      </c>
      <c r="H66" s="191">
        <v>1128</v>
      </c>
      <c r="I66" s="190">
        <v>1.2588652482269505</v>
      </c>
      <c r="J66" s="189">
        <v>292</v>
      </c>
      <c r="K66" s="192">
        <v>1660</v>
      </c>
      <c r="L66" s="191">
        <v>1660</v>
      </c>
      <c r="M66" s="190">
        <v>1</v>
      </c>
      <c r="N66" s="189">
        <v>0</v>
      </c>
      <c r="O66" s="188">
        <v>0.85542168674698793</v>
      </c>
      <c r="P66" s="187">
        <v>0.67951807228915662</v>
      </c>
      <c r="Q66" s="186">
        <v>0.17590361445783131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1244</v>
      </c>
      <c r="H67" s="201"/>
      <c r="I67" s="200" t="e">
        <v>#DIV/0!</v>
      </c>
      <c r="J67" s="199">
        <v>1244</v>
      </c>
      <c r="K67" s="198">
        <v>1660</v>
      </c>
      <c r="L67" s="201"/>
      <c r="M67" s="200" t="e">
        <v>#DIV/0!</v>
      </c>
      <c r="N67" s="199">
        <v>1660</v>
      </c>
      <c r="O67" s="218">
        <v>0.74939759036144582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856</v>
      </c>
      <c r="H68" s="191">
        <v>609</v>
      </c>
      <c r="I68" s="190">
        <v>1.4055829228243022</v>
      </c>
      <c r="J68" s="189">
        <v>247</v>
      </c>
      <c r="K68" s="192">
        <v>1260</v>
      </c>
      <c r="L68" s="191">
        <v>1260</v>
      </c>
      <c r="M68" s="190">
        <v>1</v>
      </c>
      <c r="N68" s="189">
        <v>0</v>
      </c>
      <c r="O68" s="188">
        <v>0.67936507936507939</v>
      </c>
      <c r="P68" s="187">
        <v>0.48333333333333334</v>
      </c>
      <c r="Q68" s="186">
        <v>0.19603174603174606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3837</v>
      </c>
      <c r="H69" s="182">
        <v>2716</v>
      </c>
      <c r="I69" s="181">
        <v>1.4127393225331371</v>
      </c>
      <c r="J69" s="180">
        <v>1121</v>
      </c>
      <c r="K69" s="183">
        <v>4410</v>
      </c>
      <c r="L69" s="182">
        <v>3440</v>
      </c>
      <c r="M69" s="181">
        <v>1.2819767441860466</v>
      </c>
      <c r="N69" s="180">
        <v>970</v>
      </c>
      <c r="O69" s="179">
        <v>0.87006802721088439</v>
      </c>
      <c r="P69" s="178">
        <v>0.78953488372093028</v>
      </c>
      <c r="Q69" s="177">
        <v>8.0533143489954107E-2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510</v>
      </c>
      <c r="H70" s="191">
        <v>426</v>
      </c>
      <c r="I70" s="190">
        <v>1.1971830985915493</v>
      </c>
      <c r="J70" s="189">
        <v>84</v>
      </c>
      <c r="K70" s="192">
        <v>629</v>
      </c>
      <c r="L70" s="191">
        <v>547</v>
      </c>
      <c r="M70" s="190">
        <v>1.1499085923217551</v>
      </c>
      <c r="N70" s="189">
        <v>82</v>
      </c>
      <c r="O70" s="188">
        <v>0.81081081081081086</v>
      </c>
      <c r="P70" s="187">
        <v>0.77879341864716634</v>
      </c>
      <c r="Q70" s="186">
        <v>3.201739216364452E-2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390</v>
      </c>
      <c r="H73" s="191">
        <v>176</v>
      </c>
      <c r="I73" s="190">
        <v>2.2159090909090908</v>
      </c>
      <c r="J73" s="189">
        <v>214</v>
      </c>
      <c r="K73" s="192">
        <v>480</v>
      </c>
      <c r="L73" s="191">
        <v>340</v>
      </c>
      <c r="M73" s="190">
        <v>1.411764705882353</v>
      </c>
      <c r="N73" s="189">
        <v>140</v>
      </c>
      <c r="O73" s="188">
        <v>0.8125</v>
      </c>
      <c r="P73" s="187">
        <v>0.51764705882352946</v>
      </c>
      <c r="Q73" s="186">
        <v>0.29485294117647054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1100</v>
      </c>
      <c r="H74" s="191">
        <v>929</v>
      </c>
      <c r="I74" s="190">
        <v>1.1840688912809472</v>
      </c>
      <c r="J74" s="189">
        <v>171</v>
      </c>
      <c r="K74" s="192">
        <v>1320</v>
      </c>
      <c r="L74" s="191">
        <v>1062</v>
      </c>
      <c r="M74" s="190">
        <v>1.2429378531073447</v>
      </c>
      <c r="N74" s="189">
        <v>258</v>
      </c>
      <c r="O74" s="188">
        <v>0.83333333333333337</v>
      </c>
      <c r="P74" s="187">
        <v>0.87476459510357818</v>
      </c>
      <c r="Q74" s="186">
        <v>-4.1431261770244809E-2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1837</v>
      </c>
      <c r="H75" s="171">
        <v>1185</v>
      </c>
      <c r="I75" s="170">
        <v>1.5502109704641349</v>
      </c>
      <c r="J75" s="169">
        <v>652</v>
      </c>
      <c r="K75" s="172">
        <v>1981</v>
      </c>
      <c r="L75" s="171">
        <v>1491</v>
      </c>
      <c r="M75" s="170">
        <v>1.3286384976525822</v>
      </c>
      <c r="N75" s="169">
        <v>490</v>
      </c>
      <c r="O75" s="168">
        <v>0.9273094396769308</v>
      </c>
      <c r="P75" s="167">
        <v>0.79476861167002011</v>
      </c>
      <c r="Q75" s="166">
        <v>0.13254082800691069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９月（中旬）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9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290</v>
      </c>
      <c r="H3" s="329" t="s">
        <v>289</v>
      </c>
      <c r="I3" s="325" t="s">
        <v>138</v>
      </c>
      <c r="J3" s="326"/>
      <c r="K3" s="338" t="s">
        <v>290</v>
      </c>
      <c r="L3" s="329" t="s">
        <v>289</v>
      </c>
      <c r="M3" s="325" t="s">
        <v>138</v>
      </c>
      <c r="N3" s="326"/>
      <c r="O3" s="321" t="s">
        <v>290</v>
      </c>
      <c r="P3" s="336" t="s">
        <v>289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177838</v>
      </c>
      <c r="H5" s="253">
        <v>171330</v>
      </c>
      <c r="I5" s="252">
        <v>1.0379851748088484</v>
      </c>
      <c r="J5" s="251">
        <v>6508</v>
      </c>
      <c r="K5" s="254">
        <v>219754</v>
      </c>
      <c r="L5" s="253">
        <v>221296</v>
      </c>
      <c r="M5" s="252">
        <v>0.99303195719759962</v>
      </c>
      <c r="N5" s="251">
        <v>-1542</v>
      </c>
      <c r="O5" s="250">
        <v>0.80925944465174693</v>
      </c>
      <c r="P5" s="249">
        <v>0.77421191526281541</v>
      </c>
      <c r="Q5" s="248">
        <v>3.504752938893152E-2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70411</v>
      </c>
      <c r="H6" s="182">
        <v>69725</v>
      </c>
      <c r="I6" s="181">
        <v>1.0098386518465399</v>
      </c>
      <c r="J6" s="180">
        <v>686</v>
      </c>
      <c r="K6" s="235">
        <v>82667</v>
      </c>
      <c r="L6" s="182">
        <v>84935</v>
      </c>
      <c r="M6" s="181">
        <v>0.97329722729145818</v>
      </c>
      <c r="N6" s="180">
        <v>-2268</v>
      </c>
      <c r="O6" s="179">
        <v>0.85174253329623673</v>
      </c>
      <c r="P6" s="178">
        <v>0.82092188143874723</v>
      </c>
      <c r="Q6" s="177">
        <v>3.0820651857489501E-2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46815</v>
      </c>
      <c r="H7" s="182">
        <v>45576</v>
      </c>
      <c r="I7" s="181">
        <v>1.0271853607161665</v>
      </c>
      <c r="J7" s="180">
        <v>1239</v>
      </c>
      <c r="K7" s="183">
        <v>54172</v>
      </c>
      <c r="L7" s="182">
        <v>54498</v>
      </c>
      <c r="M7" s="181">
        <v>0.99401812910565523</v>
      </c>
      <c r="N7" s="180">
        <v>-326</v>
      </c>
      <c r="O7" s="179">
        <v>0.86419183341947869</v>
      </c>
      <c r="P7" s="178">
        <v>0.83628757018606192</v>
      </c>
      <c r="Q7" s="177">
        <v>2.7904263233416771E-2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38255</v>
      </c>
      <c r="H8" s="191">
        <v>37167</v>
      </c>
      <c r="I8" s="190">
        <v>1.0292732800602684</v>
      </c>
      <c r="J8" s="189">
        <v>1088</v>
      </c>
      <c r="K8" s="192">
        <v>44172</v>
      </c>
      <c r="L8" s="191">
        <v>44498</v>
      </c>
      <c r="M8" s="190">
        <v>0.99267382803721516</v>
      </c>
      <c r="N8" s="189">
        <v>-326</v>
      </c>
      <c r="O8" s="188">
        <v>0.86604636421262338</v>
      </c>
      <c r="P8" s="187">
        <v>0.83525102251786598</v>
      </c>
      <c r="Q8" s="186">
        <v>3.0795341694757394E-2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8560</v>
      </c>
      <c r="H9" s="191">
        <v>8409</v>
      </c>
      <c r="I9" s="190">
        <v>1.0179569508859556</v>
      </c>
      <c r="J9" s="189">
        <v>151</v>
      </c>
      <c r="K9" s="192">
        <v>10000</v>
      </c>
      <c r="L9" s="191">
        <v>10000</v>
      </c>
      <c r="M9" s="190">
        <v>1</v>
      </c>
      <c r="N9" s="189">
        <v>0</v>
      </c>
      <c r="O9" s="188">
        <v>0.85599999999999998</v>
      </c>
      <c r="P9" s="187">
        <v>0.84089999999999998</v>
      </c>
      <c r="Q9" s="186">
        <v>1.5100000000000002E-2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22419</v>
      </c>
      <c r="H17" s="182">
        <v>23079</v>
      </c>
      <c r="I17" s="181">
        <v>0.97140257376836081</v>
      </c>
      <c r="J17" s="180">
        <v>-660</v>
      </c>
      <c r="K17" s="183">
        <v>27095</v>
      </c>
      <c r="L17" s="182">
        <v>29125</v>
      </c>
      <c r="M17" s="181">
        <v>0.93030042918454936</v>
      </c>
      <c r="N17" s="180">
        <v>-2030</v>
      </c>
      <c r="O17" s="179">
        <v>0.82742203358553235</v>
      </c>
      <c r="P17" s="178">
        <v>0.79241201716738197</v>
      </c>
      <c r="Q17" s="177">
        <v>3.501001641815038E-2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3479</v>
      </c>
      <c r="H19" s="191">
        <v>3739</v>
      </c>
      <c r="I19" s="190">
        <v>0.93046269055897302</v>
      </c>
      <c r="J19" s="189">
        <v>-260</v>
      </c>
      <c r="K19" s="192">
        <v>4060</v>
      </c>
      <c r="L19" s="191">
        <v>4205</v>
      </c>
      <c r="M19" s="190">
        <v>0.96551724137931039</v>
      </c>
      <c r="N19" s="189">
        <v>-145</v>
      </c>
      <c r="O19" s="188">
        <v>0.85689655172413792</v>
      </c>
      <c r="P19" s="187">
        <v>0.88917954815695599</v>
      </c>
      <c r="Q19" s="186">
        <v>-3.2282996432818067E-2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7248</v>
      </c>
      <c r="H20" s="191">
        <v>6801</v>
      </c>
      <c r="I20" s="190">
        <v>1.0657256285840317</v>
      </c>
      <c r="J20" s="189">
        <v>447</v>
      </c>
      <c r="K20" s="192">
        <v>9370</v>
      </c>
      <c r="L20" s="191">
        <v>9080</v>
      </c>
      <c r="M20" s="190">
        <v>1.0319383259911894</v>
      </c>
      <c r="N20" s="189">
        <v>290</v>
      </c>
      <c r="O20" s="188">
        <v>0.7735325506937033</v>
      </c>
      <c r="P20" s="187">
        <v>0.7490088105726872</v>
      </c>
      <c r="Q20" s="186">
        <v>2.4523740121016102E-2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2379</v>
      </c>
      <c r="H21" s="191">
        <v>2262</v>
      </c>
      <c r="I21" s="190">
        <v>1.0517241379310345</v>
      </c>
      <c r="J21" s="189">
        <v>117</v>
      </c>
      <c r="K21" s="192">
        <v>2610</v>
      </c>
      <c r="L21" s="191">
        <v>2610</v>
      </c>
      <c r="M21" s="190">
        <v>1</v>
      </c>
      <c r="N21" s="189">
        <v>0</v>
      </c>
      <c r="O21" s="188">
        <v>0.91149425287356323</v>
      </c>
      <c r="P21" s="187">
        <v>0.8666666666666667</v>
      </c>
      <c r="Q21" s="186">
        <v>4.482758620689653E-2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1383</v>
      </c>
      <c r="H22" s="191">
        <v>1449</v>
      </c>
      <c r="I22" s="190">
        <v>0.95445134575569357</v>
      </c>
      <c r="J22" s="189">
        <v>-66</v>
      </c>
      <c r="K22" s="192">
        <v>1485</v>
      </c>
      <c r="L22" s="191">
        <v>1650</v>
      </c>
      <c r="M22" s="190">
        <v>0.9</v>
      </c>
      <c r="N22" s="189">
        <v>-165</v>
      </c>
      <c r="O22" s="188">
        <v>0.93131313131313131</v>
      </c>
      <c r="P22" s="187">
        <v>0.87818181818181817</v>
      </c>
      <c r="Q22" s="186">
        <v>5.313131313131314E-2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1215</v>
      </c>
      <c r="H24" s="191">
        <v>1092</v>
      </c>
      <c r="I24" s="190">
        <v>1.1126373626373627</v>
      </c>
      <c r="J24" s="189">
        <v>123</v>
      </c>
      <c r="K24" s="192">
        <v>1305</v>
      </c>
      <c r="L24" s="191">
        <v>1305</v>
      </c>
      <c r="M24" s="190">
        <v>1</v>
      </c>
      <c r="N24" s="189">
        <v>0</v>
      </c>
      <c r="O24" s="188">
        <v>0.93103448275862066</v>
      </c>
      <c r="P24" s="187">
        <v>0.83678160919540234</v>
      </c>
      <c r="Q24" s="186">
        <v>9.425287356321832E-2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1091</v>
      </c>
      <c r="H31" s="191">
        <v>1128</v>
      </c>
      <c r="I31" s="190">
        <v>0.96719858156028371</v>
      </c>
      <c r="J31" s="189">
        <v>-37</v>
      </c>
      <c r="K31" s="192">
        <v>1450</v>
      </c>
      <c r="L31" s="191">
        <v>1450</v>
      </c>
      <c r="M31" s="190">
        <v>1</v>
      </c>
      <c r="N31" s="189">
        <v>0</v>
      </c>
      <c r="O31" s="188">
        <v>0.75241379310344825</v>
      </c>
      <c r="P31" s="187">
        <v>0.77793103448275858</v>
      </c>
      <c r="Q31" s="186">
        <v>-2.5517241379310329E-2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1122</v>
      </c>
      <c r="H33" s="191">
        <v>1002</v>
      </c>
      <c r="I33" s="190">
        <v>1.1197604790419162</v>
      </c>
      <c r="J33" s="189">
        <v>120</v>
      </c>
      <c r="K33" s="192">
        <v>1450</v>
      </c>
      <c r="L33" s="191">
        <v>1450</v>
      </c>
      <c r="M33" s="190">
        <v>1</v>
      </c>
      <c r="N33" s="189">
        <v>0</v>
      </c>
      <c r="O33" s="188">
        <v>0.7737931034482759</v>
      </c>
      <c r="P33" s="187">
        <v>0.69103448275862067</v>
      </c>
      <c r="Q33" s="186">
        <v>8.2758620689655227E-2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4502</v>
      </c>
      <c r="H36" s="171">
        <v>5606</v>
      </c>
      <c r="I36" s="170">
        <v>0.80306814127720305</v>
      </c>
      <c r="J36" s="169">
        <v>-1104</v>
      </c>
      <c r="K36" s="172">
        <v>5365</v>
      </c>
      <c r="L36" s="171">
        <v>7375</v>
      </c>
      <c r="M36" s="170">
        <v>0.72745762711864403</v>
      </c>
      <c r="N36" s="169">
        <v>-2010</v>
      </c>
      <c r="O36" s="168">
        <v>0.83914259086672882</v>
      </c>
      <c r="P36" s="167">
        <v>0.76013559322033897</v>
      </c>
      <c r="Q36" s="166">
        <v>7.9006997646389854E-2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1177</v>
      </c>
      <c r="H37" s="182">
        <v>1070</v>
      </c>
      <c r="I37" s="181">
        <v>1.1000000000000001</v>
      </c>
      <c r="J37" s="180">
        <v>107</v>
      </c>
      <c r="K37" s="183">
        <v>1400</v>
      </c>
      <c r="L37" s="182">
        <v>1312</v>
      </c>
      <c r="M37" s="181">
        <v>1.0670731707317074</v>
      </c>
      <c r="N37" s="180">
        <v>88</v>
      </c>
      <c r="O37" s="179">
        <v>0.84071428571428575</v>
      </c>
      <c r="P37" s="178">
        <v>0.81554878048780488</v>
      </c>
      <c r="Q37" s="177">
        <v>2.5165505226480867E-2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850</v>
      </c>
      <c r="H38" s="191">
        <v>781</v>
      </c>
      <c r="I38" s="190">
        <v>1.0883482714468631</v>
      </c>
      <c r="J38" s="189">
        <v>69</v>
      </c>
      <c r="K38" s="192">
        <v>900</v>
      </c>
      <c r="L38" s="191">
        <v>812</v>
      </c>
      <c r="M38" s="190">
        <v>1.1083743842364533</v>
      </c>
      <c r="N38" s="189">
        <v>88</v>
      </c>
      <c r="O38" s="188">
        <v>0.94444444444444442</v>
      </c>
      <c r="P38" s="187">
        <v>0.96182266009852213</v>
      </c>
      <c r="Q38" s="186">
        <v>-1.7378215654077711E-2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327</v>
      </c>
      <c r="H39" s="241">
        <v>289</v>
      </c>
      <c r="I39" s="240">
        <v>1.1314878892733564</v>
      </c>
      <c r="J39" s="239">
        <v>38</v>
      </c>
      <c r="K39" s="242">
        <v>500</v>
      </c>
      <c r="L39" s="241">
        <v>500</v>
      </c>
      <c r="M39" s="240">
        <v>1</v>
      </c>
      <c r="N39" s="239">
        <v>0</v>
      </c>
      <c r="O39" s="238">
        <v>0.65400000000000003</v>
      </c>
      <c r="P39" s="237">
        <v>0.57799999999999996</v>
      </c>
      <c r="Q39" s="236">
        <v>7.6000000000000068E-2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107427</v>
      </c>
      <c r="H40" s="182">
        <v>101605</v>
      </c>
      <c r="I40" s="181">
        <v>1.0573003297081836</v>
      </c>
      <c r="J40" s="180">
        <v>5822</v>
      </c>
      <c r="K40" s="235">
        <v>137087</v>
      </c>
      <c r="L40" s="182">
        <v>136361</v>
      </c>
      <c r="M40" s="181">
        <v>1.0053241029326567</v>
      </c>
      <c r="N40" s="180">
        <v>726</v>
      </c>
      <c r="O40" s="179">
        <v>0.78364104546747682</v>
      </c>
      <c r="P40" s="178">
        <v>0.74511773894295286</v>
      </c>
      <c r="Q40" s="177">
        <v>3.8523306524523959E-2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103896</v>
      </c>
      <c r="H41" s="182">
        <v>98912</v>
      </c>
      <c r="I41" s="181">
        <v>1.0503882238757685</v>
      </c>
      <c r="J41" s="180">
        <v>4984</v>
      </c>
      <c r="K41" s="183">
        <v>132916</v>
      </c>
      <c r="L41" s="182">
        <v>132808</v>
      </c>
      <c r="M41" s="181">
        <v>1.000813204023854</v>
      </c>
      <c r="N41" s="180">
        <v>108</v>
      </c>
      <c r="O41" s="179">
        <v>0.78166661650967528</v>
      </c>
      <c r="P41" s="178">
        <v>0.74477441118004939</v>
      </c>
      <c r="Q41" s="177">
        <v>3.6892205329625893E-2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43395</v>
      </c>
      <c r="H42" s="209">
        <v>40125</v>
      </c>
      <c r="I42" s="190">
        <v>1.0814953271028038</v>
      </c>
      <c r="J42" s="189">
        <v>3270</v>
      </c>
      <c r="K42" s="210">
        <v>51760</v>
      </c>
      <c r="L42" s="209">
        <v>51746</v>
      </c>
      <c r="M42" s="190">
        <v>1.0002705523132223</v>
      </c>
      <c r="N42" s="189">
        <v>14</v>
      </c>
      <c r="O42" s="188">
        <v>0.83838871715610508</v>
      </c>
      <c r="P42" s="187">
        <v>0.77542225486027905</v>
      </c>
      <c r="Q42" s="186">
        <v>6.2966462295826031E-2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9499</v>
      </c>
      <c r="H43" s="209">
        <v>9819</v>
      </c>
      <c r="I43" s="190">
        <v>0.96741012323047149</v>
      </c>
      <c r="J43" s="189">
        <v>-320</v>
      </c>
      <c r="K43" s="260">
        <v>11665</v>
      </c>
      <c r="L43" s="209">
        <v>11380</v>
      </c>
      <c r="M43" s="190">
        <v>1.0250439367311073</v>
      </c>
      <c r="N43" s="189">
        <v>285</v>
      </c>
      <c r="O43" s="188">
        <v>0.81431633090441491</v>
      </c>
      <c r="P43" s="187">
        <v>0.86282952548330405</v>
      </c>
      <c r="Q43" s="186">
        <v>-4.8513194578889141E-2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4926</v>
      </c>
      <c r="H44" s="209">
        <v>4765</v>
      </c>
      <c r="I44" s="190">
        <v>1.033788037775446</v>
      </c>
      <c r="J44" s="189">
        <v>161</v>
      </c>
      <c r="K44" s="260">
        <v>6638</v>
      </c>
      <c r="L44" s="209">
        <v>5780</v>
      </c>
      <c r="M44" s="190">
        <v>1.1484429065743944</v>
      </c>
      <c r="N44" s="189">
        <v>858</v>
      </c>
      <c r="O44" s="188">
        <v>0.74209099126242839</v>
      </c>
      <c r="P44" s="187">
        <v>0.8243944636678201</v>
      </c>
      <c r="Q44" s="186">
        <v>-8.2303472405391709E-2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2624</v>
      </c>
      <c r="H45" s="209">
        <v>2865</v>
      </c>
      <c r="I45" s="190">
        <v>0.9158813263525305</v>
      </c>
      <c r="J45" s="189">
        <v>-241</v>
      </c>
      <c r="K45" s="260">
        <v>3023</v>
      </c>
      <c r="L45" s="209">
        <v>3500</v>
      </c>
      <c r="M45" s="190">
        <v>0.86371428571428577</v>
      </c>
      <c r="N45" s="189">
        <v>-477</v>
      </c>
      <c r="O45" s="188">
        <v>0.86801190869996692</v>
      </c>
      <c r="P45" s="187">
        <v>0.81857142857142862</v>
      </c>
      <c r="Q45" s="186">
        <v>4.94404801285383E-2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3851</v>
      </c>
      <c r="H46" s="209">
        <v>4429</v>
      </c>
      <c r="I46" s="190">
        <v>0.86949650033867687</v>
      </c>
      <c r="J46" s="189">
        <v>-578</v>
      </c>
      <c r="K46" s="260">
        <v>5493</v>
      </c>
      <c r="L46" s="209">
        <v>6425</v>
      </c>
      <c r="M46" s="190">
        <v>0.85494163424124514</v>
      </c>
      <c r="N46" s="189">
        <v>-932</v>
      </c>
      <c r="O46" s="188">
        <v>0.70107409430183876</v>
      </c>
      <c r="P46" s="187">
        <v>0.68933852140077823</v>
      </c>
      <c r="Q46" s="186">
        <v>1.1735572901060531E-2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11335</v>
      </c>
      <c r="H47" s="209">
        <v>10592</v>
      </c>
      <c r="I47" s="190">
        <v>1.0701472809667674</v>
      </c>
      <c r="J47" s="189">
        <v>743</v>
      </c>
      <c r="K47" s="260">
        <v>16284</v>
      </c>
      <c r="L47" s="209">
        <v>16060</v>
      </c>
      <c r="M47" s="190">
        <v>1.0139476961394769</v>
      </c>
      <c r="N47" s="189">
        <v>224</v>
      </c>
      <c r="O47" s="188">
        <v>0.69608204372390081</v>
      </c>
      <c r="P47" s="187">
        <v>0.65952677459526776</v>
      </c>
      <c r="Q47" s="186">
        <v>3.655526912863305E-2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1418</v>
      </c>
      <c r="H48" s="209">
        <v>1499</v>
      </c>
      <c r="I48" s="190">
        <v>0.94596397598398929</v>
      </c>
      <c r="J48" s="189">
        <v>-81</v>
      </c>
      <c r="K48" s="260">
        <v>2700</v>
      </c>
      <c r="L48" s="209">
        <v>2700</v>
      </c>
      <c r="M48" s="190">
        <v>1</v>
      </c>
      <c r="N48" s="189">
        <v>0</v>
      </c>
      <c r="O48" s="188">
        <v>0.5251851851851852</v>
      </c>
      <c r="P48" s="187">
        <v>0.55518518518518523</v>
      </c>
      <c r="Q48" s="186">
        <v>-3.0000000000000027E-2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1301</v>
      </c>
      <c r="H49" s="209">
        <v>1484</v>
      </c>
      <c r="I49" s="190">
        <v>0.87668463611859837</v>
      </c>
      <c r="J49" s="189">
        <v>-183</v>
      </c>
      <c r="K49" s="260">
        <v>1494</v>
      </c>
      <c r="L49" s="209">
        <v>1660</v>
      </c>
      <c r="M49" s="190">
        <v>0.9</v>
      </c>
      <c r="N49" s="189">
        <v>-166</v>
      </c>
      <c r="O49" s="188">
        <v>0.87081659973226233</v>
      </c>
      <c r="P49" s="187">
        <v>0.89397590361445778</v>
      </c>
      <c r="Q49" s="186">
        <v>-2.3159303882195448E-2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2245</v>
      </c>
      <c r="H50" s="209">
        <v>2238</v>
      </c>
      <c r="I50" s="190">
        <v>1.0031277926720286</v>
      </c>
      <c r="J50" s="189">
        <v>7</v>
      </c>
      <c r="K50" s="260">
        <v>2700</v>
      </c>
      <c r="L50" s="209">
        <v>2700</v>
      </c>
      <c r="M50" s="190">
        <v>1</v>
      </c>
      <c r="N50" s="189">
        <v>0</v>
      </c>
      <c r="O50" s="188">
        <v>0.83148148148148149</v>
      </c>
      <c r="P50" s="187">
        <v>0.8288888888888889</v>
      </c>
      <c r="Q50" s="186">
        <v>2.5925925925925908E-3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0</v>
      </c>
      <c r="H51" s="209">
        <v>0</v>
      </c>
      <c r="I51" s="190" t="e">
        <v>#DIV/0!</v>
      </c>
      <c r="J51" s="189">
        <v>0</v>
      </c>
      <c r="K51" s="260">
        <v>0</v>
      </c>
      <c r="L51" s="209">
        <v>0</v>
      </c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1009</v>
      </c>
      <c r="H52" s="209">
        <v>834</v>
      </c>
      <c r="I52" s="190">
        <v>1.209832134292566</v>
      </c>
      <c r="J52" s="189">
        <v>175</v>
      </c>
      <c r="K52" s="260">
        <v>1660</v>
      </c>
      <c r="L52" s="209">
        <v>1660</v>
      </c>
      <c r="M52" s="190">
        <v>1</v>
      </c>
      <c r="N52" s="189">
        <v>0</v>
      </c>
      <c r="O52" s="188">
        <v>0.60783132530120487</v>
      </c>
      <c r="P52" s="187">
        <v>0.50240963855421683</v>
      </c>
      <c r="Q52" s="186">
        <v>0.10542168674698804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1721</v>
      </c>
      <c r="H53" s="209">
        <v>1825</v>
      </c>
      <c r="I53" s="190">
        <v>0.94301369863013695</v>
      </c>
      <c r="J53" s="189">
        <v>-104</v>
      </c>
      <c r="K53" s="260">
        <v>2430</v>
      </c>
      <c r="L53" s="209">
        <v>2700</v>
      </c>
      <c r="M53" s="190">
        <v>0.9</v>
      </c>
      <c r="N53" s="189">
        <v>-270</v>
      </c>
      <c r="O53" s="188">
        <v>0.70823045267489715</v>
      </c>
      <c r="P53" s="187">
        <v>0.67592592592592593</v>
      </c>
      <c r="Q53" s="186">
        <v>3.2304526748971218E-2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903</v>
      </c>
      <c r="H54" s="209">
        <v>772</v>
      </c>
      <c r="I54" s="200">
        <v>1.1696891191709844</v>
      </c>
      <c r="J54" s="199">
        <v>131</v>
      </c>
      <c r="K54" s="260">
        <v>1494</v>
      </c>
      <c r="L54" s="209">
        <v>1660</v>
      </c>
      <c r="M54" s="200">
        <v>0.9</v>
      </c>
      <c r="N54" s="199">
        <v>-166</v>
      </c>
      <c r="O54" s="218">
        <v>0.60441767068273089</v>
      </c>
      <c r="P54" s="217">
        <v>0.4650602409638554</v>
      </c>
      <c r="Q54" s="216">
        <v>0.13935742971887549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1531</v>
      </c>
      <c r="H55" s="209">
        <v>1284</v>
      </c>
      <c r="I55" s="190">
        <v>1.192367601246106</v>
      </c>
      <c r="J55" s="189">
        <v>247</v>
      </c>
      <c r="K55" s="260">
        <v>2700</v>
      </c>
      <c r="L55" s="209">
        <v>2430</v>
      </c>
      <c r="M55" s="190">
        <v>1.1111111111111112</v>
      </c>
      <c r="N55" s="189">
        <v>270</v>
      </c>
      <c r="O55" s="188">
        <v>0.56703703703703701</v>
      </c>
      <c r="P55" s="187">
        <v>0.52839506172839501</v>
      </c>
      <c r="Q55" s="186">
        <v>3.8641975308641996E-2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1111</v>
      </c>
      <c r="H56" s="209">
        <v>1036</v>
      </c>
      <c r="I56" s="190">
        <v>1.0723938223938223</v>
      </c>
      <c r="J56" s="189">
        <v>75</v>
      </c>
      <c r="K56" s="260">
        <v>1660</v>
      </c>
      <c r="L56" s="209">
        <v>1494</v>
      </c>
      <c r="M56" s="190">
        <v>1.1111111111111112</v>
      </c>
      <c r="N56" s="189">
        <v>166</v>
      </c>
      <c r="O56" s="188">
        <v>0.66927710843373489</v>
      </c>
      <c r="P56" s="187">
        <v>0.69344042838018738</v>
      </c>
      <c r="Q56" s="186">
        <v>-2.4163319946452488E-2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210">
        <v>78</v>
      </c>
      <c r="H57" s="209">
        <v>0</v>
      </c>
      <c r="I57" s="190" t="e">
        <v>#DIV/0!</v>
      </c>
      <c r="J57" s="189">
        <v>78</v>
      </c>
      <c r="K57" s="260">
        <v>157</v>
      </c>
      <c r="L57" s="209">
        <v>0</v>
      </c>
      <c r="M57" s="190" t="e">
        <v>#DIV/0!</v>
      </c>
      <c r="N57" s="189">
        <v>157</v>
      </c>
      <c r="O57" s="188">
        <v>0.49681528662420382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921</v>
      </c>
      <c r="H58" s="209">
        <v>996</v>
      </c>
      <c r="I58" s="190">
        <v>0.92469879518072284</v>
      </c>
      <c r="J58" s="189">
        <v>-75</v>
      </c>
      <c r="K58" s="260">
        <v>1134</v>
      </c>
      <c r="L58" s="209">
        <v>1260</v>
      </c>
      <c r="M58" s="190">
        <v>0.9</v>
      </c>
      <c r="N58" s="189">
        <v>-126</v>
      </c>
      <c r="O58" s="188">
        <v>0.81216931216931221</v>
      </c>
      <c r="P58" s="187">
        <v>0.79047619047619044</v>
      </c>
      <c r="Q58" s="186">
        <v>2.1693121693121764E-2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809</v>
      </c>
      <c r="H59" s="209">
        <v>735</v>
      </c>
      <c r="I59" s="190">
        <v>1.1006802721088436</v>
      </c>
      <c r="J59" s="189">
        <v>74</v>
      </c>
      <c r="K59" s="260">
        <v>1494</v>
      </c>
      <c r="L59" s="209">
        <v>1660</v>
      </c>
      <c r="M59" s="190">
        <v>0.9</v>
      </c>
      <c r="N59" s="189">
        <v>-166</v>
      </c>
      <c r="O59" s="188">
        <v>0.54149933065595712</v>
      </c>
      <c r="P59" s="187">
        <v>0.44277108433734941</v>
      </c>
      <c r="Q59" s="186">
        <v>9.8728246318607715E-2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617</v>
      </c>
      <c r="H60" s="209">
        <v>610</v>
      </c>
      <c r="I60" s="190">
        <v>1.0114754098360657</v>
      </c>
      <c r="J60" s="189">
        <v>7</v>
      </c>
      <c r="K60" s="260">
        <v>967</v>
      </c>
      <c r="L60" s="209">
        <v>1073</v>
      </c>
      <c r="M60" s="190">
        <v>0.90121155638397021</v>
      </c>
      <c r="N60" s="189">
        <v>-106</v>
      </c>
      <c r="O60" s="188">
        <v>0.63805584281282313</v>
      </c>
      <c r="P60" s="187">
        <v>0.56849953401677544</v>
      </c>
      <c r="Q60" s="186">
        <v>6.9556308796047683E-2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1397</v>
      </c>
      <c r="H61" s="209">
        <v>1693</v>
      </c>
      <c r="I61" s="190">
        <v>0.82516243354991137</v>
      </c>
      <c r="J61" s="189">
        <v>-296</v>
      </c>
      <c r="K61" s="260">
        <v>2014</v>
      </c>
      <c r="L61" s="209">
        <v>2277</v>
      </c>
      <c r="M61" s="190">
        <v>0.88449714536671054</v>
      </c>
      <c r="N61" s="189">
        <v>-263</v>
      </c>
      <c r="O61" s="188">
        <v>0.69364448857994043</v>
      </c>
      <c r="P61" s="187">
        <v>0.74352217830478695</v>
      </c>
      <c r="Q61" s="186">
        <v>-4.9877689724846519E-2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5370</v>
      </c>
      <c r="H62" s="209">
        <v>4864</v>
      </c>
      <c r="I62" s="190">
        <v>1.104029605263158</v>
      </c>
      <c r="J62" s="189">
        <v>506</v>
      </c>
      <c r="K62" s="260">
        <v>5970</v>
      </c>
      <c r="L62" s="209">
        <v>6030</v>
      </c>
      <c r="M62" s="190">
        <v>0.99004975124378114</v>
      </c>
      <c r="N62" s="189">
        <v>-60</v>
      </c>
      <c r="O62" s="188">
        <v>0.89949748743718594</v>
      </c>
      <c r="P62" s="187">
        <v>0.80663349917081262</v>
      </c>
      <c r="Q62" s="186">
        <v>9.2863988266373321E-2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2305</v>
      </c>
      <c r="H63" s="209">
        <v>2442</v>
      </c>
      <c r="I63" s="200">
        <v>0.94389844389844391</v>
      </c>
      <c r="J63" s="199">
        <v>-137</v>
      </c>
      <c r="K63" s="260">
        <v>2495</v>
      </c>
      <c r="L63" s="209">
        <v>2997</v>
      </c>
      <c r="M63" s="200">
        <v>0.83249916583249917</v>
      </c>
      <c r="N63" s="199">
        <v>-502</v>
      </c>
      <c r="O63" s="218">
        <v>0.9238476953907816</v>
      </c>
      <c r="P63" s="217">
        <v>0.81481481481481477</v>
      </c>
      <c r="Q63" s="216">
        <v>0.10903288057596683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1347</v>
      </c>
      <c r="H64" s="209">
        <v>1239</v>
      </c>
      <c r="I64" s="190">
        <v>1.0871670702179177</v>
      </c>
      <c r="J64" s="189">
        <v>108</v>
      </c>
      <c r="K64" s="260">
        <v>1494</v>
      </c>
      <c r="L64" s="209">
        <v>1494</v>
      </c>
      <c r="M64" s="190">
        <v>1</v>
      </c>
      <c r="N64" s="189">
        <v>0</v>
      </c>
      <c r="O64" s="188">
        <v>0.90160642570281124</v>
      </c>
      <c r="P64" s="187">
        <v>0.82931726907630521</v>
      </c>
      <c r="Q64" s="186">
        <v>7.2289156626506035E-2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1334</v>
      </c>
      <c r="H65" s="209">
        <v>1287</v>
      </c>
      <c r="I65" s="190">
        <v>1.0365190365190364</v>
      </c>
      <c r="J65" s="189">
        <v>47</v>
      </c>
      <c r="K65" s="260">
        <v>1494</v>
      </c>
      <c r="L65" s="209">
        <v>1494</v>
      </c>
      <c r="M65" s="190">
        <v>1</v>
      </c>
      <c r="N65" s="189">
        <v>0</v>
      </c>
      <c r="O65" s="188">
        <v>0.892904953145917</v>
      </c>
      <c r="P65" s="187">
        <v>0.86144578313253017</v>
      </c>
      <c r="Q65" s="186">
        <v>3.1459170013386828E-2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210">
        <v>1117</v>
      </c>
      <c r="H66" s="209">
        <v>888</v>
      </c>
      <c r="I66" s="190">
        <v>1.257882882882883</v>
      </c>
      <c r="J66" s="189">
        <v>229</v>
      </c>
      <c r="K66" s="260">
        <v>1494</v>
      </c>
      <c r="L66" s="209">
        <v>1494</v>
      </c>
      <c r="M66" s="190">
        <v>1</v>
      </c>
      <c r="N66" s="189">
        <v>0</v>
      </c>
      <c r="O66" s="188">
        <v>0.74765729585006691</v>
      </c>
      <c r="P66" s="187">
        <v>0.59437751004016059</v>
      </c>
      <c r="Q66" s="186">
        <v>0.15327978580990631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210">
        <v>1094</v>
      </c>
      <c r="H67" s="209">
        <v>0</v>
      </c>
      <c r="I67" s="200" t="e">
        <v>#DIV/0!</v>
      </c>
      <c r="J67" s="199">
        <v>1094</v>
      </c>
      <c r="K67" s="260">
        <v>1494</v>
      </c>
      <c r="L67" s="209">
        <v>0</v>
      </c>
      <c r="M67" s="200" t="e">
        <v>#DIV/0!</v>
      </c>
      <c r="N67" s="199">
        <v>1494</v>
      </c>
      <c r="O67" s="218">
        <v>0.7322623828647925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210">
        <v>638</v>
      </c>
      <c r="H68" s="209">
        <v>591</v>
      </c>
      <c r="I68" s="190">
        <v>1.0795262267343486</v>
      </c>
      <c r="J68" s="189">
        <v>47</v>
      </c>
      <c r="K68" s="260">
        <v>1008</v>
      </c>
      <c r="L68" s="209">
        <v>1134</v>
      </c>
      <c r="M68" s="190">
        <v>0.88888888888888884</v>
      </c>
      <c r="N68" s="189">
        <v>-126</v>
      </c>
      <c r="O68" s="188">
        <v>0.63293650793650791</v>
      </c>
      <c r="P68" s="187">
        <v>0.52116402116402116</v>
      </c>
      <c r="Q68" s="186">
        <v>0.11177248677248675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3531</v>
      </c>
      <c r="H69" s="182">
        <v>2693</v>
      </c>
      <c r="I69" s="181">
        <v>1.311177125881916</v>
      </c>
      <c r="J69" s="180">
        <v>838</v>
      </c>
      <c r="K69" s="183">
        <v>4171</v>
      </c>
      <c r="L69" s="182">
        <v>3553</v>
      </c>
      <c r="M69" s="181">
        <v>1.1739375175907685</v>
      </c>
      <c r="N69" s="180">
        <v>618</v>
      </c>
      <c r="O69" s="179">
        <v>0.84655957803883963</v>
      </c>
      <c r="P69" s="178">
        <v>0.75795102730087249</v>
      </c>
      <c r="Q69" s="177">
        <v>8.860855073796714E-2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491</v>
      </c>
      <c r="H70" s="191">
        <v>439</v>
      </c>
      <c r="I70" s="190">
        <v>1.1184510250569477</v>
      </c>
      <c r="J70" s="189">
        <v>52</v>
      </c>
      <c r="K70" s="192">
        <v>599</v>
      </c>
      <c r="L70" s="191">
        <v>493</v>
      </c>
      <c r="M70" s="190">
        <v>1.2150101419878296</v>
      </c>
      <c r="N70" s="189">
        <v>106</v>
      </c>
      <c r="O70" s="188">
        <v>0.81969949916527551</v>
      </c>
      <c r="P70" s="187">
        <v>0.8904665314401623</v>
      </c>
      <c r="Q70" s="186">
        <v>-7.0767032274886787E-2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284</v>
      </c>
      <c r="H73" s="191">
        <v>206</v>
      </c>
      <c r="I73" s="190">
        <v>1.3786407766990292</v>
      </c>
      <c r="J73" s="189">
        <v>78</v>
      </c>
      <c r="K73" s="192">
        <v>433</v>
      </c>
      <c r="L73" s="191">
        <v>311</v>
      </c>
      <c r="M73" s="190">
        <v>1.392282958199357</v>
      </c>
      <c r="N73" s="189">
        <v>122</v>
      </c>
      <c r="O73" s="188">
        <v>0.65588914549653576</v>
      </c>
      <c r="P73" s="187">
        <v>0.66237942122186499</v>
      </c>
      <c r="Q73" s="186">
        <v>-6.4902757253292309E-3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1061</v>
      </c>
      <c r="H74" s="191">
        <v>1006</v>
      </c>
      <c r="I74" s="190">
        <v>1.054671968190855</v>
      </c>
      <c r="J74" s="189">
        <v>55</v>
      </c>
      <c r="K74" s="192">
        <v>1290</v>
      </c>
      <c r="L74" s="191">
        <v>1203</v>
      </c>
      <c r="M74" s="190">
        <v>1.0723192019950125</v>
      </c>
      <c r="N74" s="189">
        <v>87</v>
      </c>
      <c r="O74" s="188">
        <v>0.82248062015503876</v>
      </c>
      <c r="P74" s="187">
        <v>0.83624272651704068</v>
      </c>
      <c r="Q74" s="186">
        <v>-1.3762106362001925E-2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1695</v>
      </c>
      <c r="H75" s="171">
        <v>1042</v>
      </c>
      <c r="I75" s="170">
        <v>1.6266794625719769</v>
      </c>
      <c r="J75" s="169">
        <v>653</v>
      </c>
      <c r="K75" s="172">
        <v>1849</v>
      </c>
      <c r="L75" s="171">
        <v>1546</v>
      </c>
      <c r="M75" s="170">
        <v>1.1959896507115135</v>
      </c>
      <c r="N75" s="169">
        <v>303</v>
      </c>
      <c r="O75" s="168">
        <v>0.91671173607355327</v>
      </c>
      <c r="P75" s="167">
        <v>0.67399741267787838</v>
      </c>
      <c r="Q75" s="166">
        <v>0.24271432339567489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９月（下旬）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9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292</v>
      </c>
      <c r="H3" s="329" t="s">
        <v>291</v>
      </c>
      <c r="I3" s="325" t="s">
        <v>138</v>
      </c>
      <c r="J3" s="326"/>
      <c r="K3" s="338" t="s">
        <v>292</v>
      </c>
      <c r="L3" s="329" t="s">
        <v>291</v>
      </c>
      <c r="M3" s="325" t="s">
        <v>138</v>
      </c>
      <c r="N3" s="326"/>
      <c r="O3" s="321" t="s">
        <v>292</v>
      </c>
      <c r="P3" s="336" t="s">
        <v>291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176673</v>
      </c>
      <c r="H5" s="253">
        <v>167157</v>
      </c>
      <c r="I5" s="252">
        <v>1.0569285163050306</v>
      </c>
      <c r="J5" s="251">
        <v>9516</v>
      </c>
      <c r="K5" s="254">
        <v>222523</v>
      </c>
      <c r="L5" s="253">
        <v>222706</v>
      </c>
      <c r="M5" s="252">
        <v>0.9991782888651406</v>
      </c>
      <c r="N5" s="251">
        <v>-183</v>
      </c>
      <c r="O5" s="250">
        <v>0.79395388341879269</v>
      </c>
      <c r="P5" s="249">
        <v>0.75057250365953321</v>
      </c>
      <c r="Q5" s="248">
        <v>4.3381379759259486E-2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71635</v>
      </c>
      <c r="H6" s="182">
        <v>68547</v>
      </c>
      <c r="I6" s="181">
        <v>1.0450493821757334</v>
      </c>
      <c r="J6" s="180">
        <v>3088</v>
      </c>
      <c r="K6" s="235">
        <v>84151</v>
      </c>
      <c r="L6" s="182">
        <v>85190</v>
      </c>
      <c r="M6" s="181">
        <v>0.98780373283249212</v>
      </c>
      <c r="N6" s="180">
        <v>-1039</v>
      </c>
      <c r="O6" s="179">
        <v>0.85126736461836461</v>
      </c>
      <c r="P6" s="178">
        <v>0.80463669444770514</v>
      </c>
      <c r="Q6" s="177">
        <v>4.6630670170659472E-2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46491</v>
      </c>
      <c r="H7" s="182">
        <v>44358</v>
      </c>
      <c r="I7" s="181">
        <v>1.0480860273231436</v>
      </c>
      <c r="J7" s="180">
        <v>2133</v>
      </c>
      <c r="K7" s="183">
        <v>53951</v>
      </c>
      <c r="L7" s="182">
        <v>55744</v>
      </c>
      <c r="M7" s="181">
        <v>0.96783510332950629</v>
      </c>
      <c r="N7" s="180">
        <v>-1793</v>
      </c>
      <c r="O7" s="179">
        <v>0.86172638134603619</v>
      </c>
      <c r="P7" s="178">
        <v>0.79574483352468428</v>
      </c>
      <c r="Q7" s="177">
        <v>6.5981547821351905E-2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38833</v>
      </c>
      <c r="H8" s="191">
        <v>37552</v>
      </c>
      <c r="I8" s="190">
        <v>1.0341126970600767</v>
      </c>
      <c r="J8" s="189">
        <v>1281</v>
      </c>
      <c r="K8" s="192">
        <v>43951</v>
      </c>
      <c r="L8" s="191">
        <v>45744</v>
      </c>
      <c r="M8" s="190">
        <v>0.96080360265827214</v>
      </c>
      <c r="N8" s="189">
        <v>-1793</v>
      </c>
      <c r="O8" s="188">
        <v>0.8835521376077905</v>
      </c>
      <c r="P8" s="187">
        <v>0.82091640433718083</v>
      </c>
      <c r="Q8" s="186">
        <v>6.2635733270609673E-2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7658</v>
      </c>
      <c r="H9" s="191">
        <v>6806</v>
      </c>
      <c r="I9" s="190">
        <v>1.1251836614751689</v>
      </c>
      <c r="J9" s="189">
        <v>852</v>
      </c>
      <c r="K9" s="192">
        <v>10000</v>
      </c>
      <c r="L9" s="191">
        <v>10000</v>
      </c>
      <c r="M9" s="190">
        <v>1</v>
      </c>
      <c r="N9" s="189">
        <v>0</v>
      </c>
      <c r="O9" s="188">
        <v>0.76580000000000004</v>
      </c>
      <c r="P9" s="187">
        <v>0.68059999999999998</v>
      </c>
      <c r="Q9" s="186">
        <v>8.5200000000000053E-2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23974</v>
      </c>
      <c r="H17" s="182">
        <v>23116</v>
      </c>
      <c r="I17" s="181">
        <v>1.0371171482955528</v>
      </c>
      <c r="J17" s="180">
        <v>858</v>
      </c>
      <c r="K17" s="183">
        <v>28750</v>
      </c>
      <c r="L17" s="182">
        <v>28095</v>
      </c>
      <c r="M17" s="181">
        <v>1.0233137568962449</v>
      </c>
      <c r="N17" s="180">
        <v>655</v>
      </c>
      <c r="O17" s="179">
        <v>0.83387826086956518</v>
      </c>
      <c r="P17" s="178">
        <v>0.82277985406655985</v>
      </c>
      <c r="Q17" s="177">
        <v>1.1098406803005334E-2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3578</v>
      </c>
      <c r="H19" s="191">
        <v>3463</v>
      </c>
      <c r="I19" s="190">
        <v>1.0332082009818078</v>
      </c>
      <c r="J19" s="189">
        <v>115</v>
      </c>
      <c r="K19" s="247">
        <v>4350</v>
      </c>
      <c r="L19" s="191">
        <v>4500</v>
      </c>
      <c r="M19" s="190">
        <v>0.96666666666666667</v>
      </c>
      <c r="N19" s="189">
        <v>-150</v>
      </c>
      <c r="O19" s="188">
        <v>0.82252873563218387</v>
      </c>
      <c r="P19" s="187">
        <v>0.76955555555555555</v>
      </c>
      <c r="Q19" s="186">
        <v>5.2973180076628323E-2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7505</v>
      </c>
      <c r="H20" s="191">
        <v>7133</v>
      </c>
      <c r="I20" s="190">
        <v>1.0521519697182111</v>
      </c>
      <c r="J20" s="189">
        <v>372</v>
      </c>
      <c r="K20" s="247">
        <v>9700</v>
      </c>
      <c r="L20" s="191">
        <v>9110</v>
      </c>
      <c r="M20" s="190">
        <v>1.0647639956092205</v>
      </c>
      <c r="N20" s="189">
        <v>590</v>
      </c>
      <c r="O20" s="188">
        <v>0.77371134020618559</v>
      </c>
      <c r="P20" s="187">
        <v>0.78298572996706917</v>
      </c>
      <c r="Q20" s="186">
        <v>-9.2743897608835724E-3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2616</v>
      </c>
      <c r="H21" s="191">
        <v>2412</v>
      </c>
      <c r="I21" s="190">
        <v>1.0845771144278606</v>
      </c>
      <c r="J21" s="189">
        <v>204</v>
      </c>
      <c r="K21" s="247">
        <v>2900</v>
      </c>
      <c r="L21" s="191">
        <v>2610</v>
      </c>
      <c r="M21" s="190">
        <v>1.1111111111111112</v>
      </c>
      <c r="N21" s="189">
        <v>290</v>
      </c>
      <c r="O21" s="188">
        <v>0.90206896551724136</v>
      </c>
      <c r="P21" s="187">
        <v>0.92413793103448272</v>
      </c>
      <c r="Q21" s="186">
        <v>-2.2068965517241357E-2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1615</v>
      </c>
      <c r="H22" s="191">
        <v>1540</v>
      </c>
      <c r="I22" s="190">
        <v>1.0487012987012987</v>
      </c>
      <c r="J22" s="189">
        <v>75</v>
      </c>
      <c r="K22" s="247">
        <v>1650</v>
      </c>
      <c r="L22" s="191">
        <v>1650</v>
      </c>
      <c r="M22" s="190">
        <v>1</v>
      </c>
      <c r="N22" s="189">
        <v>0</v>
      </c>
      <c r="O22" s="188">
        <v>0.97878787878787876</v>
      </c>
      <c r="P22" s="187">
        <v>0.93333333333333335</v>
      </c>
      <c r="Q22" s="186">
        <v>4.5454545454545414E-2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1349</v>
      </c>
      <c r="H24" s="191">
        <v>1118</v>
      </c>
      <c r="I24" s="190">
        <v>1.206618962432916</v>
      </c>
      <c r="J24" s="189">
        <v>231</v>
      </c>
      <c r="K24" s="247">
        <v>1450</v>
      </c>
      <c r="L24" s="191">
        <v>1305</v>
      </c>
      <c r="M24" s="190">
        <v>1.1111111111111112</v>
      </c>
      <c r="N24" s="189">
        <v>145</v>
      </c>
      <c r="O24" s="188">
        <v>0.93034482758620685</v>
      </c>
      <c r="P24" s="187">
        <v>0.85670498084291191</v>
      </c>
      <c r="Q24" s="186">
        <v>7.3639846743294934E-2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1077</v>
      </c>
      <c r="H31" s="191">
        <v>1145</v>
      </c>
      <c r="I31" s="190">
        <v>0.94061135371179039</v>
      </c>
      <c r="J31" s="189">
        <v>-68</v>
      </c>
      <c r="K31" s="247">
        <v>1450</v>
      </c>
      <c r="L31" s="191">
        <v>1450</v>
      </c>
      <c r="M31" s="190">
        <v>1</v>
      </c>
      <c r="N31" s="189">
        <v>0</v>
      </c>
      <c r="O31" s="188">
        <v>0.74275862068965515</v>
      </c>
      <c r="P31" s="187">
        <v>0.78965517241379313</v>
      </c>
      <c r="Q31" s="186">
        <v>-4.689655172413798E-2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1184</v>
      </c>
      <c r="H33" s="191">
        <v>1097</v>
      </c>
      <c r="I33" s="190">
        <v>1.0793072014585232</v>
      </c>
      <c r="J33" s="189">
        <v>87</v>
      </c>
      <c r="K33" s="247">
        <v>1450</v>
      </c>
      <c r="L33" s="191">
        <v>1450</v>
      </c>
      <c r="M33" s="190">
        <v>1</v>
      </c>
      <c r="N33" s="189">
        <v>0</v>
      </c>
      <c r="O33" s="188">
        <v>0.81655172413793109</v>
      </c>
      <c r="P33" s="187">
        <v>0.75655172413793104</v>
      </c>
      <c r="Q33" s="186">
        <v>6.0000000000000053E-2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5050</v>
      </c>
      <c r="H36" s="171">
        <v>5208</v>
      </c>
      <c r="I36" s="170">
        <v>0.9696620583717358</v>
      </c>
      <c r="J36" s="169">
        <v>-158</v>
      </c>
      <c r="K36" s="258">
        <v>5800</v>
      </c>
      <c r="L36" s="171">
        <v>6020</v>
      </c>
      <c r="M36" s="170">
        <v>0.96345514950166111</v>
      </c>
      <c r="N36" s="169">
        <v>-220</v>
      </c>
      <c r="O36" s="168">
        <v>0.87068965517241381</v>
      </c>
      <c r="P36" s="167">
        <v>0.8651162790697674</v>
      </c>
      <c r="Q36" s="166">
        <v>5.5733761026464101E-3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1170</v>
      </c>
      <c r="H37" s="182">
        <v>1073</v>
      </c>
      <c r="I37" s="181">
        <v>1.0904007455731595</v>
      </c>
      <c r="J37" s="180">
        <v>97</v>
      </c>
      <c r="K37" s="183">
        <v>1450</v>
      </c>
      <c r="L37" s="182">
        <v>1351</v>
      </c>
      <c r="M37" s="181">
        <v>1.073279052553664</v>
      </c>
      <c r="N37" s="180">
        <v>99</v>
      </c>
      <c r="O37" s="179">
        <v>0.80689655172413788</v>
      </c>
      <c r="P37" s="178">
        <v>0.79422649888971131</v>
      </c>
      <c r="Q37" s="177">
        <v>1.2670052834426571E-2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875</v>
      </c>
      <c r="H38" s="191">
        <v>812</v>
      </c>
      <c r="I38" s="190">
        <v>1.0775862068965518</v>
      </c>
      <c r="J38" s="189">
        <v>63</v>
      </c>
      <c r="K38" s="192">
        <v>950</v>
      </c>
      <c r="L38" s="191">
        <v>851</v>
      </c>
      <c r="M38" s="190">
        <v>1.1163337250293772</v>
      </c>
      <c r="N38" s="189">
        <v>99</v>
      </c>
      <c r="O38" s="188">
        <v>0.92105263157894735</v>
      </c>
      <c r="P38" s="187">
        <v>0.95417156286721505</v>
      </c>
      <c r="Q38" s="186">
        <v>-3.3118931288267706E-2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295</v>
      </c>
      <c r="H39" s="241">
        <v>261</v>
      </c>
      <c r="I39" s="240">
        <v>1.1302681992337165</v>
      </c>
      <c r="J39" s="239">
        <v>34</v>
      </c>
      <c r="K39" s="242">
        <v>500</v>
      </c>
      <c r="L39" s="241">
        <v>500</v>
      </c>
      <c r="M39" s="240">
        <v>1</v>
      </c>
      <c r="N39" s="239">
        <v>0</v>
      </c>
      <c r="O39" s="238">
        <v>0.59</v>
      </c>
      <c r="P39" s="237">
        <v>0.52200000000000002</v>
      </c>
      <c r="Q39" s="236">
        <v>6.7999999999999949E-2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105038</v>
      </c>
      <c r="H40" s="182">
        <v>98610</v>
      </c>
      <c r="I40" s="181">
        <v>1.0651860866037928</v>
      </c>
      <c r="J40" s="180">
        <v>6428</v>
      </c>
      <c r="K40" s="235">
        <v>138372</v>
      </c>
      <c r="L40" s="182">
        <v>137516</v>
      </c>
      <c r="M40" s="181">
        <v>1.0062247302132115</v>
      </c>
      <c r="N40" s="180">
        <v>856</v>
      </c>
      <c r="O40" s="179">
        <v>0.75909866157893213</v>
      </c>
      <c r="P40" s="178">
        <v>0.71708019430466274</v>
      </c>
      <c r="Q40" s="177">
        <v>4.2018467274269389E-2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101396</v>
      </c>
      <c r="H41" s="182">
        <v>96166</v>
      </c>
      <c r="I41" s="181">
        <v>1.0543851257201089</v>
      </c>
      <c r="J41" s="180">
        <v>5230</v>
      </c>
      <c r="K41" s="183">
        <v>133895</v>
      </c>
      <c r="L41" s="182">
        <v>133863</v>
      </c>
      <c r="M41" s="181">
        <v>1.0002390503723957</v>
      </c>
      <c r="N41" s="180">
        <v>32</v>
      </c>
      <c r="O41" s="179">
        <v>0.75727995817618288</v>
      </c>
      <c r="P41" s="178">
        <v>0.71839119099377724</v>
      </c>
      <c r="Q41" s="177">
        <v>3.8888767182405637E-2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42026</v>
      </c>
      <c r="H42" s="191">
        <v>38894</v>
      </c>
      <c r="I42" s="190">
        <v>1.0805265593664832</v>
      </c>
      <c r="J42" s="189">
        <v>3132</v>
      </c>
      <c r="K42" s="192">
        <v>50592</v>
      </c>
      <c r="L42" s="191">
        <v>52288</v>
      </c>
      <c r="M42" s="190">
        <v>0.96756425948592406</v>
      </c>
      <c r="N42" s="189">
        <v>-1696</v>
      </c>
      <c r="O42" s="188">
        <v>0.83068469323213157</v>
      </c>
      <c r="P42" s="187">
        <v>0.7438417992656059</v>
      </c>
      <c r="Q42" s="186">
        <v>8.6842893966525669E-2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8480</v>
      </c>
      <c r="H43" s="191">
        <v>8189</v>
      </c>
      <c r="I43" s="190">
        <v>1.0355354744169007</v>
      </c>
      <c r="J43" s="189">
        <v>291</v>
      </c>
      <c r="K43" s="192">
        <v>11170</v>
      </c>
      <c r="L43" s="191">
        <v>10890</v>
      </c>
      <c r="M43" s="190">
        <v>1.0257116620752984</v>
      </c>
      <c r="N43" s="189">
        <v>280</v>
      </c>
      <c r="O43" s="188">
        <v>0.75917636526410026</v>
      </c>
      <c r="P43" s="187">
        <v>0.75197428833792468</v>
      </c>
      <c r="Q43" s="186">
        <v>7.2020769261755824E-3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4325</v>
      </c>
      <c r="H44" s="191">
        <v>4441</v>
      </c>
      <c r="I44" s="190">
        <v>0.97387975681152894</v>
      </c>
      <c r="J44" s="189">
        <v>-116</v>
      </c>
      <c r="K44" s="192">
        <v>6492</v>
      </c>
      <c r="L44" s="191">
        <v>5780</v>
      </c>
      <c r="M44" s="190">
        <v>1.1231833910034603</v>
      </c>
      <c r="N44" s="189">
        <v>712</v>
      </c>
      <c r="O44" s="188">
        <v>0.66620455945779422</v>
      </c>
      <c r="P44" s="187">
        <v>0.76833910034602071</v>
      </c>
      <c r="Q44" s="186">
        <v>-0.10213454088822649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2539</v>
      </c>
      <c r="H45" s="191">
        <v>2366</v>
      </c>
      <c r="I45" s="190">
        <v>1.0731191885038038</v>
      </c>
      <c r="J45" s="189">
        <v>173</v>
      </c>
      <c r="K45" s="192">
        <v>3240</v>
      </c>
      <c r="L45" s="191">
        <v>3602</v>
      </c>
      <c r="M45" s="190">
        <v>0.89950027762354245</v>
      </c>
      <c r="N45" s="189">
        <v>-362</v>
      </c>
      <c r="O45" s="188">
        <v>0.78364197530864199</v>
      </c>
      <c r="P45" s="187">
        <v>0.6568573014991671</v>
      </c>
      <c r="Q45" s="186">
        <v>0.12678467380947489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4042</v>
      </c>
      <c r="H46" s="191">
        <v>5083</v>
      </c>
      <c r="I46" s="190">
        <v>0.79519968522526063</v>
      </c>
      <c r="J46" s="189">
        <v>-1041</v>
      </c>
      <c r="K46" s="192">
        <v>5620</v>
      </c>
      <c r="L46" s="191">
        <v>6877</v>
      </c>
      <c r="M46" s="190">
        <v>0.81721680965537302</v>
      </c>
      <c r="N46" s="189">
        <v>-1257</v>
      </c>
      <c r="O46" s="188">
        <v>0.71921708185053379</v>
      </c>
      <c r="P46" s="187">
        <v>0.73913043478260865</v>
      </c>
      <c r="Q46" s="186">
        <v>-1.9913352932074857E-2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10861</v>
      </c>
      <c r="H47" s="191">
        <v>10489</v>
      </c>
      <c r="I47" s="190">
        <v>1.0354657259986653</v>
      </c>
      <c r="J47" s="189">
        <v>372</v>
      </c>
      <c r="K47" s="192">
        <v>16010</v>
      </c>
      <c r="L47" s="191">
        <v>16100</v>
      </c>
      <c r="M47" s="190">
        <v>0.99440993788819876</v>
      </c>
      <c r="N47" s="189">
        <v>-90</v>
      </c>
      <c r="O47" s="188">
        <v>0.67838850718301058</v>
      </c>
      <c r="P47" s="187">
        <v>0.65149068322981363</v>
      </c>
      <c r="Q47" s="186">
        <v>2.6897823953196953E-2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1311</v>
      </c>
      <c r="H48" s="191">
        <v>1460</v>
      </c>
      <c r="I48" s="190">
        <v>0.897945205479452</v>
      </c>
      <c r="J48" s="189">
        <v>-149</v>
      </c>
      <c r="K48" s="192">
        <v>2700</v>
      </c>
      <c r="L48" s="191">
        <v>2699</v>
      </c>
      <c r="M48" s="190">
        <v>1.0003705075954057</v>
      </c>
      <c r="N48" s="189">
        <v>1</v>
      </c>
      <c r="O48" s="188">
        <v>0.48555555555555557</v>
      </c>
      <c r="P48" s="187">
        <v>0.54094108929233053</v>
      </c>
      <c r="Q48" s="186">
        <v>-5.5385533736774961E-2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1574</v>
      </c>
      <c r="H49" s="191">
        <v>1187</v>
      </c>
      <c r="I49" s="190">
        <v>1.3260320134793597</v>
      </c>
      <c r="J49" s="189">
        <v>387</v>
      </c>
      <c r="K49" s="192">
        <v>1660</v>
      </c>
      <c r="L49" s="191">
        <v>1660</v>
      </c>
      <c r="M49" s="190">
        <v>1</v>
      </c>
      <c r="N49" s="189">
        <v>0</v>
      </c>
      <c r="O49" s="188">
        <v>0.9481927710843373</v>
      </c>
      <c r="P49" s="187">
        <v>0.71506024096385545</v>
      </c>
      <c r="Q49" s="186">
        <v>0.23313253012048185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1983</v>
      </c>
      <c r="H50" s="191">
        <v>2173</v>
      </c>
      <c r="I50" s="190">
        <v>0.91256327657616199</v>
      </c>
      <c r="J50" s="189">
        <v>-190</v>
      </c>
      <c r="K50" s="192">
        <v>2700</v>
      </c>
      <c r="L50" s="191">
        <v>2835</v>
      </c>
      <c r="M50" s="190">
        <v>0.95238095238095233</v>
      </c>
      <c r="N50" s="189">
        <v>-135</v>
      </c>
      <c r="O50" s="188">
        <v>0.73444444444444446</v>
      </c>
      <c r="P50" s="187">
        <v>0.76649029982363315</v>
      </c>
      <c r="Q50" s="186">
        <v>-3.2045855379188692E-2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0</v>
      </c>
      <c r="H51" s="191">
        <v>0</v>
      </c>
      <c r="I51" s="190" t="e">
        <v>#DIV/0!</v>
      </c>
      <c r="J51" s="189">
        <v>0</v>
      </c>
      <c r="K51" s="192">
        <v>0</v>
      </c>
      <c r="L51" s="191">
        <v>0</v>
      </c>
      <c r="M51" s="190" t="e">
        <v>#DIV/0!</v>
      </c>
      <c r="N51" s="189">
        <v>0</v>
      </c>
      <c r="O51" s="188" t="e">
        <v>#DIV/0!</v>
      </c>
      <c r="P51" s="187" t="e">
        <v>#DIV/0!</v>
      </c>
      <c r="Q51" s="186" t="e">
        <v>#DIV/0!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856</v>
      </c>
      <c r="H52" s="191">
        <v>924</v>
      </c>
      <c r="I52" s="190">
        <v>0.92640692640692646</v>
      </c>
      <c r="J52" s="189">
        <v>-68</v>
      </c>
      <c r="K52" s="192">
        <v>1660</v>
      </c>
      <c r="L52" s="191">
        <v>1660</v>
      </c>
      <c r="M52" s="190">
        <v>1</v>
      </c>
      <c r="N52" s="189">
        <v>0</v>
      </c>
      <c r="O52" s="188">
        <v>0.51566265060240968</v>
      </c>
      <c r="P52" s="187">
        <v>0.55662650602409636</v>
      </c>
      <c r="Q52" s="186">
        <v>-4.0963855421686679E-2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1572</v>
      </c>
      <c r="H53" s="191">
        <v>1738</v>
      </c>
      <c r="I53" s="190">
        <v>0.90448791714614496</v>
      </c>
      <c r="J53" s="189">
        <v>-166</v>
      </c>
      <c r="K53" s="192">
        <v>2700</v>
      </c>
      <c r="L53" s="191">
        <v>2700</v>
      </c>
      <c r="M53" s="190">
        <v>1</v>
      </c>
      <c r="N53" s="189">
        <v>0</v>
      </c>
      <c r="O53" s="188">
        <v>0.5822222222222222</v>
      </c>
      <c r="P53" s="187">
        <v>0.64370370370370367</v>
      </c>
      <c r="Q53" s="186">
        <v>-6.148148148148147E-2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1040</v>
      </c>
      <c r="H54" s="201">
        <v>854</v>
      </c>
      <c r="I54" s="200">
        <v>1.2177985948477752</v>
      </c>
      <c r="J54" s="199">
        <v>186</v>
      </c>
      <c r="K54" s="198">
        <v>1660</v>
      </c>
      <c r="L54" s="201">
        <v>1660</v>
      </c>
      <c r="M54" s="200">
        <v>1</v>
      </c>
      <c r="N54" s="199">
        <v>0</v>
      </c>
      <c r="O54" s="218">
        <v>0.62650602409638556</v>
      </c>
      <c r="P54" s="217">
        <v>0.51445783132530121</v>
      </c>
      <c r="Q54" s="216">
        <v>0.11204819277108435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1208</v>
      </c>
      <c r="H55" s="201">
        <v>1375</v>
      </c>
      <c r="I55" s="200">
        <v>0.87854545454545452</v>
      </c>
      <c r="J55" s="199">
        <v>-167</v>
      </c>
      <c r="K55" s="198">
        <v>2700</v>
      </c>
      <c r="L55" s="201">
        <v>2700</v>
      </c>
      <c r="M55" s="200">
        <v>1</v>
      </c>
      <c r="N55" s="199">
        <v>0</v>
      </c>
      <c r="O55" s="218">
        <v>0.44740740740740742</v>
      </c>
      <c r="P55" s="217">
        <v>0.5092592592592593</v>
      </c>
      <c r="Q55" s="216">
        <v>-6.185185185185188E-2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951</v>
      </c>
      <c r="H56" s="201">
        <v>1117</v>
      </c>
      <c r="I56" s="200">
        <v>0.85138764547896151</v>
      </c>
      <c r="J56" s="199">
        <v>-166</v>
      </c>
      <c r="K56" s="198">
        <v>1660</v>
      </c>
      <c r="L56" s="201">
        <v>1660</v>
      </c>
      <c r="M56" s="200">
        <v>1</v>
      </c>
      <c r="N56" s="199">
        <v>0</v>
      </c>
      <c r="O56" s="218">
        <v>0.57289156626506021</v>
      </c>
      <c r="P56" s="217">
        <v>0.67289156626506019</v>
      </c>
      <c r="Q56" s="216">
        <v>-9.9999999999999978E-2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81</v>
      </c>
      <c r="H57" s="201">
        <v>0</v>
      </c>
      <c r="I57" s="200" t="e">
        <v>#DIV/0!</v>
      </c>
      <c r="J57" s="199">
        <v>81</v>
      </c>
      <c r="K57" s="198">
        <v>142</v>
      </c>
      <c r="L57" s="201">
        <v>0</v>
      </c>
      <c r="M57" s="200" t="e">
        <v>#DIV/0!</v>
      </c>
      <c r="N57" s="199">
        <v>142</v>
      </c>
      <c r="O57" s="218">
        <v>0.57042253521126762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1074</v>
      </c>
      <c r="H58" s="201">
        <v>1027</v>
      </c>
      <c r="I58" s="200">
        <v>1.0457643622200585</v>
      </c>
      <c r="J58" s="199">
        <v>47</v>
      </c>
      <c r="K58" s="198">
        <v>1260</v>
      </c>
      <c r="L58" s="201">
        <v>1260</v>
      </c>
      <c r="M58" s="200">
        <v>1</v>
      </c>
      <c r="N58" s="199">
        <v>0</v>
      </c>
      <c r="O58" s="218">
        <v>0.85238095238095235</v>
      </c>
      <c r="P58" s="217">
        <v>0.81507936507936507</v>
      </c>
      <c r="Q58" s="216">
        <v>3.730158730158728E-2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650</v>
      </c>
      <c r="H59" s="201">
        <v>826</v>
      </c>
      <c r="I59" s="200">
        <v>0.78692493946731235</v>
      </c>
      <c r="J59" s="199">
        <v>-176</v>
      </c>
      <c r="K59" s="198">
        <v>1660</v>
      </c>
      <c r="L59" s="201">
        <v>1660</v>
      </c>
      <c r="M59" s="200">
        <v>1</v>
      </c>
      <c r="N59" s="199">
        <v>0</v>
      </c>
      <c r="O59" s="218">
        <v>0.39156626506024095</v>
      </c>
      <c r="P59" s="217">
        <v>0.49759036144578311</v>
      </c>
      <c r="Q59" s="216">
        <v>-0.10602409638554217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614</v>
      </c>
      <c r="H60" s="201">
        <v>686</v>
      </c>
      <c r="I60" s="200">
        <v>0.89504373177842567</v>
      </c>
      <c r="J60" s="199">
        <v>-72</v>
      </c>
      <c r="K60" s="198">
        <v>1052</v>
      </c>
      <c r="L60" s="201">
        <v>1197</v>
      </c>
      <c r="M60" s="200">
        <v>0.87886382623224724</v>
      </c>
      <c r="N60" s="199">
        <v>-145</v>
      </c>
      <c r="O60" s="218">
        <v>0.58365019011406849</v>
      </c>
      <c r="P60" s="217">
        <v>0.57309941520467833</v>
      </c>
      <c r="Q60" s="216">
        <v>1.0550774909390159E-2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1352</v>
      </c>
      <c r="H61" s="201">
        <v>1540</v>
      </c>
      <c r="I61" s="200">
        <v>0.87792207792207788</v>
      </c>
      <c r="J61" s="199">
        <v>-188</v>
      </c>
      <c r="K61" s="198">
        <v>2152</v>
      </c>
      <c r="L61" s="201">
        <v>2333</v>
      </c>
      <c r="M61" s="200">
        <v>0.92241748821260183</v>
      </c>
      <c r="N61" s="199">
        <v>-181</v>
      </c>
      <c r="O61" s="218">
        <v>0.62825278810408924</v>
      </c>
      <c r="P61" s="217">
        <v>0.66009429918559792</v>
      </c>
      <c r="Q61" s="216">
        <v>-3.1841511081508678E-2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6065</v>
      </c>
      <c r="H62" s="201">
        <v>4954</v>
      </c>
      <c r="I62" s="200">
        <v>1.2242632216390796</v>
      </c>
      <c r="J62" s="199">
        <v>1111</v>
      </c>
      <c r="K62" s="198">
        <v>6505</v>
      </c>
      <c r="L62" s="201">
        <v>5695</v>
      </c>
      <c r="M62" s="200">
        <v>1.1422300263388938</v>
      </c>
      <c r="N62" s="199">
        <v>810</v>
      </c>
      <c r="O62" s="218">
        <v>0.93235972328977712</v>
      </c>
      <c r="P62" s="217">
        <v>0.86988586479367869</v>
      </c>
      <c r="Q62" s="216">
        <v>6.2473858496098433E-2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2429</v>
      </c>
      <c r="H63" s="201">
        <v>2721</v>
      </c>
      <c r="I63" s="200">
        <v>0.89268651231165008</v>
      </c>
      <c r="J63" s="199">
        <v>-292</v>
      </c>
      <c r="K63" s="198">
        <v>2700</v>
      </c>
      <c r="L63" s="201">
        <v>3163</v>
      </c>
      <c r="M63" s="200">
        <v>0.85361998103066705</v>
      </c>
      <c r="N63" s="199">
        <v>-463</v>
      </c>
      <c r="O63" s="218">
        <v>0.89962962962962967</v>
      </c>
      <c r="P63" s="217">
        <v>0.86025924754979455</v>
      </c>
      <c r="Q63" s="216">
        <v>3.937038207983512E-2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1463</v>
      </c>
      <c r="H64" s="191">
        <v>1285</v>
      </c>
      <c r="I64" s="190">
        <v>1.1385214007782101</v>
      </c>
      <c r="J64" s="189">
        <v>178</v>
      </c>
      <c r="K64" s="192">
        <v>1660</v>
      </c>
      <c r="L64" s="191">
        <v>1494</v>
      </c>
      <c r="M64" s="190">
        <v>1.1111111111111112</v>
      </c>
      <c r="N64" s="189">
        <v>166</v>
      </c>
      <c r="O64" s="188">
        <v>0.88132530120481922</v>
      </c>
      <c r="P64" s="187">
        <v>0.86010709504685412</v>
      </c>
      <c r="Q64" s="186">
        <v>2.1218206157965103E-2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1447</v>
      </c>
      <c r="H65" s="191">
        <v>1452</v>
      </c>
      <c r="I65" s="190">
        <v>0.99655647382920109</v>
      </c>
      <c r="J65" s="189">
        <v>-5</v>
      </c>
      <c r="K65" s="192">
        <v>1660</v>
      </c>
      <c r="L65" s="191">
        <v>1660</v>
      </c>
      <c r="M65" s="190">
        <v>1</v>
      </c>
      <c r="N65" s="189">
        <v>0</v>
      </c>
      <c r="O65" s="188">
        <v>0.87168674698795179</v>
      </c>
      <c r="P65" s="187">
        <v>0.87469879518072291</v>
      </c>
      <c r="Q65" s="186">
        <v>-3.0120481927711218E-3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1387</v>
      </c>
      <c r="H66" s="191">
        <v>825</v>
      </c>
      <c r="I66" s="190">
        <v>1.6812121212121212</v>
      </c>
      <c r="J66" s="189">
        <v>562</v>
      </c>
      <c r="K66" s="192">
        <v>1660</v>
      </c>
      <c r="L66" s="191">
        <v>1282</v>
      </c>
      <c r="M66" s="190">
        <v>1.2948517940717628</v>
      </c>
      <c r="N66" s="189">
        <v>378</v>
      </c>
      <c r="O66" s="188">
        <v>0.83554216867469877</v>
      </c>
      <c r="P66" s="187">
        <v>0.64352574102964122</v>
      </c>
      <c r="Q66" s="186">
        <v>0.19201642764505755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1300</v>
      </c>
      <c r="H67" s="201">
        <v>0</v>
      </c>
      <c r="I67" s="200" t="e">
        <v>#DIV/0!</v>
      </c>
      <c r="J67" s="199">
        <v>1300</v>
      </c>
      <c r="K67" s="198">
        <v>1620</v>
      </c>
      <c r="L67" s="201">
        <v>0</v>
      </c>
      <c r="M67" s="200" t="e">
        <v>#DIV/0!</v>
      </c>
      <c r="N67" s="199">
        <v>1620</v>
      </c>
      <c r="O67" s="218">
        <v>0.80246913580246915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766</v>
      </c>
      <c r="H68" s="191">
        <v>560</v>
      </c>
      <c r="I68" s="190">
        <v>1.3678571428571429</v>
      </c>
      <c r="J68" s="189">
        <v>206</v>
      </c>
      <c r="K68" s="192">
        <v>1260</v>
      </c>
      <c r="L68" s="191">
        <v>1008</v>
      </c>
      <c r="M68" s="190">
        <v>1.25</v>
      </c>
      <c r="N68" s="189">
        <v>252</v>
      </c>
      <c r="O68" s="188">
        <v>0.60793650793650789</v>
      </c>
      <c r="P68" s="187">
        <v>0.55555555555555558</v>
      </c>
      <c r="Q68" s="186">
        <v>5.2380952380952306E-2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3642</v>
      </c>
      <c r="H69" s="182">
        <v>2444</v>
      </c>
      <c r="I69" s="181">
        <v>1.4901800327332242</v>
      </c>
      <c r="J69" s="180">
        <v>1198</v>
      </c>
      <c r="K69" s="183">
        <v>4477</v>
      </c>
      <c r="L69" s="182">
        <v>3653</v>
      </c>
      <c r="M69" s="181">
        <v>1.2255680262797701</v>
      </c>
      <c r="N69" s="180">
        <v>824</v>
      </c>
      <c r="O69" s="179">
        <v>0.81349117712754071</v>
      </c>
      <c r="P69" s="178">
        <v>0.66903914590747326</v>
      </c>
      <c r="Q69" s="177">
        <v>0.14445203122006745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527</v>
      </c>
      <c r="H70" s="191">
        <v>390</v>
      </c>
      <c r="I70" s="190">
        <v>1.3512820512820514</v>
      </c>
      <c r="J70" s="189">
        <v>137</v>
      </c>
      <c r="K70" s="192">
        <v>688</v>
      </c>
      <c r="L70" s="191">
        <v>543</v>
      </c>
      <c r="M70" s="190">
        <v>1.267034990791897</v>
      </c>
      <c r="N70" s="189">
        <v>145</v>
      </c>
      <c r="O70" s="188">
        <v>0.76598837209302328</v>
      </c>
      <c r="P70" s="187">
        <v>0.71823204419889508</v>
      </c>
      <c r="Q70" s="186">
        <v>4.7756327894128203E-2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318</v>
      </c>
      <c r="H73" s="191">
        <v>177</v>
      </c>
      <c r="I73" s="190">
        <v>1.7966101694915255</v>
      </c>
      <c r="J73" s="189">
        <v>141</v>
      </c>
      <c r="K73" s="192">
        <v>481</v>
      </c>
      <c r="L73" s="191">
        <v>345</v>
      </c>
      <c r="M73" s="190">
        <v>1.3942028985507247</v>
      </c>
      <c r="N73" s="189">
        <v>136</v>
      </c>
      <c r="O73" s="188">
        <v>0.66112266112266116</v>
      </c>
      <c r="P73" s="187">
        <v>0.5130434782608696</v>
      </c>
      <c r="Q73" s="186">
        <v>0.14807918286179156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1090</v>
      </c>
      <c r="H74" s="191">
        <v>966</v>
      </c>
      <c r="I74" s="190">
        <v>1.1283643892339545</v>
      </c>
      <c r="J74" s="189">
        <v>124</v>
      </c>
      <c r="K74" s="192">
        <v>1328</v>
      </c>
      <c r="L74" s="191">
        <v>1147</v>
      </c>
      <c r="M74" s="190">
        <v>1.1578029642545771</v>
      </c>
      <c r="N74" s="189">
        <v>181</v>
      </c>
      <c r="O74" s="188">
        <v>0.82078313253012047</v>
      </c>
      <c r="P74" s="187">
        <v>0.84219703574542282</v>
      </c>
      <c r="Q74" s="186">
        <v>-2.1413903215302343E-2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1707</v>
      </c>
      <c r="H75" s="171">
        <v>911</v>
      </c>
      <c r="I75" s="170">
        <v>1.8737650933040615</v>
      </c>
      <c r="J75" s="169">
        <v>796</v>
      </c>
      <c r="K75" s="172">
        <v>1980</v>
      </c>
      <c r="L75" s="171">
        <v>1618</v>
      </c>
      <c r="M75" s="170">
        <v>1.2237330037082819</v>
      </c>
      <c r="N75" s="169">
        <v>362</v>
      </c>
      <c r="O75" s="168">
        <v>0.86212121212121207</v>
      </c>
      <c r="P75" s="167">
        <v>0.56304079110012362</v>
      </c>
      <c r="Q75" s="166">
        <v>0.29908042102108845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９月月間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9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296</v>
      </c>
      <c r="D4" s="375" t="s">
        <v>295</v>
      </c>
      <c r="E4" s="376" t="s">
        <v>172</v>
      </c>
      <c r="F4" s="377"/>
      <c r="G4" s="353" t="s">
        <v>294</v>
      </c>
      <c r="H4" s="373" t="s">
        <v>293</v>
      </c>
      <c r="I4" s="376" t="s">
        <v>172</v>
      </c>
      <c r="J4" s="377"/>
      <c r="K4" s="353" t="s">
        <v>294</v>
      </c>
      <c r="L4" s="354" t="s">
        <v>293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634543</v>
      </c>
      <c r="D6" s="378">
        <v>598550</v>
      </c>
      <c r="E6" s="342">
        <v>1.0601336563361456</v>
      </c>
      <c r="F6" s="363">
        <v>35993</v>
      </c>
      <c r="G6" s="369">
        <v>772439</v>
      </c>
      <c r="H6" s="371">
        <v>756866</v>
      </c>
      <c r="I6" s="342">
        <v>1.0205756369027015</v>
      </c>
      <c r="J6" s="363">
        <v>15573</v>
      </c>
      <c r="K6" s="344">
        <v>0.8214797543883724</v>
      </c>
      <c r="L6" s="346">
        <v>0.79082690991536153</v>
      </c>
      <c r="M6" s="348">
        <v>3.0652844473010865E-2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324530</v>
      </c>
      <c r="D8" s="18">
        <v>310269</v>
      </c>
      <c r="E8" s="19">
        <v>1.045963341487548</v>
      </c>
      <c r="F8" s="20">
        <v>14261</v>
      </c>
      <c r="G8" s="17">
        <v>371423</v>
      </c>
      <c r="H8" s="21">
        <v>375824</v>
      </c>
      <c r="I8" s="19">
        <v>0.98828973136361697</v>
      </c>
      <c r="J8" s="20">
        <v>-4401</v>
      </c>
      <c r="K8" s="22">
        <v>0.87374772160043934</v>
      </c>
      <c r="L8" s="23">
        <v>0.82556994763506319</v>
      </c>
      <c r="M8" s="24">
        <v>4.8177773965376147E-2</v>
      </c>
    </row>
    <row r="9" spans="1:13" ht="18" customHeight="1" x14ac:dyDescent="0.4">
      <c r="A9" s="266"/>
      <c r="B9" s="105" t="s">
        <v>159</v>
      </c>
      <c r="C9" s="25">
        <v>117121</v>
      </c>
      <c r="D9" s="26">
        <v>114384</v>
      </c>
      <c r="E9" s="27">
        <v>1.0239281717722759</v>
      </c>
      <c r="F9" s="28">
        <v>2737</v>
      </c>
      <c r="G9" s="25">
        <v>131873</v>
      </c>
      <c r="H9" s="26">
        <v>135324</v>
      </c>
      <c r="I9" s="27">
        <v>0.97449824125801776</v>
      </c>
      <c r="J9" s="28">
        <v>-3451</v>
      </c>
      <c r="K9" s="29">
        <v>0.88813479635710113</v>
      </c>
      <c r="L9" s="30">
        <v>0.84526026425467771</v>
      </c>
      <c r="M9" s="31">
        <v>4.2874532102423424E-2</v>
      </c>
    </row>
    <row r="10" spans="1:13" ht="18" customHeight="1" x14ac:dyDescent="0.4">
      <c r="A10" s="266"/>
      <c r="B10" s="80" t="s">
        <v>158</v>
      </c>
      <c r="C10" s="32">
        <v>12536</v>
      </c>
      <c r="D10" s="33">
        <v>12129</v>
      </c>
      <c r="E10" s="34">
        <v>1.0335559403083519</v>
      </c>
      <c r="F10" s="35">
        <v>407</v>
      </c>
      <c r="G10" s="32">
        <v>13360</v>
      </c>
      <c r="H10" s="33">
        <v>13070</v>
      </c>
      <c r="I10" s="34">
        <v>1.0221882172915073</v>
      </c>
      <c r="J10" s="35">
        <v>290</v>
      </c>
      <c r="K10" s="36">
        <v>0.93832335329341321</v>
      </c>
      <c r="L10" s="37">
        <v>0.92800306044376435</v>
      </c>
      <c r="M10" s="38">
        <v>1.032029284964886E-2</v>
      </c>
    </row>
    <row r="11" spans="1:13" ht="18" customHeight="1" x14ac:dyDescent="0.4">
      <c r="A11" s="266"/>
      <c r="B11" s="80" t="s">
        <v>156</v>
      </c>
      <c r="C11" s="32">
        <v>161292</v>
      </c>
      <c r="D11" s="33">
        <v>151318</v>
      </c>
      <c r="E11" s="34">
        <v>1.0659141675147703</v>
      </c>
      <c r="F11" s="35">
        <v>9974</v>
      </c>
      <c r="G11" s="32">
        <v>189728</v>
      </c>
      <c r="H11" s="33">
        <v>191322</v>
      </c>
      <c r="I11" s="34">
        <v>0.99166849604331964</v>
      </c>
      <c r="J11" s="35">
        <v>-1594</v>
      </c>
      <c r="K11" s="36">
        <v>0.85012228031708548</v>
      </c>
      <c r="L11" s="37">
        <v>0.79090747535568307</v>
      </c>
      <c r="M11" s="38">
        <v>5.9214804961402412E-2</v>
      </c>
    </row>
    <row r="12" spans="1:13" ht="18" customHeight="1" x14ac:dyDescent="0.4">
      <c r="A12" s="266"/>
      <c r="B12" s="264" t="s">
        <v>101</v>
      </c>
      <c r="C12" s="95">
        <v>33581</v>
      </c>
      <c r="D12" s="96">
        <v>32438</v>
      </c>
      <c r="E12" s="97">
        <v>1.0352364510758987</v>
      </c>
      <c r="F12" s="98">
        <v>1143</v>
      </c>
      <c r="G12" s="95">
        <v>36462</v>
      </c>
      <c r="H12" s="96">
        <v>36108</v>
      </c>
      <c r="I12" s="97">
        <v>1.0098039215686274</v>
      </c>
      <c r="J12" s="98">
        <v>354</v>
      </c>
      <c r="K12" s="99">
        <v>0.920986232241786</v>
      </c>
      <c r="L12" s="100">
        <v>0.89836047413315612</v>
      </c>
      <c r="M12" s="101">
        <v>2.2625758108629879E-2</v>
      </c>
    </row>
    <row r="13" spans="1:13" ht="18" customHeight="1" x14ac:dyDescent="0.4">
      <c r="A13" s="267" t="s">
        <v>163</v>
      </c>
      <c r="B13" s="16"/>
      <c r="C13" s="17">
        <v>118550</v>
      </c>
      <c r="D13" s="18">
        <v>110313</v>
      </c>
      <c r="E13" s="19">
        <v>1.0746693499406235</v>
      </c>
      <c r="F13" s="20">
        <v>8237</v>
      </c>
      <c r="G13" s="17">
        <v>142713</v>
      </c>
      <c r="H13" s="18">
        <v>133935</v>
      </c>
      <c r="I13" s="19">
        <v>1.0655392541158024</v>
      </c>
      <c r="J13" s="20">
        <v>8778</v>
      </c>
      <c r="K13" s="48">
        <v>0.8306881643578371</v>
      </c>
      <c r="L13" s="49">
        <v>0.82363086571844546</v>
      </c>
      <c r="M13" s="50">
        <v>7.0572986393916404E-3</v>
      </c>
    </row>
    <row r="14" spans="1:13" ht="18" customHeight="1" x14ac:dyDescent="0.4">
      <c r="A14" s="266"/>
      <c r="B14" s="105" t="s">
        <v>159</v>
      </c>
      <c r="C14" s="25">
        <v>25669</v>
      </c>
      <c r="D14" s="26">
        <v>24620</v>
      </c>
      <c r="E14" s="27">
        <v>1.0426076360682373</v>
      </c>
      <c r="F14" s="28">
        <v>1049</v>
      </c>
      <c r="G14" s="25">
        <v>30165</v>
      </c>
      <c r="H14" s="26">
        <v>30495</v>
      </c>
      <c r="I14" s="27">
        <v>0.98917855386128872</v>
      </c>
      <c r="J14" s="28">
        <v>-330</v>
      </c>
      <c r="K14" s="51">
        <v>0.85095309133101271</v>
      </c>
      <c r="L14" s="52">
        <v>0.80734546646991312</v>
      </c>
      <c r="M14" s="31">
        <v>4.3607624861099592E-2</v>
      </c>
    </row>
    <row r="15" spans="1:13" ht="18" customHeight="1" x14ac:dyDescent="0.4">
      <c r="A15" s="266"/>
      <c r="B15" s="80" t="s">
        <v>158</v>
      </c>
      <c r="C15" s="32">
        <v>14953</v>
      </c>
      <c r="D15" s="33">
        <v>14673</v>
      </c>
      <c r="E15" s="34">
        <v>1.0190826688475432</v>
      </c>
      <c r="F15" s="35">
        <v>280</v>
      </c>
      <c r="G15" s="32">
        <v>16965</v>
      </c>
      <c r="H15" s="33">
        <v>17120</v>
      </c>
      <c r="I15" s="34">
        <v>0.99094626168224298</v>
      </c>
      <c r="J15" s="35">
        <v>-155</v>
      </c>
      <c r="K15" s="36">
        <v>0.88140288829944002</v>
      </c>
      <c r="L15" s="37">
        <v>0.85706775700934579</v>
      </c>
      <c r="M15" s="38">
        <v>2.4335131290094236E-2</v>
      </c>
    </row>
    <row r="16" spans="1:13" ht="18" customHeight="1" x14ac:dyDescent="0.4">
      <c r="A16" s="266"/>
      <c r="B16" s="80" t="s">
        <v>156</v>
      </c>
      <c r="C16" s="32">
        <v>59482</v>
      </c>
      <c r="D16" s="33">
        <v>59463</v>
      </c>
      <c r="E16" s="34">
        <v>1.000319526428199</v>
      </c>
      <c r="F16" s="35">
        <v>19</v>
      </c>
      <c r="G16" s="32">
        <v>73843</v>
      </c>
      <c r="H16" s="33">
        <v>71045</v>
      </c>
      <c r="I16" s="34">
        <v>1.0393834893377436</v>
      </c>
      <c r="J16" s="35">
        <v>2798</v>
      </c>
      <c r="K16" s="36">
        <v>0.80551981907560632</v>
      </c>
      <c r="L16" s="37">
        <v>0.83697656414948274</v>
      </c>
      <c r="M16" s="38">
        <v>-3.1456745073876413E-2</v>
      </c>
    </row>
    <row r="17" spans="1:13" ht="18" customHeight="1" x14ac:dyDescent="0.4">
      <c r="A17" s="266"/>
      <c r="B17" s="80" t="s">
        <v>155</v>
      </c>
      <c r="C17" s="32">
        <v>5239</v>
      </c>
      <c r="D17" s="33">
        <v>3138</v>
      </c>
      <c r="E17" s="34">
        <v>1.6695347355003187</v>
      </c>
      <c r="F17" s="35">
        <v>2101</v>
      </c>
      <c r="G17" s="32">
        <v>5810</v>
      </c>
      <c r="H17" s="33">
        <v>4655</v>
      </c>
      <c r="I17" s="34">
        <v>1.2481203007518797</v>
      </c>
      <c r="J17" s="35">
        <v>1155</v>
      </c>
      <c r="K17" s="36">
        <v>0.90172117039586919</v>
      </c>
      <c r="L17" s="37">
        <v>0.6741138560687433</v>
      </c>
      <c r="M17" s="38">
        <v>0.22760731432712589</v>
      </c>
    </row>
    <row r="18" spans="1:13" ht="18" customHeight="1" x14ac:dyDescent="0.4">
      <c r="A18" s="265"/>
      <c r="B18" s="264" t="s">
        <v>101</v>
      </c>
      <c r="C18" s="95">
        <v>13207</v>
      </c>
      <c r="D18" s="96">
        <v>8419</v>
      </c>
      <c r="E18" s="97">
        <v>1.5687136239458368</v>
      </c>
      <c r="F18" s="98">
        <v>4788</v>
      </c>
      <c r="G18" s="95">
        <v>15930</v>
      </c>
      <c r="H18" s="96">
        <v>10620</v>
      </c>
      <c r="I18" s="97">
        <v>1.5</v>
      </c>
      <c r="J18" s="98">
        <v>5310</v>
      </c>
      <c r="K18" s="99">
        <v>0.82906465787821715</v>
      </c>
      <c r="L18" s="100">
        <v>0.79274952919020714</v>
      </c>
      <c r="M18" s="101">
        <v>3.6315128688010012E-2</v>
      </c>
    </row>
    <row r="19" spans="1:13" ht="18" customHeight="1" x14ac:dyDescent="0.4">
      <c r="A19" s="267" t="s">
        <v>162</v>
      </c>
      <c r="B19" s="16"/>
      <c r="C19" s="17">
        <v>79328</v>
      </c>
      <c r="D19" s="18">
        <v>73311</v>
      </c>
      <c r="E19" s="19">
        <v>1.0820749955668316</v>
      </c>
      <c r="F19" s="20">
        <v>6017</v>
      </c>
      <c r="G19" s="17">
        <v>107385</v>
      </c>
      <c r="H19" s="21">
        <v>100073</v>
      </c>
      <c r="I19" s="19">
        <v>1.0730666613372237</v>
      </c>
      <c r="J19" s="20">
        <v>7312</v>
      </c>
      <c r="K19" s="48">
        <v>0.73872514783256504</v>
      </c>
      <c r="L19" s="49">
        <v>0.73257522008933473</v>
      </c>
      <c r="M19" s="24">
        <v>6.1499277432303101E-3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22000</v>
      </c>
      <c r="D21" s="33">
        <v>20939</v>
      </c>
      <c r="E21" s="34">
        <v>1.0506709967047136</v>
      </c>
      <c r="F21" s="35">
        <v>1061</v>
      </c>
      <c r="G21" s="32">
        <v>28770</v>
      </c>
      <c r="H21" s="33">
        <v>27130</v>
      </c>
      <c r="I21" s="34">
        <v>1.060449686693697</v>
      </c>
      <c r="J21" s="35">
        <v>1640</v>
      </c>
      <c r="K21" s="36">
        <v>0.76468543621828289</v>
      </c>
      <c r="L21" s="37">
        <v>0.77180243273129379</v>
      </c>
      <c r="M21" s="38">
        <v>-7.1169965130108981E-3</v>
      </c>
    </row>
    <row r="22" spans="1:13" ht="18" customHeight="1" x14ac:dyDescent="0.4">
      <c r="A22" s="266"/>
      <c r="B22" s="80" t="s">
        <v>156</v>
      </c>
      <c r="C22" s="32">
        <v>35921</v>
      </c>
      <c r="D22" s="33">
        <v>34189</v>
      </c>
      <c r="E22" s="34">
        <v>1.0506595688671796</v>
      </c>
      <c r="F22" s="35">
        <v>1732</v>
      </c>
      <c r="G22" s="32">
        <v>53322</v>
      </c>
      <c r="H22" s="33">
        <v>51703</v>
      </c>
      <c r="I22" s="34">
        <v>1.0313134634353907</v>
      </c>
      <c r="J22" s="35">
        <v>1619</v>
      </c>
      <c r="K22" s="36">
        <v>0.67366190315442032</v>
      </c>
      <c r="L22" s="37">
        <v>0.66125756725915319</v>
      </c>
      <c r="M22" s="38">
        <v>1.2404335895267127E-2</v>
      </c>
    </row>
    <row r="23" spans="1:13" ht="18" customHeight="1" x14ac:dyDescent="0.4">
      <c r="A23" s="266"/>
      <c r="B23" s="80" t="s">
        <v>101</v>
      </c>
      <c r="C23" s="57">
        <v>18476</v>
      </c>
      <c r="D23" s="102">
        <v>18183</v>
      </c>
      <c r="E23" s="58">
        <v>1.0161139525930813</v>
      </c>
      <c r="F23" s="86">
        <v>293</v>
      </c>
      <c r="G23" s="57">
        <v>21240</v>
      </c>
      <c r="H23" s="102">
        <v>21240</v>
      </c>
      <c r="I23" s="58">
        <v>1</v>
      </c>
      <c r="J23" s="86">
        <v>0</v>
      </c>
      <c r="K23" s="36">
        <v>0.86986817325800381</v>
      </c>
      <c r="L23" s="37">
        <v>0.85607344632768356</v>
      </c>
      <c r="M23" s="38">
        <v>1.3794726930320245E-2</v>
      </c>
    </row>
    <row r="24" spans="1:13" ht="18" customHeight="1" x14ac:dyDescent="0.4">
      <c r="A24" s="283"/>
      <c r="B24" s="103" t="s">
        <v>248</v>
      </c>
      <c r="C24" s="95">
        <v>2931</v>
      </c>
      <c r="D24" s="104">
        <v>0</v>
      </c>
      <c r="E24" s="58" t="e">
        <v>#DIV/0!</v>
      </c>
      <c r="F24" s="86">
        <v>2931</v>
      </c>
      <c r="G24" s="95">
        <v>4053</v>
      </c>
      <c r="H24" s="96">
        <v>0</v>
      </c>
      <c r="I24" s="58" t="e">
        <v>#DIV/0!</v>
      </c>
      <c r="J24" s="86">
        <v>4053</v>
      </c>
      <c r="K24" s="36">
        <v>0.7231680236861584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53335</v>
      </c>
      <c r="D25" s="18">
        <v>47201</v>
      </c>
      <c r="E25" s="19">
        <v>1.1299548738374188</v>
      </c>
      <c r="F25" s="20">
        <v>6134</v>
      </c>
      <c r="G25" s="17">
        <v>65212</v>
      </c>
      <c r="H25" s="21">
        <v>61277</v>
      </c>
      <c r="I25" s="19">
        <v>1.0642165902377727</v>
      </c>
      <c r="J25" s="20">
        <v>3935</v>
      </c>
      <c r="K25" s="48">
        <v>0.81787094399803717</v>
      </c>
      <c r="L25" s="49">
        <v>0.77028901545441197</v>
      </c>
      <c r="M25" s="50">
        <v>4.7581928543625196E-2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14763</v>
      </c>
      <c r="D27" s="33">
        <v>17037</v>
      </c>
      <c r="E27" s="34">
        <v>0.86652579679521047</v>
      </c>
      <c r="F27" s="35">
        <v>-2274</v>
      </c>
      <c r="G27" s="32">
        <v>16965</v>
      </c>
      <c r="H27" s="33">
        <v>20895</v>
      </c>
      <c r="I27" s="34">
        <v>0.81191672648959079</v>
      </c>
      <c r="J27" s="35">
        <v>-3930</v>
      </c>
      <c r="K27" s="36">
        <v>0.87020335985853225</v>
      </c>
      <c r="L27" s="37">
        <v>0.81536252692031586</v>
      </c>
      <c r="M27" s="38">
        <v>5.4840832938216399E-2</v>
      </c>
    </row>
    <row r="28" spans="1:13" ht="18" customHeight="1" x14ac:dyDescent="0.4">
      <c r="A28" s="266"/>
      <c r="B28" s="80" t="s">
        <v>156</v>
      </c>
      <c r="C28" s="32">
        <v>19976</v>
      </c>
      <c r="D28" s="33">
        <v>17408</v>
      </c>
      <c r="E28" s="34">
        <v>1.1475183823529411</v>
      </c>
      <c r="F28" s="35">
        <v>2568</v>
      </c>
      <c r="G28" s="32">
        <v>26321</v>
      </c>
      <c r="H28" s="33">
        <v>23633</v>
      </c>
      <c r="I28" s="34">
        <v>1.1137392628951044</v>
      </c>
      <c r="J28" s="35">
        <v>2688</v>
      </c>
      <c r="K28" s="36">
        <v>0.75893773032939482</v>
      </c>
      <c r="L28" s="37">
        <v>0.73659713113019931</v>
      </c>
      <c r="M28" s="38">
        <v>2.234059919919551E-2</v>
      </c>
    </row>
    <row r="29" spans="1:13" ht="18" customHeight="1" x14ac:dyDescent="0.4">
      <c r="A29" s="271"/>
      <c r="B29" s="80" t="s">
        <v>101</v>
      </c>
      <c r="C29" s="106">
        <v>17604</v>
      </c>
      <c r="D29" s="102">
        <v>12197</v>
      </c>
      <c r="E29" s="58">
        <v>1.4433057309174386</v>
      </c>
      <c r="F29" s="86">
        <v>5407</v>
      </c>
      <c r="G29" s="106">
        <v>20532</v>
      </c>
      <c r="H29" s="102">
        <v>15753</v>
      </c>
      <c r="I29" s="58">
        <v>1.303370786516854</v>
      </c>
      <c r="J29" s="86">
        <v>4779</v>
      </c>
      <c r="K29" s="36">
        <v>0.85739333722969024</v>
      </c>
      <c r="L29" s="107">
        <v>0.7742652193233035</v>
      </c>
      <c r="M29" s="38">
        <v>8.3128117906386745E-2</v>
      </c>
    </row>
    <row r="30" spans="1:13" s="268" customFormat="1" ht="18" customHeight="1" x14ac:dyDescent="0.4">
      <c r="A30" s="270"/>
      <c r="B30" s="269" t="s">
        <v>155</v>
      </c>
      <c r="C30" s="108">
        <v>992</v>
      </c>
      <c r="D30" s="109">
        <v>559</v>
      </c>
      <c r="E30" s="110">
        <v>1.7745974955277282</v>
      </c>
      <c r="F30" s="87">
        <v>433</v>
      </c>
      <c r="G30" s="108">
        <v>1394</v>
      </c>
      <c r="H30" s="111">
        <v>996</v>
      </c>
      <c r="I30" s="110">
        <v>1.3995983935742973</v>
      </c>
      <c r="J30" s="87">
        <v>398</v>
      </c>
      <c r="K30" s="75">
        <v>0.71162123385939746</v>
      </c>
      <c r="L30" s="93">
        <v>0.5612449799196787</v>
      </c>
      <c r="M30" s="88">
        <v>0.15037625393971876</v>
      </c>
    </row>
    <row r="31" spans="1:13" ht="18" customHeight="1" x14ac:dyDescent="0.4">
      <c r="A31" s="267" t="s">
        <v>160</v>
      </c>
      <c r="B31" s="16"/>
      <c r="C31" s="17">
        <v>58800</v>
      </c>
      <c r="D31" s="18">
        <v>57456</v>
      </c>
      <c r="E31" s="19">
        <v>1.0233918128654971</v>
      </c>
      <c r="F31" s="20">
        <v>1344</v>
      </c>
      <c r="G31" s="17">
        <v>85706</v>
      </c>
      <c r="H31" s="18">
        <v>85757</v>
      </c>
      <c r="I31" s="19">
        <v>0.9994052963606469</v>
      </c>
      <c r="J31" s="20">
        <v>-51</v>
      </c>
      <c r="K31" s="48">
        <v>0.68606631974424193</v>
      </c>
      <c r="L31" s="49">
        <v>0.66998612358174847</v>
      </c>
      <c r="M31" s="24">
        <v>1.6080196162493454E-2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6531</v>
      </c>
      <c r="D33" s="33">
        <v>6546</v>
      </c>
      <c r="E33" s="34">
        <v>0.99770852428964252</v>
      </c>
      <c r="F33" s="35">
        <v>-15</v>
      </c>
      <c r="G33" s="32">
        <v>8700</v>
      </c>
      <c r="H33" s="33">
        <v>8705</v>
      </c>
      <c r="I33" s="34">
        <v>0.99942561746122915</v>
      </c>
      <c r="J33" s="35">
        <v>-5</v>
      </c>
      <c r="K33" s="36">
        <v>0.75068965517241382</v>
      </c>
      <c r="L33" s="37">
        <v>0.75198161975875932</v>
      </c>
      <c r="M33" s="38">
        <v>-1.2919645863455065E-3</v>
      </c>
    </row>
    <row r="34" spans="1:13" ht="18" customHeight="1" x14ac:dyDescent="0.4">
      <c r="A34" s="266"/>
      <c r="B34" s="80" t="s">
        <v>157</v>
      </c>
      <c r="C34" s="32">
        <v>3660</v>
      </c>
      <c r="D34" s="33">
        <v>3244</v>
      </c>
      <c r="E34" s="34">
        <v>1.128236744759556</v>
      </c>
      <c r="F34" s="35">
        <v>416</v>
      </c>
      <c r="G34" s="32">
        <v>4300</v>
      </c>
      <c r="H34" s="33">
        <v>4014</v>
      </c>
      <c r="I34" s="34">
        <v>1.0712506228201295</v>
      </c>
      <c r="J34" s="35">
        <v>286</v>
      </c>
      <c r="K34" s="36">
        <v>0.85116279069767442</v>
      </c>
      <c r="L34" s="37">
        <v>0.80817140009965127</v>
      </c>
      <c r="M34" s="38">
        <v>4.2991390598023149E-2</v>
      </c>
    </row>
    <row r="35" spans="1:13" ht="18" customHeight="1" x14ac:dyDescent="0.4">
      <c r="A35" s="266"/>
      <c r="B35" s="80" t="s">
        <v>156</v>
      </c>
      <c r="C35" s="32">
        <v>40605</v>
      </c>
      <c r="D35" s="33">
        <v>41108</v>
      </c>
      <c r="E35" s="34">
        <v>0.987763938892673</v>
      </c>
      <c r="F35" s="35">
        <v>-503</v>
      </c>
      <c r="G35" s="32">
        <v>61542</v>
      </c>
      <c r="H35" s="33">
        <v>62910</v>
      </c>
      <c r="I35" s="34">
        <v>0.97825464949928465</v>
      </c>
      <c r="J35" s="35">
        <v>-1368</v>
      </c>
      <c r="K35" s="36">
        <v>0.65979331188456669</v>
      </c>
      <c r="L35" s="37">
        <v>0.6534414242568749</v>
      </c>
      <c r="M35" s="38">
        <v>6.3518876276917879E-3</v>
      </c>
    </row>
    <row r="36" spans="1:13" ht="18" customHeight="1" x14ac:dyDescent="0.4">
      <c r="A36" s="266"/>
      <c r="B36" s="80" t="s">
        <v>155</v>
      </c>
      <c r="C36" s="32">
        <v>4779</v>
      </c>
      <c r="D36" s="33">
        <v>4156</v>
      </c>
      <c r="E36" s="34">
        <v>1.1499037536092396</v>
      </c>
      <c r="F36" s="35">
        <v>623</v>
      </c>
      <c r="G36" s="32">
        <v>5854</v>
      </c>
      <c r="H36" s="33">
        <v>4995</v>
      </c>
      <c r="I36" s="34">
        <v>1.1719719719719719</v>
      </c>
      <c r="J36" s="35">
        <v>859</v>
      </c>
      <c r="K36" s="36">
        <v>0.8163648787154083</v>
      </c>
      <c r="L36" s="37">
        <v>0.83203203203203202</v>
      </c>
      <c r="M36" s="38">
        <v>-1.5667153316623716E-2</v>
      </c>
    </row>
    <row r="37" spans="1:13" ht="18" customHeight="1" x14ac:dyDescent="0.4">
      <c r="A37" s="266"/>
      <c r="B37" s="80" t="s">
        <v>101</v>
      </c>
      <c r="C37" s="106">
        <v>3225</v>
      </c>
      <c r="D37" s="102">
        <v>2402</v>
      </c>
      <c r="E37" s="58">
        <v>1.34263114071607</v>
      </c>
      <c r="F37" s="86">
        <v>823</v>
      </c>
      <c r="G37" s="106">
        <v>5310</v>
      </c>
      <c r="H37" s="102">
        <v>5133</v>
      </c>
      <c r="I37" s="58">
        <v>1.0344827586206897</v>
      </c>
      <c r="J37" s="86">
        <v>177</v>
      </c>
      <c r="K37" s="36">
        <v>0.60734463276836159</v>
      </c>
      <c r="L37" s="37">
        <v>0.46795246444574323</v>
      </c>
      <c r="M37" s="38">
        <v>0.13939216832261836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９月上旬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9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300</v>
      </c>
      <c r="D4" s="375" t="s">
        <v>299</v>
      </c>
      <c r="E4" s="376" t="s">
        <v>172</v>
      </c>
      <c r="F4" s="377"/>
      <c r="G4" s="353" t="s">
        <v>298</v>
      </c>
      <c r="H4" s="373" t="s">
        <v>297</v>
      </c>
      <c r="I4" s="376" t="s">
        <v>172</v>
      </c>
      <c r="J4" s="377"/>
      <c r="K4" s="353" t="s">
        <v>298</v>
      </c>
      <c r="L4" s="354" t="s">
        <v>297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191008</v>
      </c>
      <c r="D6" s="378">
        <v>186424</v>
      </c>
      <c r="E6" s="342">
        <v>1.0245891086984509</v>
      </c>
      <c r="F6" s="363">
        <v>4584</v>
      </c>
      <c r="G6" s="369">
        <v>226635</v>
      </c>
      <c r="H6" s="371">
        <v>224010</v>
      </c>
      <c r="I6" s="342">
        <v>1.0117182268648721</v>
      </c>
      <c r="J6" s="363">
        <v>2625</v>
      </c>
      <c r="K6" s="344">
        <v>0.84280009707238512</v>
      </c>
      <c r="L6" s="346">
        <v>0.83221284764073034</v>
      </c>
      <c r="M6" s="348">
        <v>1.0587249431654788E-2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101549</v>
      </c>
      <c r="D8" s="18">
        <v>98490</v>
      </c>
      <c r="E8" s="19">
        <v>1.0310589907604832</v>
      </c>
      <c r="F8" s="20">
        <v>3059</v>
      </c>
      <c r="G8" s="17">
        <v>112771</v>
      </c>
      <c r="H8" s="21">
        <v>113636</v>
      </c>
      <c r="I8" s="19">
        <v>0.99238797564152204</v>
      </c>
      <c r="J8" s="20">
        <v>-865</v>
      </c>
      <c r="K8" s="22">
        <v>0.90048860079275705</v>
      </c>
      <c r="L8" s="23">
        <v>0.86671477348727521</v>
      </c>
      <c r="M8" s="24">
        <v>3.3773827305481841E-2</v>
      </c>
    </row>
    <row r="9" spans="1:13" ht="18" customHeight="1" x14ac:dyDescent="0.4">
      <c r="A9" s="266"/>
      <c r="B9" s="105" t="s">
        <v>159</v>
      </c>
      <c r="C9" s="25">
        <v>40033</v>
      </c>
      <c r="D9" s="26">
        <v>39665</v>
      </c>
      <c r="E9" s="27">
        <v>1.0092777007437288</v>
      </c>
      <c r="F9" s="28">
        <v>368</v>
      </c>
      <c r="G9" s="25">
        <v>43750</v>
      </c>
      <c r="H9" s="26">
        <v>45082</v>
      </c>
      <c r="I9" s="27">
        <v>0.97045383966993481</v>
      </c>
      <c r="J9" s="28">
        <v>-1332</v>
      </c>
      <c r="K9" s="29">
        <v>0.91503999999999996</v>
      </c>
      <c r="L9" s="30">
        <v>0.87984117829732489</v>
      </c>
      <c r="M9" s="31">
        <v>3.5198821702675076E-2</v>
      </c>
    </row>
    <row r="10" spans="1:13" ht="18" customHeight="1" x14ac:dyDescent="0.4">
      <c r="A10" s="266"/>
      <c r="B10" s="80" t="s">
        <v>158</v>
      </c>
      <c r="C10" s="32">
        <v>4543</v>
      </c>
      <c r="D10" s="33">
        <v>4466</v>
      </c>
      <c r="E10" s="34">
        <v>1.0172413793103448</v>
      </c>
      <c r="F10" s="35">
        <v>77</v>
      </c>
      <c r="G10" s="32">
        <v>4715</v>
      </c>
      <c r="H10" s="33">
        <v>4550</v>
      </c>
      <c r="I10" s="34">
        <v>1.0362637362637364</v>
      </c>
      <c r="J10" s="35">
        <v>165</v>
      </c>
      <c r="K10" s="36">
        <v>0.96352067868504776</v>
      </c>
      <c r="L10" s="37">
        <v>0.98153846153846158</v>
      </c>
      <c r="M10" s="38">
        <v>-1.8017782853413822E-2</v>
      </c>
    </row>
    <row r="11" spans="1:13" ht="18" customHeight="1" x14ac:dyDescent="0.4">
      <c r="A11" s="266"/>
      <c r="B11" s="80" t="s">
        <v>156</v>
      </c>
      <c r="C11" s="32">
        <v>56973</v>
      </c>
      <c r="D11" s="33">
        <v>54359</v>
      </c>
      <c r="E11" s="34">
        <v>1.048087713166173</v>
      </c>
      <c r="F11" s="35">
        <v>2614</v>
      </c>
      <c r="G11" s="32">
        <v>64306</v>
      </c>
      <c r="H11" s="33">
        <v>64004</v>
      </c>
      <c r="I11" s="34">
        <v>1.0047184550965564</v>
      </c>
      <c r="J11" s="35">
        <v>302</v>
      </c>
      <c r="K11" s="36">
        <v>0.8859670948278543</v>
      </c>
      <c r="L11" s="37">
        <v>0.84930629335666519</v>
      </c>
      <c r="M11" s="38">
        <v>3.6660801471189108E-2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38118</v>
      </c>
      <c r="D13" s="18">
        <v>37606</v>
      </c>
      <c r="E13" s="19">
        <v>1.0136148486943573</v>
      </c>
      <c r="F13" s="20">
        <v>512</v>
      </c>
      <c r="G13" s="17">
        <v>43253</v>
      </c>
      <c r="H13" s="18">
        <v>41762</v>
      </c>
      <c r="I13" s="19">
        <v>1.0357023131076097</v>
      </c>
      <c r="J13" s="20">
        <v>1491</v>
      </c>
      <c r="K13" s="48">
        <v>0.88127991122003102</v>
      </c>
      <c r="L13" s="49">
        <v>0.90048369330970734</v>
      </c>
      <c r="M13" s="50">
        <v>-1.9203782089676324E-2</v>
      </c>
    </row>
    <row r="14" spans="1:13" ht="18" customHeight="1" x14ac:dyDescent="0.4">
      <c r="A14" s="266"/>
      <c r="B14" s="105" t="s">
        <v>159</v>
      </c>
      <c r="C14" s="25">
        <v>9451</v>
      </c>
      <c r="D14" s="26">
        <v>9405</v>
      </c>
      <c r="E14" s="27">
        <v>1.0048910154173312</v>
      </c>
      <c r="F14" s="28">
        <v>46</v>
      </c>
      <c r="G14" s="25">
        <v>10165</v>
      </c>
      <c r="H14" s="26">
        <v>10495</v>
      </c>
      <c r="I14" s="27">
        <v>0.96855645545497859</v>
      </c>
      <c r="J14" s="28">
        <v>-330</v>
      </c>
      <c r="K14" s="51">
        <v>0.92975897688145592</v>
      </c>
      <c r="L14" s="52">
        <v>0.89614101953311098</v>
      </c>
      <c r="M14" s="31">
        <v>3.361795734834494E-2</v>
      </c>
    </row>
    <row r="15" spans="1:13" ht="18" customHeight="1" x14ac:dyDescent="0.4">
      <c r="A15" s="266"/>
      <c r="B15" s="80" t="s">
        <v>158</v>
      </c>
      <c r="C15" s="32">
        <v>5332</v>
      </c>
      <c r="D15" s="33">
        <v>5261</v>
      </c>
      <c r="E15" s="34">
        <v>1.0134955331685991</v>
      </c>
      <c r="F15" s="35">
        <v>71</v>
      </c>
      <c r="G15" s="32">
        <v>5800</v>
      </c>
      <c r="H15" s="33">
        <v>5805</v>
      </c>
      <c r="I15" s="34">
        <v>0.99913867355727826</v>
      </c>
      <c r="J15" s="35">
        <v>-5</v>
      </c>
      <c r="K15" s="36">
        <v>0.91931034482758622</v>
      </c>
      <c r="L15" s="37">
        <v>0.90628768303186913</v>
      </c>
      <c r="M15" s="38">
        <v>1.3022661795717094E-2</v>
      </c>
    </row>
    <row r="16" spans="1:13" ht="18" customHeight="1" x14ac:dyDescent="0.4">
      <c r="A16" s="266"/>
      <c r="B16" s="80" t="s">
        <v>156</v>
      </c>
      <c r="C16" s="32">
        <v>21498</v>
      </c>
      <c r="D16" s="33">
        <v>21755</v>
      </c>
      <c r="E16" s="34">
        <v>0.98818662376465183</v>
      </c>
      <c r="F16" s="35">
        <v>-257</v>
      </c>
      <c r="G16" s="32">
        <v>25307</v>
      </c>
      <c r="H16" s="33">
        <v>23971</v>
      </c>
      <c r="I16" s="34">
        <v>1.0557340119310834</v>
      </c>
      <c r="J16" s="35">
        <v>1336</v>
      </c>
      <c r="K16" s="36">
        <v>0.84948828387402697</v>
      </c>
      <c r="L16" s="37">
        <v>0.90755496224604726</v>
      </c>
      <c r="M16" s="38">
        <v>-5.8066678372020286E-2</v>
      </c>
    </row>
    <row r="17" spans="1:13" ht="18" customHeight="1" x14ac:dyDescent="0.4">
      <c r="A17" s="266"/>
      <c r="B17" s="80" t="s">
        <v>155</v>
      </c>
      <c r="C17" s="32">
        <v>1837</v>
      </c>
      <c r="D17" s="33">
        <v>1185</v>
      </c>
      <c r="E17" s="34">
        <v>1.5502109704641349</v>
      </c>
      <c r="F17" s="35">
        <v>652</v>
      </c>
      <c r="G17" s="32">
        <v>1981</v>
      </c>
      <c r="H17" s="33">
        <v>1491</v>
      </c>
      <c r="I17" s="34">
        <v>1.3286384976525822</v>
      </c>
      <c r="J17" s="35">
        <v>490</v>
      </c>
      <c r="K17" s="36">
        <v>0.9273094396769308</v>
      </c>
      <c r="L17" s="37">
        <v>0.79476861167002011</v>
      </c>
      <c r="M17" s="38">
        <v>0.13254082800691069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19409</v>
      </c>
      <c r="D19" s="18">
        <v>18962</v>
      </c>
      <c r="E19" s="19">
        <v>1.0235734627149036</v>
      </c>
      <c r="F19" s="20">
        <v>447</v>
      </c>
      <c r="G19" s="17">
        <v>28161</v>
      </c>
      <c r="H19" s="21">
        <v>26341</v>
      </c>
      <c r="I19" s="19">
        <v>1.0690938081318098</v>
      </c>
      <c r="J19" s="20">
        <v>1820</v>
      </c>
      <c r="K19" s="48">
        <v>0.68921558183303144</v>
      </c>
      <c r="L19" s="49">
        <v>0.71986636801943737</v>
      </c>
      <c r="M19" s="24">
        <v>-3.0650786186405932E-2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7247</v>
      </c>
      <c r="D21" s="33">
        <v>7005</v>
      </c>
      <c r="E21" s="34">
        <v>1.0345467523197716</v>
      </c>
      <c r="F21" s="35">
        <v>242</v>
      </c>
      <c r="G21" s="32">
        <v>9700</v>
      </c>
      <c r="H21" s="56">
        <v>8940</v>
      </c>
      <c r="I21" s="34">
        <v>1.0850111856823266</v>
      </c>
      <c r="J21" s="35">
        <v>760</v>
      </c>
      <c r="K21" s="36">
        <v>0.74711340206185572</v>
      </c>
      <c r="L21" s="37">
        <v>0.78355704697986572</v>
      </c>
      <c r="M21" s="38">
        <v>-3.6443644918009999E-2</v>
      </c>
    </row>
    <row r="22" spans="1:13" ht="18" customHeight="1" x14ac:dyDescent="0.4">
      <c r="A22" s="266"/>
      <c r="B22" s="80" t="s">
        <v>156</v>
      </c>
      <c r="C22" s="32">
        <v>12162</v>
      </c>
      <c r="D22" s="33">
        <v>11957</v>
      </c>
      <c r="E22" s="34">
        <v>1.0171447687547044</v>
      </c>
      <c r="F22" s="35">
        <v>205</v>
      </c>
      <c r="G22" s="32">
        <v>18461</v>
      </c>
      <c r="H22" s="33">
        <v>17401</v>
      </c>
      <c r="I22" s="34">
        <v>1.0609160393080856</v>
      </c>
      <c r="J22" s="35">
        <v>1060</v>
      </c>
      <c r="K22" s="36">
        <v>0.65879421483126588</v>
      </c>
      <c r="L22" s="37">
        <v>0.68714441698752948</v>
      </c>
      <c r="M22" s="38">
        <v>-2.8350202156263604E-2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12786</v>
      </c>
      <c r="D24" s="18">
        <v>12582</v>
      </c>
      <c r="E24" s="19">
        <v>1.016213638531235</v>
      </c>
      <c r="F24" s="20">
        <v>204</v>
      </c>
      <c r="G24" s="17">
        <v>15220</v>
      </c>
      <c r="H24" s="21">
        <v>15395</v>
      </c>
      <c r="I24" s="19">
        <v>0.98863267294576163</v>
      </c>
      <c r="J24" s="20">
        <v>-175</v>
      </c>
      <c r="K24" s="48">
        <v>0.84007884362680685</v>
      </c>
      <c r="L24" s="49">
        <v>0.81727833712244236</v>
      </c>
      <c r="M24" s="50">
        <v>2.2800506504364493E-2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5211</v>
      </c>
      <c r="D26" s="33">
        <v>6223</v>
      </c>
      <c r="E26" s="34">
        <v>0.8373774706733087</v>
      </c>
      <c r="F26" s="35">
        <v>-1012</v>
      </c>
      <c r="G26" s="32">
        <v>5800</v>
      </c>
      <c r="H26" s="56">
        <v>7500</v>
      </c>
      <c r="I26" s="34">
        <v>0.77333333333333332</v>
      </c>
      <c r="J26" s="35">
        <v>-1700</v>
      </c>
      <c r="K26" s="36">
        <v>0.89844827586206899</v>
      </c>
      <c r="L26" s="37">
        <v>0.82973333333333332</v>
      </c>
      <c r="M26" s="38">
        <v>6.8714942528735667E-2</v>
      </c>
    </row>
    <row r="27" spans="1:13" ht="18" customHeight="1" x14ac:dyDescent="0.4">
      <c r="A27" s="266"/>
      <c r="B27" s="80" t="s">
        <v>156</v>
      </c>
      <c r="C27" s="32">
        <v>7185</v>
      </c>
      <c r="D27" s="33">
        <v>6183</v>
      </c>
      <c r="E27" s="34">
        <v>1.1620572537603104</v>
      </c>
      <c r="F27" s="35">
        <v>1002</v>
      </c>
      <c r="G27" s="32">
        <v>8940</v>
      </c>
      <c r="H27" s="33">
        <v>7555</v>
      </c>
      <c r="I27" s="34">
        <v>1.1833223031105229</v>
      </c>
      <c r="J27" s="35">
        <v>1385</v>
      </c>
      <c r="K27" s="36">
        <v>0.80369127516778527</v>
      </c>
      <c r="L27" s="37">
        <v>0.81839841164791527</v>
      </c>
      <c r="M27" s="38">
        <v>-1.4707136480130001E-2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390</v>
      </c>
      <c r="D29" s="70">
        <v>176</v>
      </c>
      <c r="E29" s="71">
        <v>2.2159090909090908</v>
      </c>
      <c r="F29" s="72">
        <v>214</v>
      </c>
      <c r="G29" s="69">
        <v>480</v>
      </c>
      <c r="H29" s="70">
        <v>340</v>
      </c>
      <c r="I29" s="73">
        <v>1.411764705882353</v>
      </c>
      <c r="J29" s="74">
        <v>140</v>
      </c>
      <c r="K29" s="75">
        <v>0.8125</v>
      </c>
      <c r="L29" s="76">
        <v>0.51764705882352946</v>
      </c>
      <c r="M29" s="77">
        <v>0.29485294117647054</v>
      </c>
    </row>
    <row r="30" spans="1:13" ht="18" customHeight="1" x14ac:dyDescent="0.4">
      <c r="A30" s="267" t="s">
        <v>160</v>
      </c>
      <c r="B30" s="16"/>
      <c r="C30" s="17">
        <v>19146</v>
      </c>
      <c r="D30" s="18">
        <v>18784</v>
      </c>
      <c r="E30" s="19">
        <v>1.019271720613288</v>
      </c>
      <c r="F30" s="20">
        <v>362</v>
      </c>
      <c r="G30" s="17">
        <v>27230</v>
      </c>
      <c r="H30" s="18">
        <v>26876</v>
      </c>
      <c r="I30" s="19">
        <v>1.0131716029171007</v>
      </c>
      <c r="J30" s="20">
        <v>354</v>
      </c>
      <c r="K30" s="48">
        <v>0.70312155710613289</v>
      </c>
      <c r="L30" s="49">
        <v>0.69891352879892843</v>
      </c>
      <c r="M30" s="79">
        <v>4.2080283072044589E-3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2057</v>
      </c>
      <c r="D32" s="33">
        <v>2174</v>
      </c>
      <c r="E32" s="34">
        <v>0.94618215271389139</v>
      </c>
      <c r="F32" s="35">
        <v>-117</v>
      </c>
      <c r="G32" s="32">
        <v>2900</v>
      </c>
      <c r="H32" s="33">
        <v>2905</v>
      </c>
      <c r="I32" s="34">
        <v>0.99827882960413084</v>
      </c>
      <c r="J32" s="35">
        <v>-5</v>
      </c>
      <c r="K32" s="36">
        <v>0.70931034482758626</v>
      </c>
      <c r="L32" s="37">
        <v>0.74836488812392432</v>
      </c>
      <c r="M32" s="38">
        <v>-3.9054543296338062E-2</v>
      </c>
    </row>
    <row r="33" spans="1:13" ht="18" customHeight="1" x14ac:dyDescent="0.4">
      <c r="A33" s="266"/>
      <c r="B33" s="80" t="s">
        <v>157</v>
      </c>
      <c r="C33" s="32">
        <v>1313</v>
      </c>
      <c r="D33" s="33">
        <v>1101</v>
      </c>
      <c r="E33" s="34">
        <v>1.1925522252497729</v>
      </c>
      <c r="F33" s="35">
        <v>212</v>
      </c>
      <c r="G33" s="32">
        <v>1450</v>
      </c>
      <c r="H33" s="33">
        <v>1351</v>
      </c>
      <c r="I33" s="34">
        <v>1.073279052553664</v>
      </c>
      <c r="J33" s="35">
        <v>99</v>
      </c>
      <c r="K33" s="36">
        <v>0.90551724137931033</v>
      </c>
      <c r="L33" s="37">
        <v>0.81495188749074754</v>
      </c>
      <c r="M33" s="38">
        <v>9.0565353888562794E-2</v>
      </c>
    </row>
    <row r="34" spans="1:13" ht="18" customHeight="1" x14ac:dyDescent="0.4">
      <c r="A34" s="266"/>
      <c r="B34" s="80" t="s">
        <v>156</v>
      </c>
      <c r="C34" s="32">
        <v>14166</v>
      </c>
      <c r="D34" s="33">
        <v>14154</v>
      </c>
      <c r="E34" s="34">
        <v>1.0008478168715558</v>
      </c>
      <c r="F34" s="35">
        <v>12</v>
      </c>
      <c r="G34" s="32">
        <v>20931</v>
      </c>
      <c r="H34" s="33">
        <v>21011</v>
      </c>
      <c r="I34" s="34">
        <v>0.99619247061063254</v>
      </c>
      <c r="J34" s="35">
        <v>-80</v>
      </c>
      <c r="K34" s="36">
        <v>0.67679518417658024</v>
      </c>
      <c r="L34" s="37">
        <v>0.6736471372138404</v>
      </c>
      <c r="M34" s="38">
        <v>3.1480469627398477E-3</v>
      </c>
    </row>
    <row r="35" spans="1:13" ht="18" customHeight="1" x14ac:dyDescent="0.4">
      <c r="A35" s="266"/>
      <c r="B35" s="80" t="s">
        <v>155</v>
      </c>
      <c r="C35" s="32">
        <v>1610</v>
      </c>
      <c r="D35" s="33">
        <v>1355</v>
      </c>
      <c r="E35" s="34">
        <v>1.1881918819188191</v>
      </c>
      <c r="F35" s="35">
        <v>255</v>
      </c>
      <c r="G35" s="32">
        <v>1949</v>
      </c>
      <c r="H35" s="33">
        <v>1609</v>
      </c>
      <c r="I35" s="34">
        <v>1.2113113735239278</v>
      </c>
      <c r="J35" s="35">
        <v>340</v>
      </c>
      <c r="K35" s="36">
        <v>0.82606464853771167</v>
      </c>
      <c r="L35" s="37">
        <v>0.84213797389683032</v>
      </c>
      <c r="M35" s="38">
        <v>-1.6073325359118651E-2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９月中旬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9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303</v>
      </c>
      <c r="D4" s="375" t="s">
        <v>301</v>
      </c>
      <c r="E4" s="376" t="s">
        <v>172</v>
      </c>
      <c r="F4" s="377"/>
      <c r="G4" s="353" t="s">
        <v>302</v>
      </c>
      <c r="H4" s="373" t="s">
        <v>301</v>
      </c>
      <c r="I4" s="376" t="s">
        <v>172</v>
      </c>
      <c r="J4" s="377"/>
      <c r="K4" s="353" t="s">
        <v>302</v>
      </c>
      <c r="L4" s="354" t="s">
        <v>301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177838</v>
      </c>
      <c r="D6" s="378">
        <v>171330</v>
      </c>
      <c r="E6" s="342">
        <v>1.0379851748088484</v>
      </c>
      <c r="F6" s="363">
        <v>6508</v>
      </c>
      <c r="G6" s="369">
        <v>219754</v>
      </c>
      <c r="H6" s="371">
        <v>221296</v>
      </c>
      <c r="I6" s="342">
        <v>0.99303195719759962</v>
      </c>
      <c r="J6" s="363">
        <v>-1542</v>
      </c>
      <c r="K6" s="344">
        <v>0.80925944465174693</v>
      </c>
      <c r="L6" s="346">
        <v>0.77421191526281541</v>
      </c>
      <c r="M6" s="348">
        <v>3.504752938893152E-2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94505</v>
      </c>
      <c r="D8" s="18">
        <v>89808</v>
      </c>
      <c r="E8" s="19">
        <v>1.0523004632104045</v>
      </c>
      <c r="F8" s="20">
        <v>4697</v>
      </c>
      <c r="G8" s="17">
        <v>111192</v>
      </c>
      <c r="H8" s="21">
        <v>112231</v>
      </c>
      <c r="I8" s="19">
        <v>0.99074230827489729</v>
      </c>
      <c r="J8" s="20">
        <v>-1039</v>
      </c>
      <c r="K8" s="22">
        <v>0.84992625368731567</v>
      </c>
      <c r="L8" s="23">
        <v>0.8002067165043526</v>
      </c>
      <c r="M8" s="24">
        <v>4.9719537182963069E-2</v>
      </c>
    </row>
    <row r="9" spans="1:13" ht="18" customHeight="1" x14ac:dyDescent="0.4">
      <c r="A9" s="266"/>
      <c r="B9" s="105" t="s">
        <v>159</v>
      </c>
      <c r="C9" s="25">
        <v>38255</v>
      </c>
      <c r="D9" s="26">
        <v>37167</v>
      </c>
      <c r="E9" s="27">
        <v>1.0292732800602684</v>
      </c>
      <c r="F9" s="28">
        <v>1088</v>
      </c>
      <c r="G9" s="25">
        <v>44172</v>
      </c>
      <c r="H9" s="26">
        <v>44498</v>
      </c>
      <c r="I9" s="27">
        <v>0.99267382803721516</v>
      </c>
      <c r="J9" s="28">
        <v>-326</v>
      </c>
      <c r="K9" s="29">
        <v>0.86604636421262338</v>
      </c>
      <c r="L9" s="30">
        <v>0.83525102251786598</v>
      </c>
      <c r="M9" s="31">
        <v>3.0795341694757394E-2</v>
      </c>
    </row>
    <row r="10" spans="1:13" ht="18" customHeight="1" x14ac:dyDescent="0.4">
      <c r="A10" s="266"/>
      <c r="B10" s="80" t="s">
        <v>158</v>
      </c>
      <c r="C10" s="32">
        <v>3762</v>
      </c>
      <c r="D10" s="33">
        <v>3711</v>
      </c>
      <c r="E10" s="34">
        <v>1.0137429264349231</v>
      </c>
      <c r="F10" s="35">
        <v>51</v>
      </c>
      <c r="G10" s="32">
        <v>4095</v>
      </c>
      <c r="H10" s="33">
        <v>4260</v>
      </c>
      <c r="I10" s="34">
        <v>0.96126760563380287</v>
      </c>
      <c r="J10" s="35">
        <v>-165</v>
      </c>
      <c r="K10" s="36">
        <v>0.91868131868131864</v>
      </c>
      <c r="L10" s="37">
        <v>0.87112676056338023</v>
      </c>
      <c r="M10" s="38">
        <v>4.7554558117938406E-2</v>
      </c>
    </row>
    <row r="11" spans="1:13" ht="18" customHeight="1" x14ac:dyDescent="0.4">
      <c r="A11" s="266"/>
      <c r="B11" s="80" t="s">
        <v>156</v>
      </c>
      <c r="C11" s="32">
        <v>52488</v>
      </c>
      <c r="D11" s="33">
        <v>48930</v>
      </c>
      <c r="E11" s="34">
        <v>1.0727161250766402</v>
      </c>
      <c r="F11" s="35">
        <v>3558</v>
      </c>
      <c r="G11" s="32">
        <v>62925</v>
      </c>
      <c r="H11" s="33">
        <v>63473</v>
      </c>
      <c r="I11" s="34">
        <v>0.99136640776393115</v>
      </c>
      <c r="J11" s="35">
        <v>-548</v>
      </c>
      <c r="K11" s="36">
        <v>0.83413587604290818</v>
      </c>
      <c r="L11" s="37">
        <v>0.77087895640666115</v>
      </c>
      <c r="M11" s="38">
        <v>6.3256919636247022E-2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34679</v>
      </c>
      <c r="D13" s="18">
        <v>34257</v>
      </c>
      <c r="E13" s="19">
        <v>1.0123186502028783</v>
      </c>
      <c r="F13" s="20">
        <v>422</v>
      </c>
      <c r="G13" s="17">
        <v>41528</v>
      </c>
      <c r="H13" s="18">
        <v>40704</v>
      </c>
      <c r="I13" s="19">
        <v>1.0202437106918238</v>
      </c>
      <c r="J13" s="20">
        <v>824</v>
      </c>
      <c r="K13" s="48">
        <v>0.83507513003274902</v>
      </c>
      <c r="L13" s="49">
        <v>0.84161261792452835</v>
      </c>
      <c r="M13" s="50">
        <v>-6.5374878917793255E-3</v>
      </c>
    </row>
    <row r="14" spans="1:13" ht="18" customHeight="1" x14ac:dyDescent="0.4">
      <c r="A14" s="266"/>
      <c r="B14" s="105" t="s">
        <v>159</v>
      </c>
      <c r="C14" s="25">
        <v>8560</v>
      </c>
      <c r="D14" s="26">
        <v>8409</v>
      </c>
      <c r="E14" s="27">
        <v>1.0179569508859556</v>
      </c>
      <c r="F14" s="28">
        <v>151</v>
      </c>
      <c r="G14" s="25">
        <v>10000</v>
      </c>
      <c r="H14" s="26">
        <v>10000</v>
      </c>
      <c r="I14" s="27">
        <v>1</v>
      </c>
      <c r="J14" s="28">
        <v>0</v>
      </c>
      <c r="K14" s="51">
        <v>0.85599999999999998</v>
      </c>
      <c r="L14" s="52">
        <v>0.84089999999999998</v>
      </c>
      <c r="M14" s="31">
        <v>1.5100000000000002E-2</v>
      </c>
    </row>
    <row r="15" spans="1:13" ht="18" customHeight="1" x14ac:dyDescent="0.4">
      <c r="A15" s="266"/>
      <c r="B15" s="80" t="s">
        <v>158</v>
      </c>
      <c r="C15" s="32">
        <v>4694</v>
      </c>
      <c r="D15" s="33">
        <v>4831</v>
      </c>
      <c r="E15" s="34">
        <v>0.97164148209480439</v>
      </c>
      <c r="F15" s="35">
        <v>-137</v>
      </c>
      <c r="G15" s="32">
        <v>5365</v>
      </c>
      <c r="H15" s="33">
        <v>5510</v>
      </c>
      <c r="I15" s="34">
        <v>0.97368421052631582</v>
      </c>
      <c r="J15" s="35">
        <v>-145</v>
      </c>
      <c r="K15" s="36">
        <v>0.87493010251630943</v>
      </c>
      <c r="L15" s="37">
        <v>0.87676950998185121</v>
      </c>
      <c r="M15" s="38">
        <v>-1.8394074655417869E-3</v>
      </c>
    </row>
    <row r="16" spans="1:13" ht="18" customHeight="1" x14ac:dyDescent="0.4">
      <c r="A16" s="266"/>
      <c r="B16" s="80" t="s">
        <v>156</v>
      </c>
      <c r="C16" s="32">
        <v>19730</v>
      </c>
      <c r="D16" s="33">
        <v>19975</v>
      </c>
      <c r="E16" s="34">
        <v>0.98773466833541923</v>
      </c>
      <c r="F16" s="35">
        <v>-245</v>
      </c>
      <c r="G16" s="32">
        <v>24314</v>
      </c>
      <c r="H16" s="33">
        <v>23648</v>
      </c>
      <c r="I16" s="34">
        <v>1.0281630581867389</v>
      </c>
      <c r="J16" s="35">
        <v>666</v>
      </c>
      <c r="K16" s="36">
        <v>0.81146664473143049</v>
      </c>
      <c r="L16" s="37">
        <v>0.84468031123139375</v>
      </c>
      <c r="M16" s="38">
        <v>-3.3213666499963268E-2</v>
      </c>
    </row>
    <row r="17" spans="1:13" ht="18" customHeight="1" x14ac:dyDescent="0.4">
      <c r="A17" s="266"/>
      <c r="B17" s="80" t="s">
        <v>155</v>
      </c>
      <c r="C17" s="32">
        <v>1695</v>
      </c>
      <c r="D17" s="33">
        <v>1042</v>
      </c>
      <c r="E17" s="34">
        <v>1.6266794625719769</v>
      </c>
      <c r="F17" s="35">
        <v>653</v>
      </c>
      <c r="G17" s="32">
        <v>1849</v>
      </c>
      <c r="H17" s="33">
        <v>1546</v>
      </c>
      <c r="I17" s="34">
        <v>1.1959896507115135</v>
      </c>
      <c r="J17" s="35">
        <v>303</v>
      </c>
      <c r="K17" s="36">
        <v>0.91671173607355327</v>
      </c>
      <c r="L17" s="37">
        <v>0.67399741267787838</v>
      </c>
      <c r="M17" s="38">
        <v>0.24271432339567489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19299</v>
      </c>
      <c r="D19" s="18">
        <v>17984</v>
      </c>
      <c r="E19" s="19">
        <v>1.0731205516014235</v>
      </c>
      <c r="F19" s="20">
        <v>1315</v>
      </c>
      <c r="G19" s="17">
        <v>26819</v>
      </c>
      <c r="H19" s="21">
        <v>26274</v>
      </c>
      <c r="I19" s="19">
        <v>1.020742939788384</v>
      </c>
      <c r="J19" s="20">
        <v>545</v>
      </c>
      <c r="K19" s="48">
        <v>0.71960177486110588</v>
      </c>
      <c r="L19" s="49">
        <v>0.68447895257669178</v>
      </c>
      <c r="M19" s="24">
        <v>3.5122822284414101E-2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7248</v>
      </c>
      <c r="D21" s="33">
        <v>6801</v>
      </c>
      <c r="E21" s="34">
        <v>1.0657256285840317</v>
      </c>
      <c r="F21" s="35">
        <v>447</v>
      </c>
      <c r="G21" s="32">
        <v>9370</v>
      </c>
      <c r="H21" s="33">
        <v>9080</v>
      </c>
      <c r="I21" s="34">
        <v>1.0319383259911894</v>
      </c>
      <c r="J21" s="35">
        <v>290</v>
      </c>
      <c r="K21" s="36">
        <v>0.7735325506937033</v>
      </c>
      <c r="L21" s="37">
        <v>0.7490088105726872</v>
      </c>
      <c r="M21" s="38">
        <v>2.4523740121016102E-2</v>
      </c>
    </row>
    <row r="22" spans="1:13" ht="18" customHeight="1" x14ac:dyDescent="0.4">
      <c r="A22" s="266"/>
      <c r="B22" s="80" t="s">
        <v>156</v>
      </c>
      <c r="C22" s="32">
        <v>12051</v>
      </c>
      <c r="D22" s="33">
        <v>11183</v>
      </c>
      <c r="E22" s="34">
        <v>1.0776178127514977</v>
      </c>
      <c r="F22" s="35">
        <v>868</v>
      </c>
      <c r="G22" s="32">
        <v>17449</v>
      </c>
      <c r="H22" s="33">
        <v>17194</v>
      </c>
      <c r="I22" s="34">
        <v>1.014830754914505</v>
      </c>
      <c r="J22" s="35">
        <v>255</v>
      </c>
      <c r="K22" s="36">
        <v>0.69064129749555847</v>
      </c>
      <c r="L22" s="37">
        <v>0.6504013027800396</v>
      </c>
      <c r="M22" s="38">
        <v>4.0239994715518868E-2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10848</v>
      </c>
      <c r="D24" s="18">
        <v>11129</v>
      </c>
      <c r="E24" s="19">
        <v>0.97475065145116357</v>
      </c>
      <c r="F24" s="20">
        <v>-281</v>
      </c>
      <c r="G24" s="17">
        <v>14279</v>
      </c>
      <c r="H24" s="21">
        <v>15605</v>
      </c>
      <c r="I24" s="19">
        <v>0.91502723486062154</v>
      </c>
      <c r="J24" s="20">
        <v>-1326</v>
      </c>
      <c r="K24" s="48">
        <v>0.7597170670215001</v>
      </c>
      <c r="L24" s="49">
        <v>0.7131688561358539</v>
      </c>
      <c r="M24" s="50">
        <v>4.6548210885646202E-2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4502</v>
      </c>
      <c r="D26" s="33">
        <v>5606</v>
      </c>
      <c r="E26" s="34">
        <v>0.80306814127720305</v>
      </c>
      <c r="F26" s="35">
        <v>-1104</v>
      </c>
      <c r="G26" s="32">
        <v>5365</v>
      </c>
      <c r="H26" s="33">
        <v>7375</v>
      </c>
      <c r="I26" s="34">
        <v>0.72745762711864403</v>
      </c>
      <c r="J26" s="35">
        <v>-2010</v>
      </c>
      <c r="K26" s="36">
        <v>0.83914259086672882</v>
      </c>
      <c r="L26" s="37">
        <v>0.76013559322033897</v>
      </c>
      <c r="M26" s="38">
        <v>7.9006997646389854E-2</v>
      </c>
    </row>
    <row r="27" spans="1:13" ht="18" customHeight="1" x14ac:dyDescent="0.4">
      <c r="A27" s="266"/>
      <c r="B27" s="80" t="s">
        <v>156</v>
      </c>
      <c r="C27" s="32">
        <v>6062</v>
      </c>
      <c r="D27" s="33">
        <v>5317</v>
      </c>
      <c r="E27" s="34">
        <v>1.1401166071092721</v>
      </c>
      <c r="F27" s="35">
        <v>745</v>
      </c>
      <c r="G27" s="32">
        <v>8481</v>
      </c>
      <c r="H27" s="33">
        <v>7919</v>
      </c>
      <c r="I27" s="34">
        <v>1.0709685566359388</v>
      </c>
      <c r="J27" s="35">
        <v>562</v>
      </c>
      <c r="K27" s="36">
        <v>0.71477420115552415</v>
      </c>
      <c r="L27" s="37">
        <v>0.67142315948983455</v>
      </c>
      <c r="M27" s="38">
        <v>4.3351041665689594E-2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284</v>
      </c>
      <c r="D29" s="70">
        <v>206</v>
      </c>
      <c r="E29" s="71">
        <v>1.3786407766990292</v>
      </c>
      <c r="F29" s="72">
        <v>78</v>
      </c>
      <c r="G29" s="69">
        <v>433</v>
      </c>
      <c r="H29" s="70">
        <v>311</v>
      </c>
      <c r="I29" s="73">
        <v>1.392282958199357</v>
      </c>
      <c r="J29" s="87">
        <v>122</v>
      </c>
      <c r="K29" s="75">
        <v>0.65588914549653576</v>
      </c>
      <c r="L29" s="76">
        <v>0.66237942122186499</v>
      </c>
      <c r="M29" s="88">
        <v>-6.4902757253292309E-3</v>
      </c>
    </row>
    <row r="30" spans="1:13" ht="18" customHeight="1" x14ac:dyDescent="0.4">
      <c r="A30" s="267" t="s">
        <v>160</v>
      </c>
      <c r="B30" s="16"/>
      <c r="C30" s="17">
        <v>18507</v>
      </c>
      <c r="D30" s="18">
        <v>18152</v>
      </c>
      <c r="E30" s="19">
        <v>1.0195570736007051</v>
      </c>
      <c r="F30" s="20">
        <v>355</v>
      </c>
      <c r="G30" s="17">
        <v>25936</v>
      </c>
      <c r="H30" s="18">
        <v>26482</v>
      </c>
      <c r="I30" s="19">
        <v>0.97938222188656443</v>
      </c>
      <c r="J30" s="20">
        <v>-546</v>
      </c>
      <c r="K30" s="48">
        <v>0.7135641579272054</v>
      </c>
      <c r="L30" s="49">
        <v>0.68544671852579109</v>
      </c>
      <c r="M30" s="24">
        <v>2.8117439401414313E-2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2213</v>
      </c>
      <c r="D32" s="33">
        <v>2130</v>
      </c>
      <c r="E32" s="34">
        <v>1.0389671361502348</v>
      </c>
      <c r="F32" s="35">
        <v>83</v>
      </c>
      <c r="G32" s="32">
        <v>2900</v>
      </c>
      <c r="H32" s="33">
        <v>2900</v>
      </c>
      <c r="I32" s="34">
        <v>1</v>
      </c>
      <c r="J32" s="35">
        <v>0</v>
      </c>
      <c r="K32" s="36">
        <v>0.76310344827586207</v>
      </c>
      <c r="L32" s="37">
        <v>0.73448275862068968</v>
      </c>
      <c r="M32" s="38">
        <v>2.8620689655172393E-2</v>
      </c>
    </row>
    <row r="33" spans="1:13" ht="18" customHeight="1" x14ac:dyDescent="0.4">
      <c r="A33" s="266"/>
      <c r="B33" s="80" t="s">
        <v>157</v>
      </c>
      <c r="C33" s="32">
        <v>1177</v>
      </c>
      <c r="D33" s="33">
        <v>1070</v>
      </c>
      <c r="E33" s="34">
        <v>1.1000000000000001</v>
      </c>
      <c r="F33" s="35">
        <v>107</v>
      </c>
      <c r="G33" s="32">
        <v>1400</v>
      </c>
      <c r="H33" s="33">
        <v>1312</v>
      </c>
      <c r="I33" s="34">
        <v>1.0670731707317074</v>
      </c>
      <c r="J33" s="35">
        <v>88</v>
      </c>
      <c r="K33" s="36">
        <v>0.84071428571428575</v>
      </c>
      <c r="L33" s="37">
        <v>0.81554878048780488</v>
      </c>
      <c r="M33" s="38">
        <v>2.5165505226480867E-2</v>
      </c>
    </row>
    <row r="34" spans="1:13" ht="18" customHeight="1" x14ac:dyDescent="0.4">
      <c r="A34" s="266"/>
      <c r="B34" s="80" t="s">
        <v>156</v>
      </c>
      <c r="C34" s="32">
        <v>13565</v>
      </c>
      <c r="D34" s="33">
        <v>13507</v>
      </c>
      <c r="E34" s="34">
        <v>1.0042940697416154</v>
      </c>
      <c r="F34" s="35">
        <v>58</v>
      </c>
      <c r="G34" s="32">
        <v>19747</v>
      </c>
      <c r="H34" s="33">
        <v>20574</v>
      </c>
      <c r="I34" s="34">
        <v>0.95980363565665405</v>
      </c>
      <c r="J34" s="35">
        <v>-827</v>
      </c>
      <c r="K34" s="36">
        <v>0.68693978832227676</v>
      </c>
      <c r="L34" s="37">
        <v>0.65650821425099637</v>
      </c>
      <c r="M34" s="38">
        <v>3.0431574071280387E-2</v>
      </c>
    </row>
    <row r="35" spans="1:13" ht="18" customHeight="1" x14ac:dyDescent="0.4">
      <c r="A35" s="266"/>
      <c r="B35" s="80" t="s">
        <v>155</v>
      </c>
      <c r="C35" s="32">
        <v>1552</v>
      </c>
      <c r="D35" s="33">
        <v>1445</v>
      </c>
      <c r="E35" s="34">
        <v>1.0740484429065744</v>
      </c>
      <c r="F35" s="35">
        <v>107</v>
      </c>
      <c r="G35" s="32">
        <v>1889</v>
      </c>
      <c r="H35" s="33">
        <v>1696</v>
      </c>
      <c r="I35" s="34">
        <v>1.1137971698113207</v>
      </c>
      <c r="J35" s="35">
        <v>193</v>
      </c>
      <c r="K35" s="36">
        <v>0.82159872948650081</v>
      </c>
      <c r="L35" s="37">
        <v>0.85200471698113212</v>
      </c>
      <c r="M35" s="38">
        <v>-3.0405987494631304E-2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９月下旬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9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306</v>
      </c>
      <c r="D4" s="375" t="s">
        <v>304</v>
      </c>
      <c r="E4" s="376" t="s">
        <v>172</v>
      </c>
      <c r="F4" s="377"/>
      <c r="G4" s="353" t="s">
        <v>305</v>
      </c>
      <c r="H4" s="373" t="s">
        <v>304</v>
      </c>
      <c r="I4" s="376" t="s">
        <v>172</v>
      </c>
      <c r="J4" s="377"/>
      <c r="K4" s="353" t="s">
        <v>305</v>
      </c>
      <c r="L4" s="354" t="s">
        <v>304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176673</v>
      </c>
      <c r="D6" s="378">
        <v>167157</v>
      </c>
      <c r="E6" s="342">
        <v>1.0569285163050306</v>
      </c>
      <c r="F6" s="363">
        <v>9516</v>
      </c>
      <c r="G6" s="369">
        <v>222523</v>
      </c>
      <c r="H6" s="371">
        <v>222706</v>
      </c>
      <c r="I6" s="342">
        <v>0.9991782888651406</v>
      </c>
      <c r="J6" s="363">
        <v>-183</v>
      </c>
      <c r="K6" s="344">
        <v>0.79395388341879269</v>
      </c>
      <c r="L6" s="346">
        <v>0.75057250365953321</v>
      </c>
      <c r="M6" s="348">
        <v>4.3381379759259486E-2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94895</v>
      </c>
      <c r="D8" s="18">
        <v>89533</v>
      </c>
      <c r="E8" s="19">
        <v>1.0598885327197793</v>
      </c>
      <c r="F8" s="20">
        <v>5362</v>
      </c>
      <c r="G8" s="17">
        <v>110998</v>
      </c>
      <c r="H8" s="21">
        <v>113849</v>
      </c>
      <c r="I8" s="19">
        <v>0.97495805848097039</v>
      </c>
      <c r="J8" s="20">
        <v>-2851</v>
      </c>
      <c r="K8" s="22">
        <v>0.85492531396962113</v>
      </c>
      <c r="L8" s="23">
        <v>0.7864188530421875</v>
      </c>
      <c r="M8" s="24">
        <v>6.8506460927433621E-2</v>
      </c>
    </row>
    <row r="9" spans="1:13" ht="18" customHeight="1" x14ac:dyDescent="0.4">
      <c r="A9" s="266"/>
      <c r="B9" s="105" t="s">
        <v>159</v>
      </c>
      <c r="C9" s="25">
        <v>38833</v>
      </c>
      <c r="D9" s="26">
        <v>37552</v>
      </c>
      <c r="E9" s="27">
        <v>1.0341126970600767</v>
      </c>
      <c r="F9" s="28">
        <v>1281</v>
      </c>
      <c r="G9" s="25">
        <v>43951</v>
      </c>
      <c r="H9" s="26">
        <v>45744</v>
      </c>
      <c r="I9" s="27">
        <v>0.96080360265827214</v>
      </c>
      <c r="J9" s="28">
        <v>-1793</v>
      </c>
      <c r="K9" s="29">
        <v>0.8835521376077905</v>
      </c>
      <c r="L9" s="30">
        <v>0.82091640433718083</v>
      </c>
      <c r="M9" s="31">
        <v>6.2635733270609673E-2</v>
      </c>
    </row>
    <row r="10" spans="1:13" ht="18" customHeight="1" x14ac:dyDescent="0.4">
      <c r="A10" s="266"/>
      <c r="B10" s="80" t="s">
        <v>158</v>
      </c>
      <c r="C10" s="32">
        <v>4231</v>
      </c>
      <c r="D10" s="33">
        <v>3952</v>
      </c>
      <c r="E10" s="34">
        <v>1.0705971659919029</v>
      </c>
      <c r="F10" s="35">
        <v>279</v>
      </c>
      <c r="G10" s="32">
        <v>4550</v>
      </c>
      <c r="H10" s="33">
        <v>4260</v>
      </c>
      <c r="I10" s="34">
        <v>1.068075117370892</v>
      </c>
      <c r="J10" s="35">
        <v>290</v>
      </c>
      <c r="K10" s="36">
        <v>0.92989010989010989</v>
      </c>
      <c r="L10" s="37">
        <v>0.92769953051643195</v>
      </c>
      <c r="M10" s="38">
        <v>2.1905793736779477E-3</v>
      </c>
    </row>
    <row r="11" spans="1:13" ht="18" customHeight="1" x14ac:dyDescent="0.4">
      <c r="A11" s="266"/>
      <c r="B11" s="80" t="s">
        <v>156</v>
      </c>
      <c r="C11" s="32">
        <v>51831</v>
      </c>
      <c r="D11" s="33">
        <v>48029</v>
      </c>
      <c r="E11" s="34">
        <v>1.0791605071935706</v>
      </c>
      <c r="F11" s="35">
        <v>3802</v>
      </c>
      <c r="G11" s="32">
        <v>62497</v>
      </c>
      <c r="H11" s="33">
        <v>63845</v>
      </c>
      <c r="I11" s="34">
        <v>0.97888636541624241</v>
      </c>
      <c r="J11" s="35">
        <v>-1348</v>
      </c>
      <c r="K11" s="36">
        <v>0.82933580811878971</v>
      </c>
      <c r="L11" s="37">
        <v>0.75227504111520083</v>
      </c>
      <c r="M11" s="38">
        <v>7.7060767003588881E-2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32546</v>
      </c>
      <c r="D13" s="18">
        <v>30031</v>
      </c>
      <c r="E13" s="19">
        <v>1.0837467949785222</v>
      </c>
      <c r="F13" s="20">
        <v>2515</v>
      </c>
      <c r="G13" s="17">
        <v>42002</v>
      </c>
      <c r="H13" s="18">
        <v>40849</v>
      </c>
      <c r="I13" s="19">
        <v>1.028225905162917</v>
      </c>
      <c r="J13" s="20">
        <v>1153</v>
      </c>
      <c r="K13" s="48">
        <v>0.77486786343507452</v>
      </c>
      <c r="L13" s="49">
        <v>0.73517099561800781</v>
      </c>
      <c r="M13" s="50">
        <v>3.9696867817066717E-2</v>
      </c>
    </row>
    <row r="14" spans="1:13" ht="18" customHeight="1" x14ac:dyDescent="0.4">
      <c r="A14" s="266"/>
      <c r="B14" s="105" t="s">
        <v>159</v>
      </c>
      <c r="C14" s="25">
        <v>7658</v>
      </c>
      <c r="D14" s="26">
        <v>6806</v>
      </c>
      <c r="E14" s="27">
        <v>1.1251836614751689</v>
      </c>
      <c r="F14" s="28">
        <v>852</v>
      </c>
      <c r="G14" s="25">
        <v>10000</v>
      </c>
      <c r="H14" s="26">
        <v>10000</v>
      </c>
      <c r="I14" s="27">
        <v>1</v>
      </c>
      <c r="J14" s="28">
        <v>0</v>
      </c>
      <c r="K14" s="51">
        <v>0.76580000000000004</v>
      </c>
      <c r="L14" s="52">
        <v>0.68059999999999998</v>
      </c>
      <c r="M14" s="31">
        <v>8.5200000000000053E-2</v>
      </c>
    </row>
    <row r="15" spans="1:13" ht="18" customHeight="1" x14ac:dyDescent="0.4">
      <c r="A15" s="266"/>
      <c r="B15" s="80" t="s">
        <v>158</v>
      </c>
      <c r="C15" s="32">
        <v>4927</v>
      </c>
      <c r="D15" s="33">
        <v>4581</v>
      </c>
      <c r="E15" s="34">
        <v>1.0755293604016589</v>
      </c>
      <c r="F15" s="35">
        <v>346</v>
      </c>
      <c r="G15" s="32">
        <v>5800</v>
      </c>
      <c r="H15" s="33">
        <v>5805</v>
      </c>
      <c r="I15" s="34">
        <v>0.99913867355727826</v>
      </c>
      <c r="J15" s="35">
        <v>-5</v>
      </c>
      <c r="K15" s="36">
        <v>0.84948275862068967</v>
      </c>
      <c r="L15" s="37">
        <v>0.78914728682170543</v>
      </c>
      <c r="M15" s="38">
        <v>6.0335471798984242E-2</v>
      </c>
    </row>
    <row r="16" spans="1:13" ht="18" customHeight="1" x14ac:dyDescent="0.4">
      <c r="A16" s="266"/>
      <c r="B16" s="80" t="s">
        <v>156</v>
      </c>
      <c r="C16" s="32">
        <v>18254</v>
      </c>
      <c r="D16" s="33">
        <v>17733</v>
      </c>
      <c r="E16" s="34">
        <v>1.0293802515084871</v>
      </c>
      <c r="F16" s="35">
        <v>521</v>
      </c>
      <c r="G16" s="32">
        <v>24222</v>
      </c>
      <c r="H16" s="33">
        <v>23426</v>
      </c>
      <c r="I16" s="34">
        <v>1.0339793391957655</v>
      </c>
      <c r="J16" s="35">
        <v>796</v>
      </c>
      <c r="K16" s="36">
        <v>0.75361241846255467</v>
      </c>
      <c r="L16" s="37">
        <v>0.75697942457098955</v>
      </c>
      <c r="M16" s="38">
        <v>-3.3670061084348779E-3</v>
      </c>
    </row>
    <row r="17" spans="1:13" ht="18" customHeight="1" x14ac:dyDescent="0.4">
      <c r="A17" s="266"/>
      <c r="B17" s="80" t="s">
        <v>155</v>
      </c>
      <c r="C17" s="32">
        <v>1707</v>
      </c>
      <c r="D17" s="33">
        <v>911</v>
      </c>
      <c r="E17" s="34">
        <v>1.8737650933040615</v>
      </c>
      <c r="F17" s="35">
        <v>796</v>
      </c>
      <c r="G17" s="32">
        <v>1980</v>
      </c>
      <c r="H17" s="33">
        <v>1618</v>
      </c>
      <c r="I17" s="34">
        <v>1.2237330037082819</v>
      </c>
      <c r="J17" s="35">
        <v>362</v>
      </c>
      <c r="K17" s="36">
        <v>0.86212121212121207</v>
      </c>
      <c r="L17" s="37">
        <v>0.56304079110012362</v>
      </c>
      <c r="M17" s="38">
        <v>0.29908042102108845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19213</v>
      </c>
      <c r="D19" s="18">
        <v>18182</v>
      </c>
      <c r="E19" s="19">
        <v>1.0567044329556705</v>
      </c>
      <c r="F19" s="20">
        <v>1031</v>
      </c>
      <c r="G19" s="17">
        <v>27112</v>
      </c>
      <c r="H19" s="21">
        <v>26218</v>
      </c>
      <c r="I19" s="19">
        <v>1.0340987108093675</v>
      </c>
      <c r="J19" s="20">
        <v>894</v>
      </c>
      <c r="K19" s="48">
        <v>0.70865299498377099</v>
      </c>
      <c r="L19" s="49">
        <v>0.69349302006255242</v>
      </c>
      <c r="M19" s="24">
        <v>1.5159974921218566E-2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7505</v>
      </c>
      <c r="D21" s="33">
        <v>7133</v>
      </c>
      <c r="E21" s="34">
        <v>1.0521519697182111</v>
      </c>
      <c r="F21" s="35">
        <v>372</v>
      </c>
      <c r="G21" s="32">
        <v>9700</v>
      </c>
      <c r="H21" s="33">
        <v>9110</v>
      </c>
      <c r="I21" s="34">
        <v>1.0647639956092205</v>
      </c>
      <c r="J21" s="35">
        <v>590</v>
      </c>
      <c r="K21" s="36">
        <v>0.77371134020618559</v>
      </c>
      <c r="L21" s="37">
        <v>0.78298572996706917</v>
      </c>
      <c r="M21" s="38">
        <v>-9.2743897608835724E-3</v>
      </c>
    </row>
    <row r="22" spans="1:13" ht="18" customHeight="1" x14ac:dyDescent="0.4">
      <c r="A22" s="266"/>
      <c r="B22" s="80" t="s">
        <v>156</v>
      </c>
      <c r="C22" s="32">
        <v>11708</v>
      </c>
      <c r="D22" s="33">
        <v>11049</v>
      </c>
      <c r="E22" s="34">
        <v>1.0596434066431351</v>
      </c>
      <c r="F22" s="35">
        <v>659</v>
      </c>
      <c r="G22" s="32">
        <v>17412</v>
      </c>
      <c r="H22" s="33">
        <v>17108</v>
      </c>
      <c r="I22" s="34">
        <v>1.0177694645779751</v>
      </c>
      <c r="J22" s="35">
        <v>304</v>
      </c>
      <c r="K22" s="36">
        <v>0.67240983229956353</v>
      </c>
      <c r="L22" s="37">
        <v>0.64583820434884265</v>
      </c>
      <c r="M22" s="38">
        <v>2.6571627950720877E-2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12097</v>
      </c>
      <c r="D24" s="18">
        <v>11293</v>
      </c>
      <c r="E24" s="19">
        <v>1.0711945452935447</v>
      </c>
      <c r="F24" s="20">
        <v>804</v>
      </c>
      <c r="G24" s="17">
        <v>15181</v>
      </c>
      <c r="H24" s="21">
        <v>14524</v>
      </c>
      <c r="I24" s="19">
        <v>1.0452354723216746</v>
      </c>
      <c r="J24" s="20">
        <v>657</v>
      </c>
      <c r="K24" s="48">
        <v>0.796851327317041</v>
      </c>
      <c r="L24" s="49">
        <v>0.77754062241806665</v>
      </c>
      <c r="M24" s="50">
        <v>1.9310704898974351E-2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5050</v>
      </c>
      <c r="D26" s="33">
        <v>5208</v>
      </c>
      <c r="E26" s="34">
        <v>0.9696620583717358</v>
      </c>
      <c r="F26" s="35">
        <v>-158</v>
      </c>
      <c r="G26" s="32">
        <v>5800</v>
      </c>
      <c r="H26" s="33">
        <v>6020</v>
      </c>
      <c r="I26" s="34">
        <v>0.96345514950166111</v>
      </c>
      <c r="J26" s="35">
        <v>-220</v>
      </c>
      <c r="K26" s="36">
        <v>0.87068965517241381</v>
      </c>
      <c r="L26" s="37">
        <v>0.8651162790697674</v>
      </c>
      <c r="M26" s="38">
        <v>5.5733761026464101E-3</v>
      </c>
    </row>
    <row r="27" spans="1:13" ht="18" customHeight="1" x14ac:dyDescent="0.4">
      <c r="A27" s="266"/>
      <c r="B27" s="80" t="s">
        <v>156</v>
      </c>
      <c r="C27" s="32">
        <v>6729</v>
      </c>
      <c r="D27" s="33">
        <v>5908</v>
      </c>
      <c r="E27" s="34">
        <v>1.1389641164522681</v>
      </c>
      <c r="F27" s="35">
        <v>821</v>
      </c>
      <c r="G27" s="32">
        <v>8900</v>
      </c>
      <c r="H27" s="33">
        <v>8159</v>
      </c>
      <c r="I27" s="34">
        <v>1.0908199534256648</v>
      </c>
      <c r="J27" s="35">
        <v>741</v>
      </c>
      <c r="K27" s="36">
        <v>0.75606741573033709</v>
      </c>
      <c r="L27" s="37">
        <v>0.72410834661110435</v>
      </c>
      <c r="M27" s="38">
        <v>3.1959069119232741E-2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318</v>
      </c>
      <c r="D29" s="70">
        <v>177</v>
      </c>
      <c r="E29" s="90">
        <v>1.7966101694915255</v>
      </c>
      <c r="F29" s="91">
        <v>141</v>
      </c>
      <c r="G29" s="69">
        <v>481</v>
      </c>
      <c r="H29" s="70">
        <v>345</v>
      </c>
      <c r="I29" s="71">
        <v>1.3942028985507247</v>
      </c>
      <c r="J29" s="72">
        <v>136</v>
      </c>
      <c r="K29" s="92">
        <v>0.66112266112266116</v>
      </c>
      <c r="L29" s="93">
        <v>0.5130434782608696</v>
      </c>
      <c r="M29" s="94">
        <v>0.14807918286179156</v>
      </c>
    </row>
    <row r="30" spans="1:13" ht="18" customHeight="1" x14ac:dyDescent="0.4">
      <c r="A30" s="267" t="s">
        <v>160</v>
      </c>
      <c r="B30" s="16"/>
      <c r="C30" s="17">
        <v>17922</v>
      </c>
      <c r="D30" s="18">
        <v>18118</v>
      </c>
      <c r="E30" s="19">
        <v>0.98918202892151452</v>
      </c>
      <c r="F30" s="20">
        <v>-196</v>
      </c>
      <c r="G30" s="17">
        <v>27230</v>
      </c>
      <c r="H30" s="18">
        <v>27266</v>
      </c>
      <c r="I30" s="19">
        <v>0.99867967431966553</v>
      </c>
      <c r="J30" s="20">
        <v>-36</v>
      </c>
      <c r="K30" s="48">
        <v>0.65817113477781863</v>
      </c>
      <c r="L30" s="49">
        <v>0.66449057434167091</v>
      </c>
      <c r="M30" s="24">
        <v>-6.3194395638522805E-3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2261</v>
      </c>
      <c r="D32" s="33">
        <v>2242</v>
      </c>
      <c r="E32" s="34">
        <v>1.0084745762711864</v>
      </c>
      <c r="F32" s="35">
        <v>19</v>
      </c>
      <c r="G32" s="32">
        <v>2900</v>
      </c>
      <c r="H32" s="33">
        <v>2900</v>
      </c>
      <c r="I32" s="34">
        <v>1</v>
      </c>
      <c r="J32" s="35">
        <v>0</v>
      </c>
      <c r="K32" s="36">
        <v>0.77965517241379312</v>
      </c>
      <c r="L32" s="37">
        <v>0.77310344827586208</v>
      </c>
      <c r="M32" s="38">
        <v>6.5517241379310365E-3</v>
      </c>
    </row>
    <row r="33" spans="1:13" ht="18" customHeight="1" x14ac:dyDescent="0.4">
      <c r="A33" s="266"/>
      <c r="B33" s="80" t="s">
        <v>157</v>
      </c>
      <c r="C33" s="32">
        <v>1170</v>
      </c>
      <c r="D33" s="33">
        <v>1073</v>
      </c>
      <c r="E33" s="34">
        <v>1.0904007455731595</v>
      </c>
      <c r="F33" s="35">
        <v>97</v>
      </c>
      <c r="G33" s="32">
        <v>1450</v>
      </c>
      <c r="H33" s="33">
        <v>1351</v>
      </c>
      <c r="I33" s="34">
        <v>1.073279052553664</v>
      </c>
      <c r="J33" s="35">
        <v>99</v>
      </c>
      <c r="K33" s="36">
        <v>0.80689655172413788</v>
      </c>
      <c r="L33" s="37">
        <v>0.79422649888971131</v>
      </c>
      <c r="M33" s="38">
        <v>1.2670052834426571E-2</v>
      </c>
    </row>
    <row r="34" spans="1:13" ht="18" customHeight="1" x14ac:dyDescent="0.4">
      <c r="A34" s="266"/>
      <c r="B34" s="80" t="s">
        <v>156</v>
      </c>
      <c r="C34" s="32">
        <v>12874</v>
      </c>
      <c r="D34" s="33">
        <v>13447</v>
      </c>
      <c r="E34" s="34">
        <v>0.95738826504052954</v>
      </c>
      <c r="F34" s="35">
        <v>-573</v>
      </c>
      <c r="G34" s="32">
        <v>20864</v>
      </c>
      <c r="H34" s="33">
        <v>21325</v>
      </c>
      <c r="I34" s="34">
        <v>0.97838218053927317</v>
      </c>
      <c r="J34" s="35">
        <v>-461</v>
      </c>
      <c r="K34" s="36">
        <v>0.61704371165644167</v>
      </c>
      <c r="L34" s="37">
        <v>0.63057444314185229</v>
      </c>
      <c r="M34" s="38">
        <v>-1.3530731485410619E-2</v>
      </c>
    </row>
    <row r="35" spans="1:13" ht="18" customHeight="1" x14ac:dyDescent="0.4">
      <c r="A35" s="266"/>
      <c r="B35" s="80" t="s">
        <v>155</v>
      </c>
      <c r="C35" s="32">
        <v>1617</v>
      </c>
      <c r="D35" s="33">
        <v>1356</v>
      </c>
      <c r="E35" s="34">
        <v>1.1924778761061947</v>
      </c>
      <c r="F35" s="35">
        <v>261</v>
      </c>
      <c r="G35" s="32">
        <v>2016</v>
      </c>
      <c r="H35" s="33">
        <v>1690</v>
      </c>
      <c r="I35" s="34">
        <v>1.1928994082840236</v>
      </c>
      <c r="J35" s="35">
        <v>326</v>
      </c>
      <c r="K35" s="36">
        <v>0.80208333333333337</v>
      </c>
      <c r="L35" s="37">
        <v>0.80236686390532541</v>
      </c>
      <c r="M35" s="38">
        <v>-2.8353057199204112E-4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４月（下旬）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4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153</v>
      </c>
      <c r="H3" s="329" t="s">
        <v>152</v>
      </c>
      <c r="I3" s="325" t="s">
        <v>138</v>
      </c>
      <c r="J3" s="326"/>
      <c r="K3" s="338" t="s">
        <v>153</v>
      </c>
      <c r="L3" s="329" t="s">
        <v>152</v>
      </c>
      <c r="M3" s="325" t="s">
        <v>138</v>
      </c>
      <c r="N3" s="326"/>
      <c r="O3" s="321" t="s">
        <v>153</v>
      </c>
      <c r="P3" s="336" t="s">
        <v>152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166170</v>
      </c>
      <c r="H5" s="253">
        <v>162682</v>
      </c>
      <c r="I5" s="252">
        <v>1.0214406019104756</v>
      </c>
      <c r="J5" s="251">
        <v>3488</v>
      </c>
      <c r="K5" s="254">
        <v>218613</v>
      </c>
      <c r="L5" s="253">
        <v>220861</v>
      </c>
      <c r="M5" s="252">
        <v>0.98982165253258836</v>
      </c>
      <c r="N5" s="251">
        <v>-2248</v>
      </c>
      <c r="O5" s="250">
        <v>0.76011033195647104</v>
      </c>
      <c r="P5" s="249">
        <v>0.73658092646506168</v>
      </c>
      <c r="Q5" s="248">
        <v>2.3529405491409361E-2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68043</v>
      </c>
      <c r="H6" s="182">
        <v>64639</v>
      </c>
      <c r="I6" s="181">
        <v>1.0526617057813394</v>
      </c>
      <c r="J6" s="180">
        <v>3404</v>
      </c>
      <c r="K6" s="235">
        <v>85335</v>
      </c>
      <c r="L6" s="182">
        <v>86564</v>
      </c>
      <c r="M6" s="181">
        <v>0.98580241208816599</v>
      </c>
      <c r="N6" s="180">
        <v>-1229</v>
      </c>
      <c r="O6" s="179">
        <v>0.79736333274740723</v>
      </c>
      <c r="P6" s="178">
        <v>0.7467191904255811</v>
      </c>
      <c r="Q6" s="177">
        <v>5.0644142321826124E-2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43481</v>
      </c>
      <c r="H7" s="182">
        <v>42857</v>
      </c>
      <c r="I7" s="181">
        <v>1.0145600485334951</v>
      </c>
      <c r="J7" s="180">
        <v>624</v>
      </c>
      <c r="K7" s="183">
        <v>54311</v>
      </c>
      <c r="L7" s="182">
        <v>57529</v>
      </c>
      <c r="M7" s="181">
        <v>0.94406299431591023</v>
      </c>
      <c r="N7" s="180">
        <v>-3218</v>
      </c>
      <c r="O7" s="179">
        <v>0.80059288173666476</v>
      </c>
      <c r="P7" s="178">
        <v>0.74496340975855657</v>
      </c>
      <c r="Q7" s="177">
        <v>5.5629471978108191E-2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35325</v>
      </c>
      <c r="H8" s="191">
        <v>34600</v>
      </c>
      <c r="I8" s="190">
        <v>1.0209537572254335</v>
      </c>
      <c r="J8" s="189">
        <v>725</v>
      </c>
      <c r="K8" s="192">
        <v>44311</v>
      </c>
      <c r="L8" s="191">
        <v>47529</v>
      </c>
      <c r="M8" s="190">
        <v>0.93229396789328622</v>
      </c>
      <c r="N8" s="189">
        <v>-3218</v>
      </c>
      <c r="O8" s="188">
        <v>0.7972061113493264</v>
      </c>
      <c r="P8" s="187">
        <v>0.72797660375770579</v>
      </c>
      <c r="Q8" s="186">
        <v>6.9229507591620609E-2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8156</v>
      </c>
      <c r="H9" s="191">
        <v>8257</v>
      </c>
      <c r="I9" s="190">
        <v>0.98776795446288002</v>
      </c>
      <c r="J9" s="189">
        <v>-101</v>
      </c>
      <c r="K9" s="192">
        <v>10000</v>
      </c>
      <c r="L9" s="191">
        <v>10000</v>
      </c>
      <c r="M9" s="190">
        <v>1</v>
      </c>
      <c r="N9" s="189">
        <v>0</v>
      </c>
      <c r="O9" s="188">
        <v>0.81559999999999999</v>
      </c>
      <c r="P9" s="187">
        <v>0.82569999999999999</v>
      </c>
      <c r="Q9" s="186">
        <v>-1.0099999999999998E-2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23861</v>
      </c>
      <c r="H17" s="182">
        <v>21179</v>
      </c>
      <c r="I17" s="181">
        <v>1.1266348741678078</v>
      </c>
      <c r="J17" s="180">
        <v>2682</v>
      </c>
      <c r="K17" s="183">
        <v>30055</v>
      </c>
      <c r="L17" s="182">
        <v>28135</v>
      </c>
      <c r="M17" s="181">
        <v>1.0682424027012618</v>
      </c>
      <c r="N17" s="180">
        <v>1920</v>
      </c>
      <c r="O17" s="179">
        <v>0.79391116286807517</v>
      </c>
      <c r="P17" s="178">
        <v>0.75276346188022036</v>
      </c>
      <c r="Q17" s="177">
        <v>4.1147700987854807E-2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3456</v>
      </c>
      <c r="H19" s="191">
        <v>3507</v>
      </c>
      <c r="I19" s="190">
        <v>0.98545765611633873</v>
      </c>
      <c r="J19" s="189">
        <v>-51</v>
      </c>
      <c r="K19" s="247">
        <v>4350</v>
      </c>
      <c r="L19" s="191">
        <v>4495</v>
      </c>
      <c r="M19" s="190">
        <v>0.967741935483871</v>
      </c>
      <c r="N19" s="189">
        <v>-145</v>
      </c>
      <c r="O19" s="188">
        <v>0.79448275862068962</v>
      </c>
      <c r="P19" s="187">
        <v>0.78020022246941045</v>
      </c>
      <c r="Q19" s="186">
        <v>1.4282536151279168E-2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6679</v>
      </c>
      <c r="H20" s="191">
        <v>5194</v>
      </c>
      <c r="I20" s="190">
        <v>1.2859068155564113</v>
      </c>
      <c r="J20" s="189">
        <v>1485</v>
      </c>
      <c r="K20" s="247">
        <v>9205</v>
      </c>
      <c r="L20" s="191">
        <v>9060</v>
      </c>
      <c r="M20" s="190">
        <v>1.0160044150110374</v>
      </c>
      <c r="N20" s="189">
        <v>145</v>
      </c>
      <c r="O20" s="188">
        <v>0.72558392178164044</v>
      </c>
      <c r="P20" s="187">
        <v>0.57328918322295808</v>
      </c>
      <c r="Q20" s="186">
        <v>0.15229473855868236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2565</v>
      </c>
      <c r="H21" s="191">
        <v>2398</v>
      </c>
      <c r="I21" s="190">
        <v>1.0696413678065053</v>
      </c>
      <c r="J21" s="189">
        <v>167</v>
      </c>
      <c r="K21" s="247">
        <v>2900</v>
      </c>
      <c r="L21" s="191">
        <v>2900</v>
      </c>
      <c r="M21" s="190">
        <v>1</v>
      </c>
      <c r="N21" s="189">
        <v>0</v>
      </c>
      <c r="O21" s="188">
        <v>0.8844827586206897</v>
      </c>
      <c r="P21" s="187">
        <v>0.8268965517241379</v>
      </c>
      <c r="Q21" s="186">
        <v>5.7586206896551806E-2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1509</v>
      </c>
      <c r="H22" s="191">
        <v>1302</v>
      </c>
      <c r="I22" s="190">
        <v>1.1589861751152073</v>
      </c>
      <c r="J22" s="189">
        <v>207</v>
      </c>
      <c r="K22" s="247">
        <v>1650</v>
      </c>
      <c r="L22" s="191">
        <v>1450</v>
      </c>
      <c r="M22" s="190">
        <v>1.1379310344827587</v>
      </c>
      <c r="N22" s="189">
        <v>200</v>
      </c>
      <c r="O22" s="188">
        <v>0.91454545454545455</v>
      </c>
      <c r="P22" s="187">
        <v>0.89793103448275857</v>
      </c>
      <c r="Q22" s="186">
        <v>1.6614420062695978E-2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1209</v>
      </c>
      <c r="H24" s="191">
        <v>1198</v>
      </c>
      <c r="I24" s="190">
        <v>1.0091819699499165</v>
      </c>
      <c r="J24" s="189">
        <v>11</v>
      </c>
      <c r="K24" s="247">
        <v>1450</v>
      </c>
      <c r="L24" s="191">
        <v>1490</v>
      </c>
      <c r="M24" s="190">
        <v>0.97315436241610742</v>
      </c>
      <c r="N24" s="189">
        <v>-40</v>
      </c>
      <c r="O24" s="188">
        <v>0.83379310344827584</v>
      </c>
      <c r="P24" s="187">
        <v>0.80402684563758386</v>
      </c>
      <c r="Q24" s="186">
        <v>2.9766257810691976E-2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2647</v>
      </c>
      <c r="H31" s="191">
        <v>1442</v>
      </c>
      <c r="I31" s="190">
        <v>1.8356449375866852</v>
      </c>
      <c r="J31" s="189">
        <v>1205</v>
      </c>
      <c r="K31" s="247">
        <v>3335</v>
      </c>
      <c r="L31" s="191">
        <v>1450</v>
      </c>
      <c r="M31" s="190">
        <v>2.2999999999999998</v>
      </c>
      <c r="N31" s="189">
        <v>1885</v>
      </c>
      <c r="O31" s="188">
        <v>0.79370314842578715</v>
      </c>
      <c r="P31" s="187">
        <v>0.99448275862068969</v>
      </c>
      <c r="Q31" s="186">
        <v>-0.20077961019490254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937</v>
      </c>
      <c r="H33" s="191">
        <v>1110</v>
      </c>
      <c r="I33" s="190">
        <v>0.84414414414414418</v>
      </c>
      <c r="J33" s="189">
        <v>-173</v>
      </c>
      <c r="K33" s="247">
        <v>1450</v>
      </c>
      <c r="L33" s="191">
        <v>1450</v>
      </c>
      <c r="M33" s="190">
        <v>1</v>
      </c>
      <c r="N33" s="189">
        <v>0</v>
      </c>
      <c r="O33" s="188">
        <v>0.64620689655172414</v>
      </c>
      <c r="P33" s="187">
        <v>0.76551724137931032</v>
      </c>
      <c r="Q33" s="186">
        <v>-0.11931034482758618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4859</v>
      </c>
      <c r="H36" s="171">
        <v>5028</v>
      </c>
      <c r="I36" s="170">
        <v>0.96638822593476537</v>
      </c>
      <c r="J36" s="169">
        <v>-169</v>
      </c>
      <c r="K36" s="258">
        <v>5715</v>
      </c>
      <c r="L36" s="171">
        <v>5840</v>
      </c>
      <c r="M36" s="170">
        <v>0.97859589041095896</v>
      </c>
      <c r="N36" s="169">
        <v>-125</v>
      </c>
      <c r="O36" s="168">
        <v>0.85021872265966758</v>
      </c>
      <c r="P36" s="167">
        <v>0.86095890410958908</v>
      </c>
      <c r="Q36" s="166">
        <v>-1.0740181449921504E-2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701</v>
      </c>
      <c r="H37" s="182">
        <v>603</v>
      </c>
      <c r="I37" s="181">
        <v>1.1625207296849087</v>
      </c>
      <c r="J37" s="180">
        <v>98</v>
      </c>
      <c r="K37" s="183">
        <v>969</v>
      </c>
      <c r="L37" s="182">
        <v>900</v>
      </c>
      <c r="M37" s="181">
        <v>1.0766666666666667</v>
      </c>
      <c r="N37" s="180">
        <v>69</v>
      </c>
      <c r="O37" s="179">
        <v>0.72342621259029927</v>
      </c>
      <c r="P37" s="178">
        <v>0.67</v>
      </c>
      <c r="Q37" s="177">
        <v>5.3426212590299227E-2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440</v>
      </c>
      <c r="H38" s="191">
        <v>413</v>
      </c>
      <c r="I38" s="190">
        <v>1.0653753026634383</v>
      </c>
      <c r="J38" s="189">
        <v>27</v>
      </c>
      <c r="K38" s="192">
        <v>491</v>
      </c>
      <c r="L38" s="191">
        <v>500</v>
      </c>
      <c r="M38" s="190">
        <v>0.98199999999999998</v>
      </c>
      <c r="N38" s="189">
        <v>-9</v>
      </c>
      <c r="O38" s="188">
        <v>0.89613034623217924</v>
      </c>
      <c r="P38" s="187">
        <v>0.82599999999999996</v>
      </c>
      <c r="Q38" s="186">
        <v>7.0130346232179286E-2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261</v>
      </c>
      <c r="H39" s="241">
        <v>190</v>
      </c>
      <c r="I39" s="240">
        <v>1.3736842105263158</v>
      </c>
      <c r="J39" s="239">
        <v>71</v>
      </c>
      <c r="K39" s="242">
        <v>478</v>
      </c>
      <c r="L39" s="241">
        <v>400</v>
      </c>
      <c r="M39" s="240">
        <v>1.1950000000000001</v>
      </c>
      <c r="N39" s="239">
        <v>78</v>
      </c>
      <c r="O39" s="238">
        <v>0.54602510460251041</v>
      </c>
      <c r="P39" s="237">
        <v>0.47499999999999998</v>
      </c>
      <c r="Q39" s="236">
        <v>7.1025104602510436E-2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98127</v>
      </c>
      <c r="H40" s="182">
        <v>98043</v>
      </c>
      <c r="I40" s="181">
        <v>1.0008567669287967</v>
      </c>
      <c r="J40" s="180">
        <v>84</v>
      </c>
      <c r="K40" s="235">
        <v>133278</v>
      </c>
      <c r="L40" s="182">
        <v>134297</v>
      </c>
      <c r="M40" s="181">
        <v>0.99241233981399435</v>
      </c>
      <c r="N40" s="180">
        <v>-1019</v>
      </c>
      <c r="O40" s="179">
        <v>0.73625804708954212</v>
      </c>
      <c r="P40" s="178">
        <v>0.73004609187100233</v>
      </c>
      <c r="Q40" s="177">
        <v>6.2119552185397886E-3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95838</v>
      </c>
      <c r="H41" s="182">
        <v>95582</v>
      </c>
      <c r="I41" s="181">
        <v>1.0026783285555858</v>
      </c>
      <c r="J41" s="180">
        <v>256</v>
      </c>
      <c r="K41" s="183">
        <v>128992</v>
      </c>
      <c r="L41" s="182">
        <v>130722</v>
      </c>
      <c r="M41" s="181">
        <v>0.98676580835666527</v>
      </c>
      <c r="N41" s="180">
        <v>-1730</v>
      </c>
      <c r="O41" s="179">
        <v>0.74297630860828578</v>
      </c>
      <c r="P41" s="178">
        <v>0.7311852633833632</v>
      </c>
      <c r="Q41" s="177">
        <v>1.1791045224922581E-2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34549</v>
      </c>
      <c r="H42" s="191">
        <v>34336</v>
      </c>
      <c r="I42" s="190">
        <v>1.0062034016775396</v>
      </c>
      <c r="J42" s="189">
        <v>213</v>
      </c>
      <c r="K42" s="192">
        <v>46695</v>
      </c>
      <c r="L42" s="191">
        <v>46580</v>
      </c>
      <c r="M42" s="190">
        <v>1.0024688707599829</v>
      </c>
      <c r="N42" s="189">
        <v>115</v>
      </c>
      <c r="O42" s="188">
        <v>0.73988649748367064</v>
      </c>
      <c r="P42" s="187">
        <v>0.73714040360669819</v>
      </c>
      <c r="Q42" s="186">
        <v>2.7460938769724441E-3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10240</v>
      </c>
      <c r="H43" s="191">
        <v>9771</v>
      </c>
      <c r="I43" s="190">
        <v>1.0479991812506397</v>
      </c>
      <c r="J43" s="189">
        <v>469</v>
      </c>
      <c r="K43" s="192">
        <v>12952</v>
      </c>
      <c r="L43" s="191">
        <v>11746</v>
      </c>
      <c r="M43" s="190">
        <v>1.1026732504682446</v>
      </c>
      <c r="N43" s="189">
        <v>1206</v>
      </c>
      <c r="O43" s="188">
        <v>0.7906114885731933</v>
      </c>
      <c r="P43" s="187">
        <v>0.83185765366933428</v>
      </c>
      <c r="Q43" s="186">
        <v>-4.1246165096140985E-2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4699</v>
      </c>
      <c r="H44" s="191">
        <v>6120</v>
      </c>
      <c r="I44" s="190">
        <v>0.76781045751633992</v>
      </c>
      <c r="J44" s="189">
        <v>-1421</v>
      </c>
      <c r="K44" s="192">
        <v>6179</v>
      </c>
      <c r="L44" s="191">
        <v>8299</v>
      </c>
      <c r="M44" s="190">
        <v>0.74454753584769251</v>
      </c>
      <c r="N44" s="189">
        <v>-2120</v>
      </c>
      <c r="O44" s="188">
        <v>0.76047904191616766</v>
      </c>
      <c r="P44" s="187">
        <v>0.73743824557175564</v>
      </c>
      <c r="Q44" s="186">
        <v>2.3040796344412029E-2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2665</v>
      </c>
      <c r="H45" s="191">
        <v>2802</v>
      </c>
      <c r="I45" s="190">
        <v>0.95110635260528198</v>
      </c>
      <c r="J45" s="189">
        <v>-137</v>
      </c>
      <c r="K45" s="192">
        <v>3395</v>
      </c>
      <c r="L45" s="191">
        <v>3604</v>
      </c>
      <c r="M45" s="190">
        <v>0.94200887902330743</v>
      </c>
      <c r="N45" s="189">
        <v>-209</v>
      </c>
      <c r="O45" s="188">
        <v>0.78497790868924888</v>
      </c>
      <c r="P45" s="187">
        <v>0.77746947835738067</v>
      </c>
      <c r="Q45" s="186">
        <v>7.50843033186821E-3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5198</v>
      </c>
      <c r="H46" s="191">
        <v>5289</v>
      </c>
      <c r="I46" s="190">
        <v>0.98279447910758178</v>
      </c>
      <c r="J46" s="189">
        <v>-91</v>
      </c>
      <c r="K46" s="192">
        <v>6118</v>
      </c>
      <c r="L46" s="191">
        <v>6040</v>
      </c>
      <c r="M46" s="190">
        <v>1.0129139072847682</v>
      </c>
      <c r="N46" s="189">
        <v>78</v>
      </c>
      <c r="O46" s="188">
        <v>0.84962406015037595</v>
      </c>
      <c r="P46" s="187">
        <v>0.87566225165562916</v>
      </c>
      <c r="Q46" s="186">
        <v>-2.6038191505253216E-2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10240</v>
      </c>
      <c r="H47" s="191">
        <v>9477</v>
      </c>
      <c r="I47" s="190">
        <v>1.0805107101403397</v>
      </c>
      <c r="J47" s="189">
        <v>763</v>
      </c>
      <c r="K47" s="192">
        <v>15073</v>
      </c>
      <c r="L47" s="191">
        <v>16959</v>
      </c>
      <c r="M47" s="190">
        <v>0.88879061265404802</v>
      </c>
      <c r="N47" s="189">
        <v>-1886</v>
      </c>
      <c r="O47" s="188">
        <v>0.67936044583029254</v>
      </c>
      <c r="P47" s="187">
        <v>0.55881832655227315</v>
      </c>
      <c r="Q47" s="186">
        <v>0.12054211927801939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1236</v>
      </c>
      <c r="H48" s="191">
        <v>1548</v>
      </c>
      <c r="I48" s="190">
        <v>0.79844961240310075</v>
      </c>
      <c r="J48" s="189">
        <v>-312</v>
      </c>
      <c r="K48" s="192">
        <v>2700</v>
      </c>
      <c r="L48" s="191">
        <v>2700</v>
      </c>
      <c r="M48" s="190">
        <v>1</v>
      </c>
      <c r="N48" s="189">
        <v>0</v>
      </c>
      <c r="O48" s="188">
        <v>0.45777777777777778</v>
      </c>
      <c r="P48" s="187">
        <v>0.57333333333333336</v>
      </c>
      <c r="Q48" s="186">
        <v>-0.11555555555555558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1359</v>
      </c>
      <c r="H49" s="191">
        <v>1264</v>
      </c>
      <c r="I49" s="190">
        <v>1.0751582278481013</v>
      </c>
      <c r="J49" s="189">
        <v>95</v>
      </c>
      <c r="K49" s="192">
        <v>1619</v>
      </c>
      <c r="L49" s="191">
        <v>1660</v>
      </c>
      <c r="M49" s="190">
        <v>0.97530120481927707</v>
      </c>
      <c r="N49" s="189">
        <v>-41</v>
      </c>
      <c r="O49" s="188">
        <v>0.83940704138357014</v>
      </c>
      <c r="P49" s="187">
        <v>0.76144578313253009</v>
      </c>
      <c r="Q49" s="186">
        <v>7.7961258251040055E-2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1989</v>
      </c>
      <c r="H50" s="191">
        <v>2049</v>
      </c>
      <c r="I50" s="190">
        <v>0.97071742313323572</v>
      </c>
      <c r="J50" s="189">
        <v>-60</v>
      </c>
      <c r="K50" s="192">
        <v>2700</v>
      </c>
      <c r="L50" s="191">
        <v>2700</v>
      </c>
      <c r="M50" s="190">
        <v>1</v>
      </c>
      <c r="N50" s="189">
        <v>0</v>
      </c>
      <c r="O50" s="188">
        <v>0.73666666666666669</v>
      </c>
      <c r="P50" s="187">
        <v>0.75888888888888884</v>
      </c>
      <c r="Q50" s="186">
        <v>-2.2222222222222143E-2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663</v>
      </c>
      <c r="H51" s="191">
        <v>798</v>
      </c>
      <c r="I51" s="190">
        <v>0.83082706766917291</v>
      </c>
      <c r="J51" s="189">
        <v>-135</v>
      </c>
      <c r="K51" s="192">
        <v>1260</v>
      </c>
      <c r="L51" s="191">
        <v>1260</v>
      </c>
      <c r="M51" s="190">
        <v>1</v>
      </c>
      <c r="N51" s="189">
        <v>0</v>
      </c>
      <c r="O51" s="188">
        <v>0.52619047619047621</v>
      </c>
      <c r="P51" s="187">
        <v>0.6333333333333333</v>
      </c>
      <c r="Q51" s="186">
        <v>-0.1071428571428571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979</v>
      </c>
      <c r="H52" s="191">
        <v>949</v>
      </c>
      <c r="I52" s="190">
        <v>1.0316122233930454</v>
      </c>
      <c r="J52" s="189">
        <v>30</v>
      </c>
      <c r="K52" s="192">
        <v>1660</v>
      </c>
      <c r="L52" s="191">
        <v>1660</v>
      </c>
      <c r="M52" s="190">
        <v>1</v>
      </c>
      <c r="N52" s="189">
        <v>0</v>
      </c>
      <c r="O52" s="188">
        <v>0.58975903614457836</v>
      </c>
      <c r="P52" s="187">
        <v>0.57168674698795185</v>
      </c>
      <c r="Q52" s="186">
        <v>1.8072289156626509E-2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2401</v>
      </c>
      <c r="H53" s="191">
        <v>2343</v>
      </c>
      <c r="I53" s="190">
        <v>1.0247545881348699</v>
      </c>
      <c r="J53" s="189">
        <v>58</v>
      </c>
      <c r="K53" s="192">
        <v>2700</v>
      </c>
      <c r="L53" s="191">
        <v>2700</v>
      </c>
      <c r="M53" s="190">
        <v>1</v>
      </c>
      <c r="N53" s="189">
        <v>0</v>
      </c>
      <c r="O53" s="188">
        <v>0.8892592592592593</v>
      </c>
      <c r="P53" s="187">
        <v>0.86777777777777776</v>
      </c>
      <c r="Q53" s="186">
        <v>2.1481481481481546E-2</v>
      </c>
      <c r="R53" s="165"/>
      <c r="S53" s="165"/>
    </row>
    <row r="54" spans="1:19" x14ac:dyDescent="0.4">
      <c r="A54" s="195"/>
      <c r="B54" s="195"/>
      <c r="C54" s="232" t="s">
        <v>110</v>
      </c>
      <c r="D54" s="212"/>
      <c r="E54" s="212"/>
      <c r="F54" s="211" t="s">
        <v>92</v>
      </c>
      <c r="G54" s="210">
        <v>1106</v>
      </c>
      <c r="H54" s="209">
        <v>1031</v>
      </c>
      <c r="I54" s="208">
        <v>1.0727449078564502</v>
      </c>
      <c r="J54" s="207">
        <v>75</v>
      </c>
      <c r="K54" s="210">
        <v>1660</v>
      </c>
      <c r="L54" s="209">
        <v>1667</v>
      </c>
      <c r="M54" s="208">
        <v>0.9958008398320336</v>
      </c>
      <c r="N54" s="207">
        <v>-7</v>
      </c>
      <c r="O54" s="206">
        <v>0.66626506024096388</v>
      </c>
      <c r="P54" s="205">
        <v>0.61847630473905224</v>
      </c>
      <c r="Q54" s="204">
        <v>4.7788755501911639E-2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2352</v>
      </c>
      <c r="H55" s="191">
        <v>2257</v>
      </c>
      <c r="I55" s="190">
        <v>1.0420912715994683</v>
      </c>
      <c r="J55" s="189">
        <v>95</v>
      </c>
      <c r="K55" s="192">
        <v>2700</v>
      </c>
      <c r="L55" s="191">
        <v>2700</v>
      </c>
      <c r="M55" s="190">
        <v>1</v>
      </c>
      <c r="N55" s="189">
        <v>0</v>
      </c>
      <c r="O55" s="188">
        <v>0.87111111111111106</v>
      </c>
      <c r="P55" s="187">
        <v>0.83592592592592596</v>
      </c>
      <c r="Q55" s="186">
        <v>3.5185185185185097E-2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1040</v>
      </c>
      <c r="H56" s="191">
        <v>1217</v>
      </c>
      <c r="I56" s="190">
        <v>0.85456039441248977</v>
      </c>
      <c r="J56" s="189">
        <v>-177</v>
      </c>
      <c r="K56" s="192">
        <v>1660</v>
      </c>
      <c r="L56" s="191">
        <v>1660</v>
      </c>
      <c r="M56" s="190">
        <v>1</v>
      </c>
      <c r="N56" s="189">
        <v>0</v>
      </c>
      <c r="O56" s="188">
        <v>0.62650602409638556</v>
      </c>
      <c r="P56" s="187">
        <v>0.73313253012048196</v>
      </c>
      <c r="Q56" s="186">
        <v>-0.1066265060240964</v>
      </c>
      <c r="R56" s="165"/>
      <c r="S56" s="165"/>
    </row>
    <row r="57" spans="1:19" x14ac:dyDescent="0.4">
      <c r="A57" s="195"/>
      <c r="B57" s="195"/>
      <c r="C57" s="203" t="s">
        <v>105</v>
      </c>
      <c r="D57" s="202"/>
      <c r="E57" s="202"/>
      <c r="F57" s="6" t="s">
        <v>94</v>
      </c>
      <c r="G57" s="192">
        <v>986</v>
      </c>
      <c r="H57" s="191">
        <v>498</v>
      </c>
      <c r="I57" s="190">
        <v>1.9799196787148594</v>
      </c>
      <c r="J57" s="189">
        <v>488</v>
      </c>
      <c r="K57" s="192">
        <v>1260</v>
      </c>
      <c r="L57" s="191">
        <v>1300</v>
      </c>
      <c r="M57" s="190">
        <v>0.96923076923076923</v>
      </c>
      <c r="N57" s="189">
        <v>-40</v>
      </c>
      <c r="O57" s="188">
        <v>0.78253968253968254</v>
      </c>
      <c r="P57" s="187">
        <v>0.38307692307692309</v>
      </c>
      <c r="Q57" s="186">
        <v>0.39946275946275944</v>
      </c>
      <c r="R57" s="165"/>
      <c r="S57" s="165"/>
    </row>
    <row r="58" spans="1:19" x14ac:dyDescent="0.4">
      <c r="A58" s="195"/>
      <c r="B58" s="195"/>
      <c r="C58" s="203" t="s">
        <v>104</v>
      </c>
      <c r="D58" s="202"/>
      <c r="E58" s="202"/>
      <c r="F58" s="6" t="s">
        <v>94</v>
      </c>
      <c r="G58" s="192">
        <v>765</v>
      </c>
      <c r="H58" s="191">
        <v>776</v>
      </c>
      <c r="I58" s="190">
        <v>0.98582474226804129</v>
      </c>
      <c r="J58" s="189">
        <v>-11</v>
      </c>
      <c r="K58" s="192">
        <v>1662</v>
      </c>
      <c r="L58" s="191">
        <v>1620</v>
      </c>
      <c r="M58" s="190">
        <v>1.0259259259259259</v>
      </c>
      <c r="N58" s="189">
        <v>42</v>
      </c>
      <c r="O58" s="188">
        <v>0.46028880866425992</v>
      </c>
      <c r="P58" s="187">
        <v>0.47901234567901235</v>
      </c>
      <c r="Q58" s="186">
        <v>-1.8723537014752434E-2</v>
      </c>
      <c r="R58" s="165"/>
      <c r="S58" s="165"/>
    </row>
    <row r="59" spans="1:19" x14ac:dyDescent="0.4">
      <c r="A59" s="195"/>
      <c r="B59" s="195"/>
      <c r="C59" s="203" t="s">
        <v>106</v>
      </c>
      <c r="D59" s="202"/>
      <c r="E59" s="202"/>
      <c r="F59" s="6" t="s">
        <v>94</v>
      </c>
      <c r="G59" s="192">
        <v>688</v>
      </c>
      <c r="H59" s="191">
        <v>616</v>
      </c>
      <c r="I59" s="190">
        <v>1.1168831168831168</v>
      </c>
      <c r="J59" s="189">
        <v>72</v>
      </c>
      <c r="K59" s="192">
        <v>1080</v>
      </c>
      <c r="L59" s="191">
        <v>1193</v>
      </c>
      <c r="M59" s="190">
        <v>0.90528080469404859</v>
      </c>
      <c r="N59" s="189">
        <v>-113</v>
      </c>
      <c r="O59" s="188">
        <v>0.63703703703703707</v>
      </c>
      <c r="P59" s="187">
        <v>0.51634534786253139</v>
      </c>
      <c r="Q59" s="186">
        <v>0.12069168917450568</v>
      </c>
      <c r="R59" s="165"/>
      <c r="S59" s="165"/>
    </row>
    <row r="60" spans="1:19" x14ac:dyDescent="0.4">
      <c r="A60" s="195"/>
      <c r="B60" s="195"/>
      <c r="C60" s="203" t="s">
        <v>103</v>
      </c>
      <c r="D60" s="202"/>
      <c r="E60" s="202"/>
      <c r="F60" s="6" t="s">
        <v>94</v>
      </c>
      <c r="G60" s="192">
        <v>1429</v>
      </c>
      <c r="H60" s="191">
        <v>1422</v>
      </c>
      <c r="I60" s="190">
        <v>1.0049226441631505</v>
      </c>
      <c r="J60" s="189">
        <v>7</v>
      </c>
      <c r="K60" s="192">
        <v>2159</v>
      </c>
      <c r="L60" s="191">
        <v>2370</v>
      </c>
      <c r="M60" s="190">
        <v>0.91097046413502114</v>
      </c>
      <c r="N60" s="189">
        <v>-211</v>
      </c>
      <c r="O60" s="188">
        <v>0.66188050023158873</v>
      </c>
      <c r="P60" s="187">
        <v>0.6</v>
      </c>
      <c r="Q60" s="186">
        <v>6.1880500231588753E-2</v>
      </c>
      <c r="R60" s="165"/>
      <c r="S60" s="165"/>
    </row>
    <row r="61" spans="1:19" x14ac:dyDescent="0.4">
      <c r="A61" s="195"/>
      <c r="B61" s="195"/>
      <c r="C61" s="203" t="s">
        <v>100</v>
      </c>
      <c r="D61" s="5" t="s">
        <v>0</v>
      </c>
      <c r="E61" s="202" t="s">
        <v>87</v>
      </c>
      <c r="F61" s="6" t="s">
        <v>94</v>
      </c>
      <c r="G61" s="192">
        <v>4724</v>
      </c>
      <c r="H61" s="191">
        <v>5130</v>
      </c>
      <c r="I61" s="190">
        <v>0.92085769980506826</v>
      </c>
      <c r="J61" s="189">
        <v>-406</v>
      </c>
      <c r="K61" s="192">
        <v>5637</v>
      </c>
      <c r="L61" s="191">
        <v>5516</v>
      </c>
      <c r="M61" s="190">
        <v>1.0219361856417695</v>
      </c>
      <c r="N61" s="189">
        <v>121</v>
      </c>
      <c r="O61" s="188">
        <v>0.83803441546922119</v>
      </c>
      <c r="P61" s="187">
        <v>0.93002175489485139</v>
      </c>
      <c r="Q61" s="186">
        <v>-9.1987339425630199E-2</v>
      </c>
      <c r="R61" s="165"/>
      <c r="S61" s="165"/>
    </row>
    <row r="62" spans="1:19" x14ac:dyDescent="0.4">
      <c r="A62" s="195"/>
      <c r="B62" s="195"/>
      <c r="C62" s="232" t="s">
        <v>100</v>
      </c>
      <c r="D62" s="231" t="s">
        <v>0</v>
      </c>
      <c r="E62" s="212" t="s">
        <v>107</v>
      </c>
      <c r="F62" s="211" t="s">
        <v>94</v>
      </c>
      <c r="G62" s="210">
        <v>2009</v>
      </c>
      <c r="H62" s="209">
        <v>1609</v>
      </c>
      <c r="I62" s="208">
        <v>1.2486016159105033</v>
      </c>
      <c r="J62" s="207">
        <v>400</v>
      </c>
      <c r="K62" s="210">
        <v>2765</v>
      </c>
      <c r="L62" s="209">
        <v>1670</v>
      </c>
      <c r="M62" s="208">
        <v>1.6556886227544909</v>
      </c>
      <c r="N62" s="207">
        <v>1095</v>
      </c>
      <c r="O62" s="206">
        <v>0.72658227848101264</v>
      </c>
      <c r="P62" s="205">
        <v>0.9634730538922156</v>
      </c>
      <c r="Q62" s="204">
        <v>-0.23689077541120296</v>
      </c>
      <c r="R62" s="165"/>
      <c r="S62" s="165"/>
    </row>
    <row r="63" spans="1:19" x14ac:dyDescent="0.4">
      <c r="A63" s="195"/>
      <c r="B63" s="195"/>
      <c r="C63" s="203" t="s">
        <v>98</v>
      </c>
      <c r="D63" s="5" t="s">
        <v>0</v>
      </c>
      <c r="E63" s="202" t="s">
        <v>87</v>
      </c>
      <c r="F63" s="6" t="s">
        <v>94</v>
      </c>
      <c r="G63" s="192">
        <v>1379</v>
      </c>
      <c r="H63" s="191">
        <v>1248</v>
      </c>
      <c r="I63" s="190">
        <v>1.1049679487179487</v>
      </c>
      <c r="J63" s="189">
        <v>131</v>
      </c>
      <c r="K63" s="192">
        <v>1660</v>
      </c>
      <c r="L63" s="191">
        <v>1660</v>
      </c>
      <c r="M63" s="190">
        <v>1</v>
      </c>
      <c r="N63" s="189">
        <v>0</v>
      </c>
      <c r="O63" s="188">
        <v>0.83072289156626511</v>
      </c>
      <c r="P63" s="187">
        <v>0.75180722891566265</v>
      </c>
      <c r="Q63" s="186">
        <v>7.8915662650602458E-2</v>
      </c>
      <c r="R63" s="165"/>
      <c r="S63" s="165"/>
    </row>
    <row r="64" spans="1:19" x14ac:dyDescent="0.4">
      <c r="A64" s="195"/>
      <c r="B64" s="195"/>
      <c r="C64" s="194" t="s">
        <v>98</v>
      </c>
      <c r="D64" s="12" t="s">
        <v>0</v>
      </c>
      <c r="E64" s="193" t="s">
        <v>107</v>
      </c>
      <c r="F64" s="6" t="s">
        <v>94</v>
      </c>
      <c r="G64" s="192">
        <v>1359</v>
      </c>
      <c r="H64" s="191">
        <v>1333</v>
      </c>
      <c r="I64" s="190">
        <v>1.0195048762190548</v>
      </c>
      <c r="J64" s="189">
        <v>26</v>
      </c>
      <c r="K64" s="192">
        <v>1660</v>
      </c>
      <c r="L64" s="191">
        <v>1660</v>
      </c>
      <c r="M64" s="190">
        <v>1</v>
      </c>
      <c r="N64" s="189">
        <v>0</v>
      </c>
      <c r="O64" s="188">
        <v>0.81867469879518073</v>
      </c>
      <c r="P64" s="187">
        <v>0.80301204819277106</v>
      </c>
      <c r="Q64" s="186">
        <v>1.5662650602409678E-2</v>
      </c>
      <c r="R64" s="165"/>
      <c r="S64" s="165"/>
    </row>
    <row r="65" spans="1:19" x14ac:dyDescent="0.4">
      <c r="A65" s="195"/>
      <c r="B65" s="195"/>
      <c r="C65" s="194" t="s">
        <v>95</v>
      </c>
      <c r="D65" s="12" t="s">
        <v>0</v>
      </c>
      <c r="E65" s="193" t="s">
        <v>87</v>
      </c>
      <c r="F65" s="8" t="s">
        <v>94</v>
      </c>
      <c r="G65" s="192">
        <v>1446</v>
      </c>
      <c r="H65" s="191">
        <v>1350</v>
      </c>
      <c r="I65" s="190">
        <v>1.0711111111111111</v>
      </c>
      <c r="J65" s="189">
        <v>96</v>
      </c>
      <c r="K65" s="192">
        <v>1660</v>
      </c>
      <c r="L65" s="191">
        <v>1420</v>
      </c>
      <c r="M65" s="190">
        <v>1.1690140845070423</v>
      </c>
      <c r="N65" s="189">
        <v>240</v>
      </c>
      <c r="O65" s="188">
        <v>0.87108433734939761</v>
      </c>
      <c r="P65" s="187">
        <v>0.95070422535211263</v>
      </c>
      <c r="Q65" s="186">
        <v>-7.9619888002715022E-2</v>
      </c>
      <c r="R65" s="165"/>
      <c r="S65" s="165"/>
    </row>
    <row r="66" spans="1:19" x14ac:dyDescent="0.4">
      <c r="A66" s="195"/>
      <c r="B66" s="195"/>
      <c r="C66" s="194" t="s">
        <v>99</v>
      </c>
      <c r="D66" s="12" t="s">
        <v>0</v>
      </c>
      <c r="E66" s="193" t="s">
        <v>87</v>
      </c>
      <c r="F66" s="8" t="s">
        <v>92</v>
      </c>
      <c r="G66" s="192">
        <v>337</v>
      </c>
      <c r="H66" s="191">
        <v>349</v>
      </c>
      <c r="I66" s="190">
        <v>0.96561604584527216</v>
      </c>
      <c r="J66" s="189">
        <v>-12</v>
      </c>
      <c r="K66" s="192">
        <v>378</v>
      </c>
      <c r="L66" s="191">
        <v>378</v>
      </c>
      <c r="M66" s="190">
        <v>1</v>
      </c>
      <c r="N66" s="189">
        <v>0</v>
      </c>
      <c r="O66" s="188">
        <v>0.89153439153439151</v>
      </c>
      <c r="P66" s="187">
        <v>0.92328042328042326</v>
      </c>
      <c r="Q66" s="186">
        <v>-3.1746031746031744E-2</v>
      </c>
      <c r="R66" s="165"/>
      <c r="S66" s="165"/>
    </row>
    <row r="67" spans="1:19" x14ac:dyDescent="0.4">
      <c r="A67" s="195"/>
      <c r="B67" s="185" t="s">
        <v>1</v>
      </c>
      <c r="C67" s="229"/>
      <c r="D67" s="11"/>
      <c r="E67" s="229"/>
      <c r="F67" s="228"/>
      <c r="G67" s="183">
        <v>2289</v>
      </c>
      <c r="H67" s="182">
        <v>2461</v>
      </c>
      <c r="I67" s="181">
        <v>0.93010971149939048</v>
      </c>
      <c r="J67" s="180">
        <v>-172</v>
      </c>
      <c r="K67" s="183">
        <v>4286</v>
      </c>
      <c r="L67" s="182">
        <v>3575</v>
      </c>
      <c r="M67" s="181">
        <v>1.1988811188811188</v>
      </c>
      <c r="N67" s="180">
        <v>711</v>
      </c>
      <c r="O67" s="179">
        <v>0.53406439570695285</v>
      </c>
      <c r="P67" s="178">
        <v>0.6883916083916084</v>
      </c>
      <c r="Q67" s="177">
        <v>-0.15432721268465555</v>
      </c>
      <c r="R67" s="165"/>
      <c r="S67" s="165"/>
    </row>
    <row r="68" spans="1:19" x14ac:dyDescent="0.4">
      <c r="A68" s="195"/>
      <c r="B68" s="195"/>
      <c r="C68" s="194" t="s">
        <v>106</v>
      </c>
      <c r="D68" s="193"/>
      <c r="E68" s="193"/>
      <c r="F68" s="8" t="s">
        <v>94</v>
      </c>
      <c r="G68" s="192">
        <v>371</v>
      </c>
      <c r="H68" s="191">
        <v>378</v>
      </c>
      <c r="I68" s="190">
        <v>0.98148148148148151</v>
      </c>
      <c r="J68" s="189">
        <v>-7</v>
      </c>
      <c r="K68" s="192">
        <v>660</v>
      </c>
      <c r="L68" s="191">
        <v>547</v>
      </c>
      <c r="M68" s="190">
        <v>1.206581352833638</v>
      </c>
      <c r="N68" s="189">
        <v>113</v>
      </c>
      <c r="O68" s="188">
        <v>0.56212121212121213</v>
      </c>
      <c r="P68" s="187">
        <v>0.69104204753199272</v>
      </c>
      <c r="Q68" s="186">
        <v>-0.12892083541078059</v>
      </c>
      <c r="R68" s="165"/>
      <c r="S68" s="165"/>
    </row>
    <row r="69" spans="1:19" x14ac:dyDescent="0.4">
      <c r="A69" s="195"/>
      <c r="B69" s="195"/>
      <c r="C69" s="194" t="s">
        <v>105</v>
      </c>
      <c r="D69" s="193"/>
      <c r="E69" s="193"/>
      <c r="F69" s="220"/>
      <c r="G69" s="192"/>
      <c r="H69" s="191"/>
      <c r="I69" s="190" t="e">
        <v>#DIV/0!</v>
      </c>
      <c r="J69" s="189">
        <v>0</v>
      </c>
      <c r="K69" s="192"/>
      <c r="L69" s="191"/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95"/>
      <c r="C70" s="194" t="s">
        <v>104</v>
      </c>
      <c r="D70" s="193"/>
      <c r="E70" s="193"/>
      <c r="F70" s="220"/>
      <c r="G70" s="192"/>
      <c r="H70" s="191"/>
      <c r="I70" s="190" t="e">
        <v>#DIV/0!</v>
      </c>
      <c r="J70" s="189">
        <v>0</v>
      </c>
      <c r="K70" s="192"/>
      <c r="L70" s="191"/>
      <c r="M70" s="190" t="e">
        <v>#DIV/0!</v>
      </c>
      <c r="N70" s="189">
        <v>0</v>
      </c>
      <c r="O70" s="188" t="e">
        <v>#DIV/0!</v>
      </c>
      <c r="P70" s="187" t="e">
        <v>#DIV/0!</v>
      </c>
      <c r="Q70" s="186" t="e">
        <v>#DIV/0!</v>
      </c>
      <c r="R70" s="165"/>
      <c r="S70" s="165"/>
    </row>
    <row r="71" spans="1:19" x14ac:dyDescent="0.4">
      <c r="A71" s="195"/>
      <c r="B71" s="195"/>
      <c r="C71" s="194" t="s">
        <v>95</v>
      </c>
      <c r="D71" s="193"/>
      <c r="E71" s="193"/>
      <c r="F71" s="8" t="s">
        <v>94</v>
      </c>
      <c r="G71" s="192">
        <v>275</v>
      </c>
      <c r="H71" s="191">
        <v>200</v>
      </c>
      <c r="I71" s="190">
        <v>1.375</v>
      </c>
      <c r="J71" s="189">
        <v>75</v>
      </c>
      <c r="K71" s="192">
        <v>480</v>
      </c>
      <c r="L71" s="191">
        <v>302</v>
      </c>
      <c r="M71" s="190">
        <v>1.5894039735099337</v>
      </c>
      <c r="N71" s="189">
        <v>178</v>
      </c>
      <c r="O71" s="188">
        <v>0.57291666666666663</v>
      </c>
      <c r="P71" s="187">
        <v>0.66225165562913912</v>
      </c>
      <c r="Q71" s="186">
        <v>-8.9334988962472495E-2</v>
      </c>
      <c r="R71" s="165"/>
      <c r="S71" s="165"/>
    </row>
    <row r="72" spans="1:19" x14ac:dyDescent="0.4">
      <c r="A72" s="195"/>
      <c r="B72" s="195"/>
      <c r="C72" s="203" t="s">
        <v>103</v>
      </c>
      <c r="D72" s="202"/>
      <c r="E72" s="202"/>
      <c r="F72" s="6" t="s">
        <v>94</v>
      </c>
      <c r="G72" s="192">
        <v>883</v>
      </c>
      <c r="H72" s="191">
        <v>907</v>
      </c>
      <c r="I72" s="190">
        <v>0.97353914002205066</v>
      </c>
      <c r="J72" s="189">
        <v>-24</v>
      </c>
      <c r="K72" s="192">
        <v>1321</v>
      </c>
      <c r="L72" s="191">
        <v>1110</v>
      </c>
      <c r="M72" s="190">
        <v>1.1900900900900901</v>
      </c>
      <c r="N72" s="189">
        <v>211</v>
      </c>
      <c r="O72" s="188">
        <v>0.66843300529901595</v>
      </c>
      <c r="P72" s="187">
        <v>0.8171171171171171</v>
      </c>
      <c r="Q72" s="186">
        <v>-0.14868411181810115</v>
      </c>
      <c r="R72" s="165"/>
      <c r="S72" s="165"/>
    </row>
    <row r="73" spans="1:19" x14ac:dyDescent="0.4">
      <c r="A73" s="176"/>
      <c r="B73" s="176"/>
      <c r="C73" s="175" t="s">
        <v>88</v>
      </c>
      <c r="D73" s="173"/>
      <c r="E73" s="173"/>
      <c r="F73" s="14" t="s">
        <v>94</v>
      </c>
      <c r="G73" s="172">
        <v>760</v>
      </c>
      <c r="H73" s="171">
        <v>976</v>
      </c>
      <c r="I73" s="170">
        <v>0.77868852459016391</v>
      </c>
      <c r="J73" s="169">
        <v>-216</v>
      </c>
      <c r="K73" s="172">
        <v>1825</v>
      </c>
      <c r="L73" s="171">
        <v>1616</v>
      </c>
      <c r="M73" s="170">
        <v>1.1293316831683169</v>
      </c>
      <c r="N73" s="169">
        <v>209</v>
      </c>
      <c r="O73" s="168">
        <v>0.41643835616438357</v>
      </c>
      <c r="P73" s="167">
        <v>0.60396039603960394</v>
      </c>
      <c r="Q73" s="166">
        <v>-0.18752203987522037</v>
      </c>
      <c r="R73" s="165"/>
      <c r="S73" s="165"/>
    </row>
    <row r="74" spans="1:19" x14ac:dyDescent="0.4">
      <c r="G74" s="164"/>
      <c r="H74" s="164"/>
      <c r="I74" s="164"/>
      <c r="J74" s="164"/>
      <c r="K74" s="164"/>
      <c r="L74" s="164"/>
      <c r="M74" s="164"/>
      <c r="N74" s="164"/>
      <c r="O74" s="163"/>
      <c r="P74" s="163"/>
      <c r="Q74" s="163"/>
    </row>
    <row r="75" spans="1:19" x14ac:dyDescent="0.4">
      <c r="C75" s="9" t="s">
        <v>83</v>
      </c>
    </row>
    <row r="76" spans="1:19" x14ac:dyDescent="0.4">
      <c r="C76" s="10" t="s">
        <v>82</v>
      </c>
    </row>
    <row r="77" spans="1:19" x14ac:dyDescent="0.4">
      <c r="C77" s="9" t="s">
        <v>81</v>
      </c>
    </row>
    <row r="78" spans="1:19" x14ac:dyDescent="0.4">
      <c r="C78" s="9" t="s">
        <v>80</v>
      </c>
    </row>
    <row r="79" spans="1:19" x14ac:dyDescent="0.4">
      <c r="C79" s="9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activeCell="E16" sqref="E16"/>
      <selection pane="topRight" activeCell="E16" sqref="E16"/>
      <selection pane="bottomLeft" activeCell="E16" sqref="E16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10月（月間）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10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308</v>
      </c>
      <c r="H3" s="329" t="s">
        <v>307</v>
      </c>
      <c r="I3" s="325" t="s">
        <v>138</v>
      </c>
      <c r="J3" s="326"/>
      <c r="K3" s="338" t="s">
        <v>308</v>
      </c>
      <c r="L3" s="329" t="s">
        <v>307</v>
      </c>
      <c r="M3" s="325" t="s">
        <v>138</v>
      </c>
      <c r="N3" s="326"/>
      <c r="O3" s="321" t="s">
        <v>308</v>
      </c>
      <c r="P3" s="336" t="s">
        <v>307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602933</v>
      </c>
      <c r="H5" s="253">
        <v>587175</v>
      </c>
      <c r="I5" s="252">
        <v>1.0268369736449952</v>
      </c>
      <c r="J5" s="251">
        <v>15758</v>
      </c>
      <c r="K5" s="254">
        <v>753724</v>
      </c>
      <c r="L5" s="253">
        <v>751965</v>
      </c>
      <c r="M5" s="252">
        <v>1.0023392046172361</v>
      </c>
      <c r="N5" s="251">
        <v>1759</v>
      </c>
      <c r="O5" s="250">
        <v>0.79993870435331771</v>
      </c>
      <c r="P5" s="249">
        <v>0.78085416209531033</v>
      </c>
      <c r="Q5" s="248">
        <v>1.9084542258007375E-2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206278</v>
      </c>
      <c r="H6" s="182">
        <v>207855</v>
      </c>
      <c r="I6" s="181">
        <v>0.99241298020254509</v>
      </c>
      <c r="J6" s="180">
        <v>-1577</v>
      </c>
      <c r="K6" s="235">
        <v>249961</v>
      </c>
      <c r="L6" s="182">
        <v>254097</v>
      </c>
      <c r="M6" s="181">
        <v>0.98372275154763733</v>
      </c>
      <c r="N6" s="180">
        <v>-4136</v>
      </c>
      <c r="O6" s="179">
        <v>0.82524073755505856</v>
      </c>
      <c r="P6" s="178">
        <v>0.8180143803350689</v>
      </c>
      <c r="Q6" s="177">
        <v>7.2263572199896542E-3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133763</v>
      </c>
      <c r="H7" s="182">
        <v>134947</v>
      </c>
      <c r="I7" s="181">
        <v>0.99122618509488913</v>
      </c>
      <c r="J7" s="180">
        <v>-1184</v>
      </c>
      <c r="K7" s="183">
        <v>160131</v>
      </c>
      <c r="L7" s="182">
        <v>165388</v>
      </c>
      <c r="M7" s="181">
        <v>0.96821413887343699</v>
      </c>
      <c r="N7" s="180">
        <v>-5257</v>
      </c>
      <c r="O7" s="179">
        <v>0.83533481961643907</v>
      </c>
      <c r="P7" s="178">
        <v>0.81594190630517327</v>
      </c>
      <c r="Q7" s="177">
        <v>1.9392913311265803E-2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112769</v>
      </c>
      <c r="H8" s="191">
        <v>114972</v>
      </c>
      <c r="I8" s="190">
        <v>0.98083881292836517</v>
      </c>
      <c r="J8" s="189">
        <v>-2203</v>
      </c>
      <c r="K8" s="192">
        <v>130131</v>
      </c>
      <c r="L8" s="191">
        <v>135888</v>
      </c>
      <c r="M8" s="190">
        <v>0.95763422818791943</v>
      </c>
      <c r="N8" s="189">
        <v>-5757</v>
      </c>
      <c r="O8" s="188">
        <v>0.86658059954968458</v>
      </c>
      <c r="P8" s="187">
        <v>0.84607912398445784</v>
      </c>
      <c r="Q8" s="186">
        <v>2.0501475565226746E-2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20994</v>
      </c>
      <c r="H9" s="191">
        <v>19975</v>
      </c>
      <c r="I9" s="190">
        <v>1.0510137672090112</v>
      </c>
      <c r="J9" s="189">
        <v>1019</v>
      </c>
      <c r="K9" s="192">
        <v>30000</v>
      </c>
      <c r="L9" s="191">
        <v>29500</v>
      </c>
      <c r="M9" s="190">
        <v>1.0169491525423728</v>
      </c>
      <c r="N9" s="189">
        <v>500</v>
      </c>
      <c r="O9" s="188">
        <v>0.69979999999999998</v>
      </c>
      <c r="P9" s="187">
        <v>0.67711864406779665</v>
      </c>
      <c r="Q9" s="186">
        <v>2.2681355932203329E-2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70342</v>
      </c>
      <c r="H17" s="182">
        <v>70797</v>
      </c>
      <c r="I17" s="181">
        <v>0.99357317400454825</v>
      </c>
      <c r="J17" s="180">
        <v>-455</v>
      </c>
      <c r="K17" s="183">
        <v>86830</v>
      </c>
      <c r="L17" s="182">
        <v>85825</v>
      </c>
      <c r="M17" s="181">
        <v>1.011709874745121</v>
      </c>
      <c r="N17" s="180">
        <v>1005</v>
      </c>
      <c r="O17" s="179">
        <v>0.8101117125417483</v>
      </c>
      <c r="P17" s="178">
        <v>0.82489950480629193</v>
      </c>
      <c r="Q17" s="177">
        <v>-1.4787792264543631E-2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9933</v>
      </c>
      <c r="H19" s="191">
        <v>10376</v>
      </c>
      <c r="I19" s="190">
        <v>0.95730531996915957</v>
      </c>
      <c r="J19" s="189">
        <v>-443</v>
      </c>
      <c r="K19" s="192">
        <v>12905</v>
      </c>
      <c r="L19" s="191">
        <v>13055</v>
      </c>
      <c r="M19" s="190">
        <v>0.98851014936805826</v>
      </c>
      <c r="N19" s="189">
        <v>-150</v>
      </c>
      <c r="O19" s="188">
        <v>0.76970166602092216</v>
      </c>
      <c r="P19" s="187">
        <v>0.79479126771351971</v>
      </c>
      <c r="Q19" s="186">
        <v>-2.5089601692597552E-2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22071</v>
      </c>
      <c r="H20" s="191">
        <v>20962</v>
      </c>
      <c r="I20" s="200">
        <v>1.052905257131953</v>
      </c>
      <c r="J20" s="199">
        <v>1109</v>
      </c>
      <c r="K20" s="198">
        <v>28770</v>
      </c>
      <c r="L20" s="201">
        <v>27295</v>
      </c>
      <c r="M20" s="200">
        <v>1.0540392013189228</v>
      </c>
      <c r="N20" s="189">
        <v>1475</v>
      </c>
      <c r="O20" s="188">
        <v>0.76715328467153288</v>
      </c>
      <c r="P20" s="187">
        <v>0.76797948342187217</v>
      </c>
      <c r="Q20" s="186">
        <v>-8.2619875033929091E-4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8170</v>
      </c>
      <c r="H21" s="201">
        <v>8371</v>
      </c>
      <c r="I21" s="190">
        <v>0.97598853183610079</v>
      </c>
      <c r="J21" s="189">
        <v>-201</v>
      </c>
      <c r="K21" s="192">
        <v>8845</v>
      </c>
      <c r="L21" s="201">
        <v>8990</v>
      </c>
      <c r="M21" s="190">
        <v>0.9838709677419355</v>
      </c>
      <c r="N21" s="189">
        <v>-145</v>
      </c>
      <c r="O21" s="188">
        <v>0.92368569813453927</v>
      </c>
      <c r="P21" s="187">
        <v>0.93114571746384867</v>
      </c>
      <c r="Q21" s="186">
        <v>-7.4600193293093975E-3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4718</v>
      </c>
      <c r="H22" s="191">
        <v>4906</v>
      </c>
      <c r="I22" s="190">
        <v>0.96167957602935183</v>
      </c>
      <c r="J22" s="189">
        <v>-188</v>
      </c>
      <c r="K22" s="192">
        <v>4950</v>
      </c>
      <c r="L22" s="191">
        <v>5095</v>
      </c>
      <c r="M22" s="190">
        <v>0.97154072620215903</v>
      </c>
      <c r="N22" s="189">
        <v>-145</v>
      </c>
      <c r="O22" s="188">
        <v>0.95313131313131316</v>
      </c>
      <c r="P22" s="187">
        <v>0.96290480863591754</v>
      </c>
      <c r="Q22" s="186">
        <v>-9.7734955046043792E-3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3836</v>
      </c>
      <c r="H24" s="191">
        <v>4016</v>
      </c>
      <c r="I24" s="190">
        <v>0.95517928286852594</v>
      </c>
      <c r="J24" s="189">
        <v>-180</v>
      </c>
      <c r="K24" s="192">
        <v>4640</v>
      </c>
      <c r="L24" s="191">
        <v>4500</v>
      </c>
      <c r="M24" s="190">
        <v>1.0311111111111111</v>
      </c>
      <c r="N24" s="189">
        <v>140</v>
      </c>
      <c r="O24" s="188">
        <v>0.8267241379310345</v>
      </c>
      <c r="P24" s="187">
        <v>0.89244444444444448</v>
      </c>
      <c r="Q24" s="186">
        <v>-6.5720306513409987E-2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3706</v>
      </c>
      <c r="H31" s="191">
        <v>3613</v>
      </c>
      <c r="I31" s="190">
        <v>1.0257403819540547</v>
      </c>
      <c r="J31" s="189">
        <v>93</v>
      </c>
      <c r="K31" s="192">
        <v>4495</v>
      </c>
      <c r="L31" s="191">
        <v>4350</v>
      </c>
      <c r="M31" s="190">
        <v>1.0333333333333334</v>
      </c>
      <c r="N31" s="189">
        <v>145</v>
      </c>
      <c r="O31" s="188">
        <v>0.82447163515016686</v>
      </c>
      <c r="P31" s="187">
        <v>0.83057471264367821</v>
      </c>
      <c r="Q31" s="186">
        <v>-6.1030774935113552E-3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3242</v>
      </c>
      <c r="H33" s="191">
        <v>3210</v>
      </c>
      <c r="I33" s="190">
        <v>1.009968847352025</v>
      </c>
      <c r="J33" s="189">
        <v>32</v>
      </c>
      <c r="K33" s="192">
        <v>4350</v>
      </c>
      <c r="L33" s="191">
        <v>4350</v>
      </c>
      <c r="M33" s="190">
        <v>1</v>
      </c>
      <c r="N33" s="189">
        <v>0</v>
      </c>
      <c r="O33" s="188">
        <v>0.74528735632183907</v>
      </c>
      <c r="P33" s="187">
        <v>0.73793103448275865</v>
      </c>
      <c r="Q33" s="186">
        <v>7.3563218390804153E-3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14666</v>
      </c>
      <c r="H36" s="171">
        <v>15343</v>
      </c>
      <c r="I36" s="170">
        <v>0.95587564361598121</v>
      </c>
      <c r="J36" s="169">
        <v>-677</v>
      </c>
      <c r="K36" s="172">
        <v>17875</v>
      </c>
      <c r="L36" s="171">
        <v>18190</v>
      </c>
      <c r="M36" s="170">
        <v>0.98268279274326553</v>
      </c>
      <c r="N36" s="169">
        <v>-315</v>
      </c>
      <c r="O36" s="168">
        <v>0.82047552447552452</v>
      </c>
      <c r="P36" s="167">
        <v>0.84348543155579991</v>
      </c>
      <c r="Q36" s="166">
        <v>-2.3009907080275394E-2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2173</v>
      </c>
      <c r="H37" s="182">
        <v>2111</v>
      </c>
      <c r="I37" s="181">
        <v>1.02936996684036</v>
      </c>
      <c r="J37" s="180">
        <v>62</v>
      </c>
      <c r="K37" s="183">
        <v>3000</v>
      </c>
      <c r="L37" s="182">
        <v>2884</v>
      </c>
      <c r="M37" s="181">
        <v>1.0402219140083218</v>
      </c>
      <c r="N37" s="180">
        <v>116</v>
      </c>
      <c r="O37" s="179">
        <v>0.72433333333333338</v>
      </c>
      <c r="P37" s="178">
        <v>0.73196948682385576</v>
      </c>
      <c r="Q37" s="177">
        <v>-7.6361534905223794E-3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1345</v>
      </c>
      <c r="H38" s="191">
        <v>1239</v>
      </c>
      <c r="I38" s="190">
        <v>1.0855528652138822</v>
      </c>
      <c r="J38" s="189">
        <v>106</v>
      </c>
      <c r="K38" s="192">
        <v>1500</v>
      </c>
      <c r="L38" s="191">
        <v>1406</v>
      </c>
      <c r="M38" s="190">
        <v>1.0668563300142246</v>
      </c>
      <c r="N38" s="189">
        <v>94</v>
      </c>
      <c r="O38" s="188">
        <v>0.89666666666666661</v>
      </c>
      <c r="P38" s="187">
        <v>0.88122332859174968</v>
      </c>
      <c r="Q38" s="186">
        <v>1.5443338074916935E-2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828</v>
      </c>
      <c r="H39" s="241">
        <v>872</v>
      </c>
      <c r="I39" s="240">
        <v>0.94954128440366969</v>
      </c>
      <c r="J39" s="239">
        <v>-44</v>
      </c>
      <c r="K39" s="242">
        <v>1500</v>
      </c>
      <c r="L39" s="241">
        <v>1478</v>
      </c>
      <c r="M39" s="240">
        <v>1.0148849797023005</v>
      </c>
      <c r="N39" s="239">
        <v>22</v>
      </c>
      <c r="O39" s="238">
        <v>0.55200000000000005</v>
      </c>
      <c r="P39" s="237">
        <v>0.58998646820027068</v>
      </c>
      <c r="Q39" s="236">
        <v>-3.7986468200270629E-2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324418</v>
      </c>
      <c r="H40" s="182">
        <v>310749</v>
      </c>
      <c r="I40" s="181">
        <v>1.0439872694682848</v>
      </c>
      <c r="J40" s="180">
        <v>13669</v>
      </c>
      <c r="K40" s="235">
        <v>414968</v>
      </c>
      <c r="L40" s="182">
        <v>412731</v>
      </c>
      <c r="M40" s="181">
        <v>1.0054199951057712</v>
      </c>
      <c r="N40" s="180">
        <v>2237</v>
      </c>
      <c r="O40" s="179">
        <v>0.78179040311542092</v>
      </c>
      <c r="P40" s="178">
        <v>0.75290927989416834</v>
      </c>
      <c r="Q40" s="177">
        <v>2.888112322125258E-2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314683</v>
      </c>
      <c r="H41" s="182">
        <v>303725</v>
      </c>
      <c r="I41" s="181">
        <v>1.0360786896040826</v>
      </c>
      <c r="J41" s="180">
        <v>10958</v>
      </c>
      <c r="K41" s="183">
        <v>402107</v>
      </c>
      <c r="L41" s="182">
        <v>401918</v>
      </c>
      <c r="M41" s="181">
        <v>1.0004702451743888</v>
      </c>
      <c r="N41" s="180">
        <v>189</v>
      </c>
      <c r="O41" s="179">
        <v>0.78258523228891808</v>
      </c>
      <c r="P41" s="178">
        <v>0.75568897138222224</v>
      </c>
      <c r="Q41" s="177">
        <v>2.6896260906695835E-2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127990</v>
      </c>
      <c r="H42" s="191">
        <v>123936</v>
      </c>
      <c r="I42" s="190">
        <v>1.0327104311902917</v>
      </c>
      <c r="J42" s="189">
        <v>4054</v>
      </c>
      <c r="K42" s="192">
        <v>151959</v>
      </c>
      <c r="L42" s="191">
        <v>153552</v>
      </c>
      <c r="M42" s="190">
        <v>0.98962566427008436</v>
      </c>
      <c r="N42" s="189">
        <v>-1593</v>
      </c>
      <c r="O42" s="188">
        <v>0.84226666403437767</v>
      </c>
      <c r="P42" s="187">
        <v>0.80712722725851826</v>
      </c>
      <c r="Q42" s="186">
        <v>3.5139436775859401E-2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24313</v>
      </c>
      <c r="H43" s="191">
        <v>24352</v>
      </c>
      <c r="I43" s="190">
        <v>0.99839848883048621</v>
      </c>
      <c r="J43" s="189">
        <v>-39</v>
      </c>
      <c r="K43" s="192">
        <v>33108</v>
      </c>
      <c r="L43" s="191">
        <v>33370</v>
      </c>
      <c r="M43" s="190">
        <v>0.99214863649985019</v>
      </c>
      <c r="N43" s="189">
        <v>-262</v>
      </c>
      <c r="O43" s="188">
        <v>0.7343542346260723</v>
      </c>
      <c r="P43" s="187">
        <v>0.72975726700629306</v>
      </c>
      <c r="Q43" s="186">
        <v>4.5969676197792353E-3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13759</v>
      </c>
      <c r="H44" s="191">
        <v>13717</v>
      </c>
      <c r="I44" s="190">
        <v>1.0030618940001459</v>
      </c>
      <c r="J44" s="189">
        <v>42</v>
      </c>
      <c r="K44" s="192">
        <v>18361</v>
      </c>
      <c r="L44" s="191">
        <v>17328</v>
      </c>
      <c r="M44" s="190">
        <v>1.0596144967682364</v>
      </c>
      <c r="N44" s="189">
        <v>1033</v>
      </c>
      <c r="O44" s="188">
        <v>0.74936005664179506</v>
      </c>
      <c r="P44" s="187">
        <v>0.79160895660203134</v>
      </c>
      <c r="Q44" s="186">
        <v>-4.2248899960236286E-2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6958</v>
      </c>
      <c r="H45" s="191">
        <v>6913</v>
      </c>
      <c r="I45" s="190">
        <v>1.006509474902358</v>
      </c>
      <c r="J45" s="189">
        <v>45</v>
      </c>
      <c r="K45" s="192">
        <v>9459</v>
      </c>
      <c r="L45" s="191">
        <v>10713</v>
      </c>
      <c r="M45" s="190">
        <v>0.88294595351442173</v>
      </c>
      <c r="N45" s="189">
        <v>-1254</v>
      </c>
      <c r="O45" s="188">
        <v>0.73559572893540548</v>
      </c>
      <c r="P45" s="187">
        <v>0.64529076822552045</v>
      </c>
      <c r="Q45" s="186">
        <v>9.0304960709885029E-2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13707</v>
      </c>
      <c r="H46" s="191">
        <v>15360</v>
      </c>
      <c r="I46" s="190">
        <v>0.89238281249999996</v>
      </c>
      <c r="J46" s="189">
        <v>-1653</v>
      </c>
      <c r="K46" s="192">
        <v>16302</v>
      </c>
      <c r="L46" s="191">
        <v>19644</v>
      </c>
      <c r="M46" s="190">
        <v>0.82987171655467318</v>
      </c>
      <c r="N46" s="189">
        <v>-3342</v>
      </c>
      <c r="O46" s="188">
        <v>0.8408170776591829</v>
      </c>
      <c r="P46" s="187">
        <v>0.78191814294441053</v>
      </c>
      <c r="Q46" s="186">
        <v>5.8898934714772366E-2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34271</v>
      </c>
      <c r="H47" s="191">
        <v>32847</v>
      </c>
      <c r="I47" s="190">
        <v>1.0433525131671082</v>
      </c>
      <c r="J47" s="189">
        <v>1424</v>
      </c>
      <c r="K47" s="192">
        <v>47085</v>
      </c>
      <c r="L47" s="191">
        <v>48311</v>
      </c>
      <c r="M47" s="190">
        <v>0.97462275672207155</v>
      </c>
      <c r="N47" s="189">
        <v>-1226</v>
      </c>
      <c r="O47" s="188">
        <v>0.72785388127853878</v>
      </c>
      <c r="P47" s="187">
        <v>0.67990726749601538</v>
      </c>
      <c r="Q47" s="186">
        <v>4.7946613782523406E-2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4042</v>
      </c>
      <c r="H48" s="191">
        <v>5141</v>
      </c>
      <c r="I48" s="190">
        <v>0.78622836024119824</v>
      </c>
      <c r="J48" s="189">
        <v>-1099</v>
      </c>
      <c r="K48" s="192">
        <v>8100</v>
      </c>
      <c r="L48" s="191">
        <v>8100</v>
      </c>
      <c r="M48" s="190">
        <v>1</v>
      </c>
      <c r="N48" s="189">
        <v>0</v>
      </c>
      <c r="O48" s="188">
        <v>0.49901234567901237</v>
      </c>
      <c r="P48" s="187">
        <v>0.63469135802469134</v>
      </c>
      <c r="Q48" s="186">
        <v>-0.13567901234567897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4609</v>
      </c>
      <c r="H49" s="191">
        <v>4429</v>
      </c>
      <c r="I49" s="190">
        <v>1.040641228268232</v>
      </c>
      <c r="J49" s="189">
        <v>180</v>
      </c>
      <c r="K49" s="192">
        <v>4814</v>
      </c>
      <c r="L49" s="191">
        <v>4980</v>
      </c>
      <c r="M49" s="190">
        <v>0.96666666666666667</v>
      </c>
      <c r="N49" s="189">
        <v>-166</v>
      </c>
      <c r="O49" s="188">
        <v>0.95741587037806397</v>
      </c>
      <c r="P49" s="187">
        <v>0.88935742971887555</v>
      </c>
      <c r="Q49" s="186">
        <v>6.8058440659188424E-2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6098</v>
      </c>
      <c r="H50" s="191">
        <v>6081</v>
      </c>
      <c r="I50" s="190">
        <v>1.0027955928301266</v>
      </c>
      <c r="J50" s="189">
        <v>17</v>
      </c>
      <c r="K50" s="192">
        <v>8100</v>
      </c>
      <c r="L50" s="191">
        <v>8100</v>
      </c>
      <c r="M50" s="190">
        <v>1</v>
      </c>
      <c r="N50" s="189">
        <v>0</v>
      </c>
      <c r="O50" s="188">
        <v>0.75283950617283946</v>
      </c>
      <c r="P50" s="187">
        <v>0.75074074074074071</v>
      </c>
      <c r="Q50" s="186">
        <v>2.0987654320987481E-3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2116</v>
      </c>
      <c r="H51" s="191">
        <v>1944</v>
      </c>
      <c r="I51" s="190">
        <v>1.0884773662551441</v>
      </c>
      <c r="J51" s="189">
        <v>172</v>
      </c>
      <c r="K51" s="192">
        <v>3654</v>
      </c>
      <c r="L51" s="191">
        <v>3780</v>
      </c>
      <c r="M51" s="190">
        <v>0.96666666666666667</v>
      </c>
      <c r="N51" s="189">
        <v>-126</v>
      </c>
      <c r="O51" s="188">
        <v>0.57909140667761361</v>
      </c>
      <c r="P51" s="187">
        <v>0.51428571428571423</v>
      </c>
      <c r="Q51" s="186">
        <v>6.4805692391899372E-2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3093</v>
      </c>
      <c r="H52" s="191">
        <v>2943</v>
      </c>
      <c r="I52" s="190">
        <v>1.0509683995922527</v>
      </c>
      <c r="J52" s="189">
        <v>150</v>
      </c>
      <c r="K52" s="192">
        <v>4980</v>
      </c>
      <c r="L52" s="191">
        <v>4980</v>
      </c>
      <c r="M52" s="190">
        <v>1</v>
      </c>
      <c r="N52" s="189">
        <v>0</v>
      </c>
      <c r="O52" s="188">
        <v>0.62108433734939761</v>
      </c>
      <c r="P52" s="187">
        <v>0.59096385542168672</v>
      </c>
      <c r="Q52" s="186">
        <v>3.0120481927710885E-2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5727</v>
      </c>
      <c r="H53" s="191">
        <v>5616</v>
      </c>
      <c r="I53" s="190">
        <v>1.0197649572649572</v>
      </c>
      <c r="J53" s="189">
        <v>111</v>
      </c>
      <c r="K53" s="192">
        <v>8100</v>
      </c>
      <c r="L53" s="191">
        <v>8100</v>
      </c>
      <c r="M53" s="190">
        <v>1</v>
      </c>
      <c r="N53" s="189">
        <v>0</v>
      </c>
      <c r="O53" s="188">
        <v>0.70703703703703702</v>
      </c>
      <c r="P53" s="187">
        <v>0.69333333333333336</v>
      </c>
      <c r="Q53" s="186">
        <v>1.3703703703703662E-2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2957</v>
      </c>
      <c r="H54" s="201">
        <v>2673</v>
      </c>
      <c r="I54" s="200">
        <v>1.1062476618032173</v>
      </c>
      <c r="J54" s="199">
        <v>284</v>
      </c>
      <c r="K54" s="198">
        <v>4980</v>
      </c>
      <c r="L54" s="201">
        <v>4482</v>
      </c>
      <c r="M54" s="200">
        <v>1.1111111111111112</v>
      </c>
      <c r="N54" s="199">
        <v>498</v>
      </c>
      <c r="O54" s="218">
        <v>0.59377510040160641</v>
      </c>
      <c r="P54" s="217">
        <v>0.59638554216867468</v>
      </c>
      <c r="Q54" s="216">
        <v>-2.6104417670682611E-3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4577</v>
      </c>
      <c r="H55" s="201">
        <v>4436</v>
      </c>
      <c r="I55" s="200">
        <v>1.031785392245266</v>
      </c>
      <c r="J55" s="199">
        <v>141</v>
      </c>
      <c r="K55" s="198">
        <v>8099</v>
      </c>
      <c r="L55" s="201">
        <v>7892</v>
      </c>
      <c r="M55" s="200">
        <v>1.026229092752154</v>
      </c>
      <c r="N55" s="199">
        <v>207</v>
      </c>
      <c r="O55" s="218">
        <v>0.56513149771576743</v>
      </c>
      <c r="P55" s="217">
        <v>0.56208819057273185</v>
      </c>
      <c r="Q55" s="216">
        <v>3.0433071430355785E-3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3462</v>
      </c>
      <c r="H56" s="201">
        <v>3318</v>
      </c>
      <c r="I56" s="200">
        <v>1.0433996383363473</v>
      </c>
      <c r="J56" s="199">
        <v>144</v>
      </c>
      <c r="K56" s="198">
        <v>4734</v>
      </c>
      <c r="L56" s="201">
        <v>4980</v>
      </c>
      <c r="M56" s="200">
        <v>0.95060240963855425</v>
      </c>
      <c r="N56" s="199">
        <v>-246</v>
      </c>
      <c r="O56" s="218">
        <v>0.7313054499366286</v>
      </c>
      <c r="P56" s="217">
        <v>0.66626506024096388</v>
      </c>
      <c r="Q56" s="216">
        <v>6.5040389695664724E-2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67</v>
      </c>
      <c r="H57" s="201"/>
      <c r="I57" s="200" t="e">
        <v>#DIV/0!</v>
      </c>
      <c r="J57" s="199">
        <v>67</v>
      </c>
      <c r="K57" s="198">
        <v>143</v>
      </c>
      <c r="L57" s="201"/>
      <c r="M57" s="200" t="e">
        <v>#DIV/0!</v>
      </c>
      <c r="N57" s="199">
        <v>143</v>
      </c>
      <c r="O57" s="218">
        <v>0.46853146853146854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3211</v>
      </c>
      <c r="H58" s="201">
        <v>3080</v>
      </c>
      <c r="I58" s="200">
        <v>1.0425324675324674</v>
      </c>
      <c r="J58" s="199">
        <v>131</v>
      </c>
      <c r="K58" s="198">
        <v>3693</v>
      </c>
      <c r="L58" s="201">
        <v>3780</v>
      </c>
      <c r="M58" s="200">
        <v>0.97698412698412695</v>
      </c>
      <c r="N58" s="199">
        <v>-87</v>
      </c>
      <c r="O58" s="218">
        <v>0.86948280530733824</v>
      </c>
      <c r="P58" s="217">
        <v>0.81481481481481477</v>
      </c>
      <c r="Q58" s="216">
        <v>5.4667990492523466E-2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2550</v>
      </c>
      <c r="H59" s="201">
        <v>2380</v>
      </c>
      <c r="I59" s="200">
        <v>1.0714285714285714</v>
      </c>
      <c r="J59" s="199">
        <v>170</v>
      </c>
      <c r="K59" s="198">
        <v>4694</v>
      </c>
      <c r="L59" s="201">
        <v>4918</v>
      </c>
      <c r="M59" s="200">
        <v>0.95445302968686463</v>
      </c>
      <c r="N59" s="199">
        <v>-224</v>
      </c>
      <c r="O59" s="218">
        <v>0.54324669791222835</v>
      </c>
      <c r="P59" s="217">
        <v>0.48393655957706383</v>
      </c>
      <c r="Q59" s="216">
        <v>5.9310138335164519E-2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2159</v>
      </c>
      <c r="H60" s="201">
        <v>2148</v>
      </c>
      <c r="I60" s="200">
        <v>1.0051210428305399</v>
      </c>
      <c r="J60" s="199">
        <v>11</v>
      </c>
      <c r="K60" s="198">
        <v>3013</v>
      </c>
      <c r="L60" s="201">
        <v>3596</v>
      </c>
      <c r="M60" s="200">
        <v>0.83787541713014457</v>
      </c>
      <c r="N60" s="199">
        <v>-583</v>
      </c>
      <c r="O60" s="218">
        <v>0.71656156654497183</v>
      </c>
      <c r="P60" s="217">
        <v>0.59733036707452725</v>
      </c>
      <c r="Q60" s="216">
        <v>0.11923119947044458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4914</v>
      </c>
      <c r="H61" s="201">
        <v>5044</v>
      </c>
      <c r="I61" s="200">
        <v>0.97422680412371132</v>
      </c>
      <c r="J61" s="199">
        <v>-130</v>
      </c>
      <c r="K61" s="198">
        <v>6349</v>
      </c>
      <c r="L61" s="201">
        <v>7030</v>
      </c>
      <c r="M61" s="200">
        <v>0.90312944523470839</v>
      </c>
      <c r="N61" s="199">
        <v>-681</v>
      </c>
      <c r="O61" s="218">
        <v>0.77398015435501655</v>
      </c>
      <c r="P61" s="217">
        <v>0.71749644381223332</v>
      </c>
      <c r="Q61" s="216">
        <v>5.6483710542783228E-2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17872</v>
      </c>
      <c r="H62" s="201">
        <v>17669</v>
      </c>
      <c r="I62" s="200">
        <v>1.0114890486162205</v>
      </c>
      <c r="J62" s="199">
        <v>203</v>
      </c>
      <c r="K62" s="198">
        <v>20531</v>
      </c>
      <c r="L62" s="201">
        <v>20101</v>
      </c>
      <c r="M62" s="200">
        <v>1.0213919705487289</v>
      </c>
      <c r="N62" s="199">
        <v>430</v>
      </c>
      <c r="O62" s="218">
        <v>0.87048852954069456</v>
      </c>
      <c r="P62" s="217">
        <v>0.87901099447788666</v>
      </c>
      <c r="Q62" s="216">
        <v>-8.5224649371921091E-3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7588</v>
      </c>
      <c r="H63" s="201">
        <v>5072</v>
      </c>
      <c r="I63" s="200">
        <v>1.4960567823343849</v>
      </c>
      <c r="J63" s="199">
        <v>2516</v>
      </c>
      <c r="K63" s="198">
        <v>8369</v>
      </c>
      <c r="L63" s="201">
        <v>5341</v>
      </c>
      <c r="M63" s="200">
        <v>1.5669350308930912</v>
      </c>
      <c r="N63" s="199">
        <v>3028</v>
      </c>
      <c r="O63" s="218">
        <v>0.90667941211614289</v>
      </c>
      <c r="P63" s="217">
        <v>0.94963489983149219</v>
      </c>
      <c r="Q63" s="216">
        <v>-4.2955487715349294E-2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4161</v>
      </c>
      <c r="H64" s="191">
        <v>4656</v>
      </c>
      <c r="I64" s="190">
        <v>0.89368556701030932</v>
      </c>
      <c r="J64" s="189">
        <v>-495</v>
      </c>
      <c r="K64" s="192">
        <v>5138</v>
      </c>
      <c r="L64" s="191">
        <v>5146</v>
      </c>
      <c r="M64" s="190">
        <v>0.99844539448115044</v>
      </c>
      <c r="N64" s="189">
        <v>-8</v>
      </c>
      <c r="O64" s="188">
        <v>0.80984818995718177</v>
      </c>
      <c r="P64" s="187">
        <v>0.90478041197046255</v>
      </c>
      <c r="Q64" s="186">
        <v>-9.4932222013280776E-2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4136</v>
      </c>
      <c r="H65" s="201">
        <v>4318</v>
      </c>
      <c r="I65" s="200">
        <v>0.95785085687818439</v>
      </c>
      <c r="J65" s="199">
        <v>-182</v>
      </c>
      <c r="K65" s="198">
        <v>5146</v>
      </c>
      <c r="L65" s="201">
        <v>5146</v>
      </c>
      <c r="M65" s="200">
        <v>1</v>
      </c>
      <c r="N65" s="199">
        <v>0</v>
      </c>
      <c r="O65" s="218">
        <v>0.80373105324523897</v>
      </c>
      <c r="P65" s="217">
        <v>0.83909832879906721</v>
      </c>
      <c r="Q65" s="216">
        <v>-3.5367275553828237E-2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4080</v>
      </c>
      <c r="H66" s="201">
        <v>3679</v>
      </c>
      <c r="I66" s="200">
        <v>1.1089970100570807</v>
      </c>
      <c r="J66" s="199">
        <v>401</v>
      </c>
      <c r="K66" s="198">
        <v>4980</v>
      </c>
      <c r="L66" s="201">
        <v>4980</v>
      </c>
      <c r="M66" s="200">
        <v>1</v>
      </c>
      <c r="N66" s="199">
        <v>0</v>
      </c>
      <c r="O66" s="218">
        <v>0.81927710843373491</v>
      </c>
      <c r="P66" s="217">
        <v>0.73875502008032123</v>
      </c>
      <c r="Q66" s="216">
        <v>8.0522088353413679E-2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3981</v>
      </c>
      <c r="H67" s="201"/>
      <c r="I67" s="200" t="e">
        <v>#DIV/0!</v>
      </c>
      <c r="J67" s="199">
        <v>3981</v>
      </c>
      <c r="K67" s="198">
        <v>4648</v>
      </c>
      <c r="L67" s="201"/>
      <c r="M67" s="200" t="e">
        <v>#DIV/0!</v>
      </c>
      <c r="N67" s="199">
        <v>4648</v>
      </c>
      <c r="O67" s="218">
        <v>0.85649741824440617</v>
      </c>
      <c r="P67" s="217" t="e">
        <v>#DIV/0!</v>
      </c>
      <c r="Q67" s="216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>
        <v>2285</v>
      </c>
      <c r="H68" s="201">
        <v>1973</v>
      </c>
      <c r="I68" s="200">
        <v>1.158134820070958</v>
      </c>
      <c r="J68" s="199">
        <v>312</v>
      </c>
      <c r="K68" s="198">
        <v>3568</v>
      </c>
      <c r="L68" s="201">
        <v>3568</v>
      </c>
      <c r="M68" s="200">
        <v>1</v>
      </c>
      <c r="N68" s="199">
        <v>0</v>
      </c>
      <c r="O68" s="218">
        <v>0.640414798206278</v>
      </c>
      <c r="P68" s="217">
        <v>0.55297085201793716</v>
      </c>
      <c r="Q68" s="216">
        <v>8.7443946188340838E-2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9735</v>
      </c>
      <c r="H69" s="226">
        <v>7024</v>
      </c>
      <c r="I69" s="225">
        <v>1.3859624145785876</v>
      </c>
      <c r="J69" s="224">
        <v>2711</v>
      </c>
      <c r="K69" s="227">
        <v>12861</v>
      </c>
      <c r="L69" s="226">
        <v>10813</v>
      </c>
      <c r="M69" s="225">
        <v>1.1894016461666512</v>
      </c>
      <c r="N69" s="224">
        <v>2048</v>
      </c>
      <c r="O69" s="223">
        <v>0.75693958479122925</v>
      </c>
      <c r="P69" s="222">
        <v>0.6495884583371867</v>
      </c>
      <c r="Q69" s="221">
        <v>0.10735112645404254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1452</v>
      </c>
      <c r="H70" s="201">
        <v>1173</v>
      </c>
      <c r="I70" s="200">
        <v>1.2378516624040921</v>
      </c>
      <c r="J70" s="199">
        <v>279</v>
      </c>
      <c r="K70" s="201">
        <v>1859</v>
      </c>
      <c r="L70" s="201">
        <v>1624</v>
      </c>
      <c r="M70" s="200">
        <v>1.1447044334975369</v>
      </c>
      <c r="N70" s="199">
        <v>235</v>
      </c>
      <c r="O70" s="218">
        <v>0.78106508875739644</v>
      </c>
      <c r="P70" s="217">
        <v>0.72229064039408863</v>
      </c>
      <c r="Q70" s="216">
        <v>5.8774448363307807E-2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920</v>
      </c>
      <c r="H73" s="201">
        <v>646</v>
      </c>
      <c r="I73" s="200">
        <v>1.4241486068111455</v>
      </c>
      <c r="J73" s="199">
        <v>274</v>
      </c>
      <c r="K73" s="201">
        <v>1390</v>
      </c>
      <c r="L73" s="201">
        <v>1006</v>
      </c>
      <c r="M73" s="200">
        <v>1.3817097415506958</v>
      </c>
      <c r="N73" s="199">
        <v>384</v>
      </c>
      <c r="O73" s="218">
        <v>0.66187050359712229</v>
      </c>
      <c r="P73" s="217">
        <v>0.64214711729622265</v>
      </c>
      <c r="Q73" s="216">
        <v>1.9723386300899648E-2</v>
      </c>
      <c r="R73" s="215"/>
      <c r="S73" s="21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213">
        <v>3116</v>
      </c>
      <c r="H74" s="213">
        <v>2788</v>
      </c>
      <c r="I74" s="190">
        <v>1.1176470588235294</v>
      </c>
      <c r="J74" s="189">
        <v>328</v>
      </c>
      <c r="K74" s="213">
        <v>3933</v>
      </c>
      <c r="L74" s="213">
        <v>3410</v>
      </c>
      <c r="M74" s="190">
        <v>1.1533724340175953</v>
      </c>
      <c r="N74" s="189">
        <v>523</v>
      </c>
      <c r="O74" s="188">
        <v>0.79227053140096615</v>
      </c>
      <c r="P74" s="187">
        <v>0.81759530791788859</v>
      </c>
      <c r="Q74" s="186">
        <v>-2.5324776516922443E-2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213">
        <v>4247</v>
      </c>
      <c r="H75" s="213">
        <v>2417</v>
      </c>
      <c r="I75" s="170">
        <v>1.7571369466280513</v>
      </c>
      <c r="J75" s="169">
        <v>1830</v>
      </c>
      <c r="K75" s="213">
        <v>5679</v>
      </c>
      <c r="L75" s="213">
        <v>4773</v>
      </c>
      <c r="M75" s="170">
        <v>1.1898177247014456</v>
      </c>
      <c r="N75" s="169">
        <v>906</v>
      </c>
      <c r="O75" s="168">
        <v>0.74784293009332625</v>
      </c>
      <c r="P75" s="167">
        <v>0.50639011104127385</v>
      </c>
      <c r="Q75" s="166">
        <v>0.2414528190520524</v>
      </c>
      <c r="R75" s="165"/>
      <c r="S75" s="165"/>
    </row>
    <row r="76" spans="1:19" x14ac:dyDescent="0.4">
      <c r="A76" s="185" t="s">
        <v>102</v>
      </c>
      <c r="B76" s="184" t="s">
        <v>101</v>
      </c>
      <c r="C76" s="184"/>
      <c r="D76" s="184"/>
      <c r="E76" s="184"/>
      <c r="F76" s="184"/>
      <c r="G76" s="183">
        <v>71362</v>
      </c>
      <c r="H76" s="182">
        <v>68571</v>
      </c>
      <c r="I76" s="181">
        <v>1.0407023377229441</v>
      </c>
      <c r="J76" s="180">
        <v>2791</v>
      </c>
      <c r="K76" s="183">
        <v>87438</v>
      </c>
      <c r="L76" s="182">
        <v>85137</v>
      </c>
      <c r="M76" s="181">
        <v>1.027027027027027</v>
      </c>
      <c r="N76" s="180">
        <v>2301</v>
      </c>
      <c r="O76" s="179">
        <v>0.81614401061323449</v>
      </c>
      <c r="P76" s="178">
        <v>0.80541950033475462</v>
      </c>
      <c r="Q76" s="177">
        <v>1.0724510278479871E-2</v>
      </c>
      <c r="R76" s="165"/>
      <c r="S76" s="165"/>
    </row>
    <row r="77" spans="1:19" x14ac:dyDescent="0.4">
      <c r="A77" s="195"/>
      <c r="B77" s="203"/>
      <c r="C77" s="202" t="s">
        <v>100</v>
      </c>
      <c r="D77" s="202"/>
      <c r="E77" s="202"/>
      <c r="F77" s="6" t="s">
        <v>94</v>
      </c>
      <c r="G77" s="192">
        <v>26926</v>
      </c>
      <c r="H77" s="191">
        <v>27899</v>
      </c>
      <c r="I77" s="190">
        <v>0.96512419799992832</v>
      </c>
      <c r="J77" s="189">
        <v>-973</v>
      </c>
      <c r="K77" s="192">
        <v>30975</v>
      </c>
      <c r="L77" s="191">
        <v>32391</v>
      </c>
      <c r="M77" s="190">
        <v>0.95628415300546443</v>
      </c>
      <c r="N77" s="189">
        <v>-1416</v>
      </c>
      <c r="O77" s="188">
        <v>0.86928167877320417</v>
      </c>
      <c r="P77" s="187">
        <v>0.86131950233089438</v>
      </c>
      <c r="Q77" s="186">
        <v>7.9621764423097874E-3</v>
      </c>
      <c r="R77" s="165"/>
      <c r="S77" s="165"/>
    </row>
    <row r="78" spans="1:19" x14ac:dyDescent="0.4">
      <c r="A78" s="195"/>
      <c r="B78" s="203"/>
      <c r="C78" s="202" t="s">
        <v>89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99</v>
      </c>
      <c r="D79" s="202"/>
      <c r="E79" s="202"/>
      <c r="F79" s="6" t="s">
        <v>94</v>
      </c>
      <c r="G79" s="192">
        <v>17065</v>
      </c>
      <c r="H79" s="191">
        <v>17047</v>
      </c>
      <c r="I79" s="190">
        <v>1.0010559042646801</v>
      </c>
      <c r="J79" s="189">
        <v>18</v>
      </c>
      <c r="K79" s="192">
        <v>20532</v>
      </c>
      <c r="L79" s="191">
        <v>21240</v>
      </c>
      <c r="M79" s="190">
        <v>0.96666666666666667</v>
      </c>
      <c r="N79" s="189">
        <v>-708</v>
      </c>
      <c r="O79" s="188">
        <v>0.83114163257354379</v>
      </c>
      <c r="P79" s="187">
        <v>0.80258945386064029</v>
      </c>
      <c r="Q79" s="186">
        <v>2.8552178712903498E-2</v>
      </c>
      <c r="R79" s="165"/>
      <c r="S79" s="165"/>
    </row>
    <row r="80" spans="1:19" x14ac:dyDescent="0.4">
      <c r="A80" s="195"/>
      <c r="B80" s="203"/>
      <c r="C80" s="202" t="s">
        <v>98</v>
      </c>
      <c r="D80" s="202"/>
      <c r="E80" s="202"/>
      <c r="F80" s="6"/>
      <c r="G80" s="192"/>
      <c r="H80" s="191"/>
      <c r="I80" s="190" t="e">
        <v>#DIV/0!</v>
      </c>
      <c r="J80" s="189">
        <v>0</v>
      </c>
      <c r="K80" s="192"/>
      <c r="L80" s="191"/>
      <c r="M80" s="190" t="e">
        <v>#DIV/0!</v>
      </c>
      <c r="N80" s="189">
        <v>0</v>
      </c>
      <c r="O80" s="188" t="e">
        <v>#DIV/0!</v>
      </c>
      <c r="P80" s="187" t="e">
        <v>#DIV/0!</v>
      </c>
      <c r="Q80" s="186" t="e">
        <v>#DIV/0!</v>
      </c>
      <c r="R80" s="165"/>
      <c r="S80" s="165"/>
    </row>
    <row r="81" spans="1:19" x14ac:dyDescent="0.4">
      <c r="A81" s="195"/>
      <c r="B81" s="203"/>
      <c r="C81" s="202" t="s">
        <v>88</v>
      </c>
      <c r="D81" s="202"/>
      <c r="E81" s="202"/>
      <c r="F81" s="6" t="s">
        <v>94</v>
      </c>
      <c r="G81" s="192">
        <v>11154</v>
      </c>
      <c r="H81" s="191">
        <v>8034</v>
      </c>
      <c r="I81" s="190">
        <v>1.3883495145631068</v>
      </c>
      <c r="J81" s="189">
        <v>3120</v>
      </c>
      <c r="K81" s="192">
        <v>15399</v>
      </c>
      <c r="L81" s="191">
        <v>10620</v>
      </c>
      <c r="M81" s="190">
        <v>1.45</v>
      </c>
      <c r="N81" s="189">
        <v>4779</v>
      </c>
      <c r="O81" s="188">
        <v>0.72433274887979737</v>
      </c>
      <c r="P81" s="187">
        <v>0.75649717514124293</v>
      </c>
      <c r="Q81" s="186">
        <v>-3.2164426261445556E-2</v>
      </c>
      <c r="R81" s="165"/>
      <c r="S81" s="165"/>
    </row>
    <row r="82" spans="1:19" x14ac:dyDescent="0.4">
      <c r="A82" s="195"/>
      <c r="B82" s="194"/>
      <c r="C82" s="193" t="s">
        <v>97</v>
      </c>
      <c r="D82" s="193"/>
      <c r="E82" s="193"/>
      <c r="F82" s="8" t="s">
        <v>92</v>
      </c>
      <c r="G82" s="198">
        <v>3003</v>
      </c>
      <c r="H82" s="201">
        <v>2697</v>
      </c>
      <c r="I82" s="200">
        <v>1.1134593993325919</v>
      </c>
      <c r="J82" s="199">
        <v>306</v>
      </c>
      <c r="K82" s="198">
        <v>4956</v>
      </c>
      <c r="L82" s="201">
        <v>4956</v>
      </c>
      <c r="M82" s="200">
        <v>1</v>
      </c>
      <c r="N82" s="199">
        <v>0</v>
      </c>
      <c r="O82" s="218">
        <v>0.60593220338983056</v>
      </c>
      <c r="P82" s="217">
        <v>0.54418886198547212</v>
      </c>
      <c r="Q82" s="216">
        <v>6.1743341404358443E-2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13214</v>
      </c>
      <c r="H84" s="191">
        <v>12894</v>
      </c>
      <c r="I84" s="190">
        <v>1.0248177446874516</v>
      </c>
      <c r="J84" s="189">
        <v>320</v>
      </c>
      <c r="K84" s="192">
        <v>15576</v>
      </c>
      <c r="L84" s="191">
        <v>15930</v>
      </c>
      <c r="M84" s="190">
        <v>0.97777777777777775</v>
      </c>
      <c r="N84" s="189">
        <v>-354</v>
      </c>
      <c r="O84" s="188">
        <v>0.84835644581407288</v>
      </c>
      <c r="P84" s="187">
        <v>0.80941619585687385</v>
      </c>
      <c r="Q84" s="186">
        <v>3.8940249957199025E-2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875</v>
      </c>
      <c r="H92" s="182">
        <v>0</v>
      </c>
      <c r="I92" s="181" t="e">
        <v>#DIV/0!</v>
      </c>
      <c r="J92" s="180">
        <v>875</v>
      </c>
      <c r="K92" s="183">
        <v>1357</v>
      </c>
      <c r="L92" s="182">
        <v>0</v>
      </c>
      <c r="M92" s="181" t="e">
        <v>#DIV/0!</v>
      </c>
      <c r="N92" s="180">
        <v>1357</v>
      </c>
      <c r="O92" s="179">
        <v>0.64480471628592484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/>
      <c r="E93" s="173"/>
      <c r="F93" s="14" t="s">
        <v>92</v>
      </c>
      <c r="G93" s="172">
        <v>875</v>
      </c>
      <c r="H93" s="171">
        <v>0</v>
      </c>
      <c r="I93" s="170" t="e">
        <v>#DIV/0!</v>
      </c>
      <c r="J93" s="169">
        <v>875</v>
      </c>
      <c r="K93" s="172">
        <v>1357</v>
      </c>
      <c r="L93" s="171">
        <v>0</v>
      </c>
      <c r="M93" s="170" t="e">
        <v>#DIV/0!</v>
      </c>
      <c r="N93" s="169">
        <v>1357</v>
      </c>
      <c r="O93" s="168">
        <v>0.64480471628592484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10月（上旬）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10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310</v>
      </c>
      <c r="H3" s="329" t="s">
        <v>309</v>
      </c>
      <c r="I3" s="325" t="s">
        <v>138</v>
      </c>
      <c r="J3" s="326"/>
      <c r="K3" s="338" t="s">
        <v>310</v>
      </c>
      <c r="L3" s="329" t="s">
        <v>309</v>
      </c>
      <c r="M3" s="325" t="s">
        <v>138</v>
      </c>
      <c r="N3" s="326"/>
      <c r="O3" s="321" t="s">
        <v>310</v>
      </c>
      <c r="P3" s="336" t="s">
        <v>309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178424</v>
      </c>
      <c r="H5" s="253">
        <v>156225</v>
      </c>
      <c r="I5" s="252">
        <v>1.1420963354136662</v>
      </c>
      <c r="J5" s="251">
        <v>22199</v>
      </c>
      <c r="K5" s="254">
        <v>222838</v>
      </c>
      <c r="L5" s="253">
        <v>202795</v>
      </c>
      <c r="M5" s="252">
        <v>1.0988337976774576</v>
      </c>
      <c r="N5" s="251">
        <v>20043</v>
      </c>
      <c r="O5" s="250">
        <v>0.80068928997747246</v>
      </c>
      <c r="P5" s="249">
        <v>0.77035922976404747</v>
      </c>
      <c r="Q5" s="248">
        <v>3.0330060213424992E-2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69658</v>
      </c>
      <c r="H6" s="182">
        <v>61776</v>
      </c>
      <c r="I6" s="181">
        <v>1.1275900025900025</v>
      </c>
      <c r="J6" s="180">
        <v>7882</v>
      </c>
      <c r="K6" s="235">
        <v>83380</v>
      </c>
      <c r="L6" s="182">
        <v>77211</v>
      </c>
      <c r="M6" s="181">
        <v>1.0798979420030825</v>
      </c>
      <c r="N6" s="180">
        <v>6169</v>
      </c>
      <c r="O6" s="179">
        <v>0.835428160230271</v>
      </c>
      <c r="P6" s="178">
        <v>0.80009325096165052</v>
      </c>
      <c r="Q6" s="177">
        <v>3.5334909268620485E-2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45295</v>
      </c>
      <c r="H7" s="182">
        <v>40136</v>
      </c>
      <c r="I7" s="181">
        <v>1.1285379708989436</v>
      </c>
      <c r="J7" s="180">
        <v>5159</v>
      </c>
      <c r="K7" s="183">
        <v>53485</v>
      </c>
      <c r="L7" s="182">
        <v>50248</v>
      </c>
      <c r="M7" s="181">
        <v>1.0644204744467443</v>
      </c>
      <c r="N7" s="180">
        <v>3237</v>
      </c>
      <c r="O7" s="179">
        <v>0.84687295503412174</v>
      </c>
      <c r="P7" s="178">
        <v>0.79875815952873741</v>
      </c>
      <c r="Q7" s="177">
        <v>4.8114795505384333E-2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38046</v>
      </c>
      <c r="H8" s="191">
        <v>34190</v>
      </c>
      <c r="I8" s="190">
        <v>1.1127815150628839</v>
      </c>
      <c r="J8" s="189">
        <v>3856</v>
      </c>
      <c r="K8" s="192">
        <v>43485</v>
      </c>
      <c r="L8" s="191">
        <v>41248</v>
      </c>
      <c r="M8" s="190">
        <v>1.0542329325058184</v>
      </c>
      <c r="N8" s="189">
        <v>2237</v>
      </c>
      <c r="O8" s="188">
        <v>0.87492238703001035</v>
      </c>
      <c r="P8" s="187">
        <v>0.82888867339022498</v>
      </c>
      <c r="Q8" s="186">
        <v>4.6033713639785367E-2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7249</v>
      </c>
      <c r="H9" s="191">
        <v>5946</v>
      </c>
      <c r="I9" s="190">
        <v>1.2191389169189371</v>
      </c>
      <c r="J9" s="189">
        <v>1303</v>
      </c>
      <c r="K9" s="192">
        <v>10000</v>
      </c>
      <c r="L9" s="191">
        <v>9000</v>
      </c>
      <c r="M9" s="190">
        <v>1.1111111111111112</v>
      </c>
      <c r="N9" s="189">
        <v>1000</v>
      </c>
      <c r="O9" s="188">
        <v>0.72489999999999999</v>
      </c>
      <c r="P9" s="187">
        <v>0.66066666666666662</v>
      </c>
      <c r="Q9" s="186">
        <v>6.4233333333333364E-2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23615</v>
      </c>
      <c r="H17" s="182">
        <v>21037</v>
      </c>
      <c r="I17" s="181">
        <v>1.1225459903978705</v>
      </c>
      <c r="J17" s="180">
        <v>2578</v>
      </c>
      <c r="K17" s="183">
        <v>28895</v>
      </c>
      <c r="L17" s="182">
        <v>26085</v>
      </c>
      <c r="M17" s="181">
        <v>1.1077247460226183</v>
      </c>
      <c r="N17" s="180">
        <v>2810</v>
      </c>
      <c r="O17" s="179">
        <v>0.81726942377573975</v>
      </c>
      <c r="P17" s="178">
        <v>0.80647881924477671</v>
      </c>
      <c r="Q17" s="177">
        <v>1.0790604530963033E-2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3494</v>
      </c>
      <c r="H19" s="191">
        <v>2971</v>
      </c>
      <c r="I19" s="190">
        <v>1.1760350050488051</v>
      </c>
      <c r="J19" s="189">
        <v>523</v>
      </c>
      <c r="K19" s="192">
        <v>4350</v>
      </c>
      <c r="L19" s="191">
        <v>3915</v>
      </c>
      <c r="M19" s="190">
        <v>1.1111111111111112</v>
      </c>
      <c r="N19" s="189">
        <v>435</v>
      </c>
      <c r="O19" s="188">
        <v>0.80321839080459767</v>
      </c>
      <c r="P19" s="187">
        <v>0.75887611749680717</v>
      </c>
      <c r="Q19" s="186">
        <v>4.4342273307790503E-2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7298</v>
      </c>
      <c r="H20" s="191">
        <v>6015</v>
      </c>
      <c r="I20" s="190">
        <v>1.2133000831255196</v>
      </c>
      <c r="J20" s="189">
        <v>1283</v>
      </c>
      <c r="K20" s="192">
        <v>9700</v>
      </c>
      <c r="L20" s="191">
        <v>8165</v>
      </c>
      <c r="M20" s="190">
        <v>1.1879975505205145</v>
      </c>
      <c r="N20" s="189">
        <v>1535</v>
      </c>
      <c r="O20" s="188">
        <v>0.7523711340206185</v>
      </c>
      <c r="P20" s="187">
        <v>0.7366809552969994</v>
      </c>
      <c r="Q20" s="186">
        <v>1.5690178723619108E-2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2725</v>
      </c>
      <c r="H21" s="191">
        <v>2735</v>
      </c>
      <c r="I21" s="190">
        <v>0.99634369287020108</v>
      </c>
      <c r="J21" s="189">
        <v>-10</v>
      </c>
      <c r="K21" s="192">
        <v>2900</v>
      </c>
      <c r="L21" s="191">
        <v>2900</v>
      </c>
      <c r="M21" s="190">
        <v>1</v>
      </c>
      <c r="N21" s="189">
        <v>0</v>
      </c>
      <c r="O21" s="188">
        <v>0.93965517241379315</v>
      </c>
      <c r="P21" s="187">
        <v>0.94310344827586212</v>
      </c>
      <c r="Q21" s="186">
        <v>-3.4482758620689724E-3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1622</v>
      </c>
      <c r="H22" s="191">
        <v>1594</v>
      </c>
      <c r="I22" s="190">
        <v>1.0175658720200753</v>
      </c>
      <c r="J22" s="189">
        <v>28</v>
      </c>
      <c r="K22" s="192">
        <v>1650</v>
      </c>
      <c r="L22" s="191">
        <v>1630</v>
      </c>
      <c r="M22" s="190">
        <v>1.0122699386503067</v>
      </c>
      <c r="N22" s="189">
        <v>20</v>
      </c>
      <c r="O22" s="188">
        <v>0.98303030303030303</v>
      </c>
      <c r="P22" s="187">
        <v>0.97791411042944787</v>
      </c>
      <c r="Q22" s="186">
        <v>5.1161926008551628E-3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1262</v>
      </c>
      <c r="H24" s="191">
        <v>1199</v>
      </c>
      <c r="I24" s="190">
        <v>1.0525437864887406</v>
      </c>
      <c r="J24" s="189">
        <v>63</v>
      </c>
      <c r="K24" s="192">
        <v>1450</v>
      </c>
      <c r="L24" s="191">
        <v>1455</v>
      </c>
      <c r="M24" s="190">
        <v>0.99656357388316152</v>
      </c>
      <c r="N24" s="189">
        <v>-5</v>
      </c>
      <c r="O24" s="188">
        <v>0.8703448275862069</v>
      </c>
      <c r="P24" s="187">
        <v>0.82405498281786937</v>
      </c>
      <c r="Q24" s="186">
        <v>4.6289844768337529E-2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1401</v>
      </c>
      <c r="H31" s="191">
        <v>1120</v>
      </c>
      <c r="I31" s="190">
        <v>1.2508928571428573</v>
      </c>
      <c r="J31" s="189">
        <v>281</v>
      </c>
      <c r="K31" s="192">
        <v>1595</v>
      </c>
      <c r="L31" s="191">
        <v>1305</v>
      </c>
      <c r="M31" s="190">
        <v>1.2222222222222223</v>
      </c>
      <c r="N31" s="189">
        <v>290</v>
      </c>
      <c r="O31" s="188">
        <v>0.87836990595611286</v>
      </c>
      <c r="P31" s="187">
        <v>0.85823754789272033</v>
      </c>
      <c r="Q31" s="186">
        <v>2.013235806339253E-2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1040</v>
      </c>
      <c r="H33" s="191">
        <v>874</v>
      </c>
      <c r="I33" s="190">
        <v>1.1899313501144164</v>
      </c>
      <c r="J33" s="189">
        <v>166</v>
      </c>
      <c r="K33" s="192">
        <v>1450</v>
      </c>
      <c r="L33" s="191">
        <v>1305</v>
      </c>
      <c r="M33" s="190">
        <v>1.1111111111111112</v>
      </c>
      <c r="N33" s="189">
        <v>145</v>
      </c>
      <c r="O33" s="188">
        <v>0.71724137931034482</v>
      </c>
      <c r="P33" s="187">
        <v>0.66973180076628358</v>
      </c>
      <c r="Q33" s="186">
        <v>4.7509578544061237E-2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4773</v>
      </c>
      <c r="H36" s="171">
        <v>4529</v>
      </c>
      <c r="I36" s="170">
        <v>1.0538750275999116</v>
      </c>
      <c r="J36" s="169">
        <v>244</v>
      </c>
      <c r="K36" s="172">
        <v>5800</v>
      </c>
      <c r="L36" s="171">
        <v>5410</v>
      </c>
      <c r="M36" s="170">
        <v>1.0720887245841035</v>
      </c>
      <c r="N36" s="169">
        <v>390</v>
      </c>
      <c r="O36" s="168">
        <v>0.82293103448275862</v>
      </c>
      <c r="P36" s="167">
        <v>0.83715341959334566</v>
      </c>
      <c r="Q36" s="166">
        <v>-1.4222385110587044E-2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748</v>
      </c>
      <c r="H37" s="182">
        <v>603</v>
      </c>
      <c r="I37" s="181">
        <v>1.2404643449419568</v>
      </c>
      <c r="J37" s="180">
        <v>145</v>
      </c>
      <c r="K37" s="183">
        <v>1000</v>
      </c>
      <c r="L37" s="182">
        <v>878</v>
      </c>
      <c r="M37" s="181">
        <v>1.1389521640091116</v>
      </c>
      <c r="N37" s="180">
        <v>122</v>
      </c>
      <c r="O37" s="179">
        <v>0.748</v>
      </c>
      <c r="P37" s="178">
        <v>0.68678815489749434</v>
      </c>
      <c r="Q37" s="177">
        <v>6.1211845102505658E-2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485</v>
      </c>
      <c r="H38" s="191">
        <v>377</v>
      </c>
      <c r="I38" s="190">
        <v>1.2864721485411141</v>
      </c>
      <c r="J38" s="189">
        <v>108</v>
      </c>
      <c r="K38" s="192">
        <v>500</v>
      </c>
      <c r="L38" s="191">
        <v>439</v>
      </c>
      <c r="M38" s="190">
        <v>1.1389521640091116</v>
      </c>
      <c r="N38" s="189">
        <v>61</v>
      </c>
      <c r="O38" s="188">
        <v>0.97</v>
      </c>
      <c r="P38" s="187">
        <v>0.85876993166287019</v>
      </c>
      <c r="Q38" s="186">
        <v>0.11123006833712978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263</v>
      </c>
      <c r="H39" s="241">
        <v>226</v>
      </c>
      <c r="I39" s="240">
        <v>1.163716814159292</v>
      </c>
      <c r="J39" s="239">
        <v>37</v>
      </c>
      <c r="K39" s="242">
        <v>500</v>
      </c>
      <c r="L39" s="241">
        <v>439</v>
      </c>
      <c r="M39" s="240">
        <v>1.1389521640091116</v>
      </c>
      <c r="N39" s="239">
        <v>61</v>
      </c>
      <c r="O39" s="238">
        <v>0.52600000000000002</v>
      </c>
      <c r="P39" s="237">
        <v>0.51480637813211849</v>
      </c>
      <c r="Q39" s="236">
        <v>1.1193621867881531E-2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108766</v>
      </c>
      <c r="H40" s="182">
        <v>94449</v>
      </c>
      <c r="I40" s="181">
        <v>1.1515844529852088</v>
      </c>
      <c r="J40" s="180">
        <v>14317</v>
      </c>
      <c r="K40" s="235">
        <v>139458</v>
      </c>
      <c r="L40" s="182">
        <v>125584</v>
      </c>
      <c r="M40" s="181">
        <v>1.1104758567970443</v>
      </c>
      <c r="N40" s="180">
        <v>13874</v>
      </c>
      <c r="O40" s="179">
        <v>0.77991940225731049</v>
      </c>
      <c r="P40" s="178">
        <v>0.7520782902280545</v>
      </c>
      <c r="Q40" s="177">
        <v>2.7841112029255988E-2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105492</v>
      </c>
      <c r="H41" s="182">
        <v>92141</v>
      </c>
      <c r="I41" s="181">
        <v>1.1448974940580199</v>
      </c>
      <c r="J41" s="180">
        <v>13351</v>
      </c>
      <c r="K41" s="183">
        <v>135048</v>
      </c>
      <c r="L41" s="182">
        <v>122388</v>
      </c>
      <c r="M41" s="181">
        <v>1.1034415138739091</v>
      </c>
      <c r="N41" s="180">
        <v>12660</v>
      </c>
      <c r="O41" s="179">
        <v>0.78114448196196906</v>
      </c>
      <c r="P41" s="178">
        <v>0.75285975749256462</v>
      </c>
      <c r="Q41" s="177">
        <v>2.8284724469404443E-2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42925</v>
      </c>
      <c r="H42" s="201">
        <v>37784</v>
      </c>
      <c r="I42" s="200">
        <v>1.1360628837603219</v>
      </c>
      <c r="J42" s="199">
        <v>5141</v>
      </c>
      <c r="K42" s="198">
        <v>51089</v>
      </c>
      <c r="L42" s="201">
        <v>47162</v>
      </c>
      <c r="M42" s="200">
        <v>1.0832661888808788</v>
      </c>
      <c r="N42" s="189">
        <v>3927</v>
      </c>
      <c r="O42" s="188">
        <v>0.84020043453581006</v>
      </c>
      <c r="P42" s="187">
        <v>0.80115347101480006</v>
      </c>
      <c r="Q42" s="186">
        <v>3.9046963521010003E-2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8337</v>
      </c>
      <c r="H43" s="191">
        <v>7012</v>
      </c>
      <c r="I43" s="190">
        <v>1.1889617798060468</v>
      </c>
      <c r="J43" s="189">
        <v>1325</v>
      </c>
      <c r="K43" s="192">
        <v>11080</v>
      </c>
      <c r="L43" s="191">
        <v>9878</v>
      </c>
      <c r="M43" s="190">
        <v>1.1216845515286495</v>
      </c>
      <c r="N43" s="189">
        <v>1202</v>
      </c>
      <c r="O43" s="188">
        <v>0.75243682310469318</v>
      </c>
      <c r="P43" s="187">
        <v>0.70986029560639807</v>
      </c>
      <c r="Q43" s="186">
        <v>4.2576527498295103E-2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4631</v>
      </c>
      <c r="H44" s="191">
        <v>4097</v>
      </c>
      <c r="I44" s="190">
        <v>1.130339272638516</v>
      </c>
      <c r="J44" s="189">
        <v>534</v>
      </c>
      <c r="K44" s="192">
        <v>6175</v>
      </c>
      <c r="L44" s="191">
        <v>5156</v>
      </c>
      <c r="M44" s="190">
        <v>1.1976338246702871</v>
      </c>
      <c r="N44" s="189">
        <v>1019</v>
      </c>
      <c r="O44" s="188">
        <v>0.74995951417004048</v>
      </c>
      <c r="P44" s="187">
        <v>0.79460822342901472</v>
      </c>
      <c r="Q44" s="186">
        <v>-4.464870925897424E-2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2462</v>
      </c>
      <c r="H45" s="201">
        <v>2055</v>
      </c>
      <c r="I45" s="200">
        <v>1.1980535279805353</v>
      </c>
      <c r="J45" s="199">
        <v>407</v>
      </c>
      <c r="K45" s="198">
        <v>3298</v>
      </c>
      <c r="L45" s="201">
        <v>3120</v>
      </c>
      <c r="M45" s="200">
        <v>1.0570512820512821</v>
      </c>
      <c r="N45" s="199">
        <v>178</v>
      </c>
      <c r="O45" s="218">
        <v>0.74651303820497272</v>
      </c>
      <c r="P45" s="217">
        <v>0.65865384615384615</v>
      </c>
      <c r="Q45" s="186">
        <v>8.7859192051126578E-2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4526</v>
      </c>
      <c r="H46" s="191">
        <v>4172</v>
      </c>
      <c r="I46" s="190">
        <v>1.0848513902205177</v>
      </c>
      <c r="J46" s="189">
        <v>354</v>
      </c>
      <c r="K46" s="192">
        <v>5623</v>
      </c>
      <c r="L46" s="191">
        <v>5883</v>
      </c>
      <c r="M46" s="190">
        <v>0.9558048614652388</v>
      </c>
      <c r="N46" s="189">
        <v>-260</v>
      </c>
      <c r="O46" s="188">
        <v>0.80490841187977946</v>
      </c>
      <c r="P46" s="187">
        <v>0.70916199218086007</v>
      </c>
      <c r="Q46" s="186">
        <v>9.5746419698919394E-2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10929</v>
      </c>
      <c r="H47" s="191">
        <v>9427</v>
      </c>
      <c r="I47" s="190">
        <v>1.1593295852339027</v>
      </c>
      <c r="J47" s="189">
        <v>1502</v>
      </c>
      <c r="K47" s="192">
        <v>15619</v>
      </c>
      <c r="L47" s="191">
        <v>14717</v>
      </c>
      <c r="M47" s="190">
        <v>1.0612896650132499</v>
      </c>
      <c r="N47" s="189">
        <v>902</v>
      </c>
      <c r="O47" s="188">
        <v>0.69972469428260453</v>
      </c>
      <c r="P47" s="187">
        <v>0.64055174288238093</v>
      </c>
      <c r="Q47" s="186">
        <v>5.9172951400223606E-2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1314</v>
      </c>
      <c r="H48" s="191">
        <v>1400</v>
      </c>
      <c r="I48" s="190">
        <v>0.93857142857142861</v>
      </c>
      <c r="J48" s="189">
        <v>-86</v>
      </c>
      <c r="K48" s="192">
        <v>2700</v>
      </c>
      <c r="L48" s="191">
        <v>2430</v>
      </c>
      <c r="M48" s="190">
        <v>1.1111111111111112</v>
      </c>
      <c r="N48" s="189">
        <v>270</v>
      </c>
      <c r="O48" s="188">
        <v>0.48666666666666669</v>
      </c>
      <c r="P48" s="187">
        <v>0.5761316872427984</v>
      </c>
      <c r="Q48" s="186">
        <v>-8.9465020576131704E-2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1594</v>
      </c>
      <c r="H49" s="191">
        <v>1351</v>
      </c>
      <c r="I49" s="190">
        <v>1.1798667653589934</v>
      </c>
      <c r="J49" s="189">
        <v>243</v>
      </c>
      <c r="K49" s="192">
        <v>1660</v>
      </c>
      <c r="L49" s="191">
        <v>1494</v>
      </c>
      <c r="M49" s="190">
        <v>1.1111111111111112</v>
      </c>
      <c r="N49" s="189">
        <v>166</v>
      </c>
      <c r="O49" s="188">
        <v>0.96024096385542168</v>
      </c>
      <c r="P49" s="187">
        <v>0.90428380187416335</v>
      </c>
      <c r="Q49" s="186">
        <v>5.595716198125833E-2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2221</v>
      </c>
      <c r="H50" s="191">
        <v>1958</v>
      </c>
      <c r="I50" s="190">
        <v>1.134320735444331</v>
      </c>
      <c r="J50" s="189">
        <v>263</v>
      </c>
      <c r="K50" s="192">
        <v>2700</v>
      </c>
      <c r="L50" s="191">
        <v>2430</v>
      </c>
      <c r="M50" s="190">
        <v>1.1111111111111112</v>
      </c>
      <c r="N50" s="189">
        <v>270</v>
      </c>
      <c r="O50" s="188">
        <v>0.82259259259259254</v>
      </c>
      <c r="P50" s="187">
        <v>0.80576131687242802</v>
      </c>
      <c r="Q50" s="186">
        <v>1.6831275720164518E-2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682</v>
      </c>
      <c r="H51" s="191">
        <v>725</v>
      </c>
      <c r="I51" s="190">
        <v>0.94068965517241376</v>
      </c>
      <c r="J51" s="189">
        <v>-43</v>
      </c>
      <c r="K51" s="192">
        <v>1260</v>
      </c>
      <c r="L51" s="191">
        <v>1134</v>
      </c>
      <c r="M51" s="190">
        <v>1.1111111111111112</v>
      </c>
      <c r="N51" s="189">
        <v>126</v>
      </c>
      <c r="O51" s="188">
        <v>0.54126984126984123</v>
      </c>
      <c r="P51" s="187">
        <v>0.63932980599647271</v>
      </c>
      <c r="Q51" s="186">
        <v>-9.8059964726631477E-2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1057</v>
      </c>
      <c r="H52" s="191">
        <v>920</v>
      </c>
      <c r="I52" s="190">
        <v>1.1489130434782608</v>
      </c>
      <c r="J52" s="189">
        <v>137</v>
      </c>
      <c r="K52" s="192">
        <v>1660</v>
      </c>
      <c r="L52" s="191">
        <v>1494</v>
      </c>
      <c r="M52" s="190">
        <v>1.1111111111111112</v>
      </c>
      <c r="N52" s="189">
        <v>166</v>
      </c>
      <c r="O52" s="188">
        <v>0.63674698795180718</v>
      </c>
      <c r="P52" s="187">
        <v>0.61579651941097724</v>
      </c>
      <c r="Q52" s="186">
        <v>2.0950468540829936E-2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1810</v>
      </c>
      <c r="H53" s="191">
        <v>1791</v>
      </c>
      <c r="I53" s="190">
        <v>1.0106085985482971</v>
      </c>
      <c r="J53" s="189">
        <v>19</v>
      </c>
      <c r="K53" s="192">
        <v>2700</v>
      </c>
      <c r="L53" s="191">
        <v>2430</v>
      </c>
      <c r="M53" s="190">
        <v>1.1111111111111112</v>
      </c>
      <c r="N53" s="189">
        <v>270</v>
      </c>
      <c r="O53" s="188">
        <v>0.67037037037037039</v>
      </c>
      <c r="P53" s="187">
        <v>0.73703703703703705</v>
      </c>
      <c r="Q53" s="186">
        <v>-6.6666666666666652E-2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994</v>
      </c>
      <c r="H54" s="201">
        <v>793</v>
      </c>
      <c r="I54" s="200">
        <v>1.2534678436317781</v>
      </c>
      <c r="J54" s="199">
        <v>201</v>
      </c>
      <c r="K54" s="198">
        <v>1660</v>
      </c>
      <c r="L54" s="201">
        <v>1328</v>
      </c>
      <c r="M54" s="200">
        <v>1.25</v>
      </c>
      <c r="N54" s="199">
        <v>332</v>
      </c>
      <c r="O54" s="218">
        <v>0.59879518072289162</v>
      </c>
      <c r="P54" s="217">
        <v>0.59713855421686746</v>
      </c>
      <c r="Q54" s="216">
        <v>1.6566265060241614E-3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1318</v>
      </c>
      <c r="H55" s="191">
        <v>1363</v>
      </c>
      <c r="I55" s="190">
        <v>0.96698459280997795</v>
      </c>
      <c r="J55" s="189">
        <v>-45</v>
      </c>
      <c r="K55" s="192">
        <v>2700</v>
      </c>
      <c r="L55" s="191">
        <v>2430</v>
      </c>
      <c r="M55" s="190">
        <v>1.1111111111111112</v>
      </c>
      <c r="N55" s="189">
        <v>270</v>
      </c>
      <c r="O55" s="188">
        <v>0.48814814814814816</v>
      </c>
      <c r="P55" s="187">
        <v>0.56090534979423867</v>
      </c>
      <c r="Q55" s="186">
        <v>-7.2757201646090508E-2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1278</v>
      </c>
      <c r="H56" s="191">
        <v>1097</v>
      </c>
      <c r="I56" s="190">
        <v>1.1649954421148587</v>
      </c>
      <c r="J56" s="189">
        <v>181</v>
      </c>
      <c r="K56" s="192">
        <v>1660</v>
      </c>
      <c r="L56" s="191">
        <v>1494</v>
      </c>
      <c r="M56" s="190">
        <v>1.1111111111111112</v>
      </c>
      <c r="N56" s="189">
        <v>166</v>
      </c>
      <c r="O56" s="188">
        <v>0.76987951807228916</v>
      </c>
      <c r="P56" s="187">
        <v>0.73427041499330659</v>
      </c>
      <c r="Q56" s="186">
        <v>3.5609103078982574E-2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2">
        <v>67</v>
      </c>
      <c r="H57" s="191"/>
      <c r="I57" s="190" t="e">
        <v>#DIV/0!</v>
      </c>
      <c r="J57" s="189">
        <v>67</v>
      </c>
      <c r="K57" s="192">
        <v>143</v>
      </c>
      <c r="L57" s="191"/>
      <c r="M57" s="190" t="e">
        <v>#DIV/0!</v>
      </c>
      <c r="N57" s="189">
        <v>143</v>
      </c>
      <c r="O57" s="188">
        <v>0.46853146853146854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1074</v>
      </c>
      <c r="H58" s="191">
        <v>905</v>
      </c>
      <c r="I58" s="190">
        <v>1.1867403314917127</v>
      </c>
      <c r="J58" s="189">
        <v>169</v>
      </c>
      <c r="K58" s="192">
        <v>1259</v>
      </c>
      <c r="L58" s="191">
        <v>1134</v>
      </c>
      <c r="M58" s="190">
        <v>1.1102292768959436</v>
      </c>
      <c r="N58" s="189">
        <v>125</v>
      </c>
      <c r="O58" s="188">
        <v>0.85305798252581411</v>
      </c>
      <c r="P58" s="187">
        <v>0.79805996472663143</v>
      </c>
      <c r="Q58" s="186">
        <v>5.4998017799182675E-2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933</v>
      </c>
      <c r="H59" s="191">
        <v>739</v>
      </c>
      <c r="I59" s="190">
        <v>1.2625169147496618</v>
      </c>
      <c r="J59" s="189">
        <v>194</v>
      </c>
      <c r="K59" s="192">
        <v>1660</v>
      </c>
      <c r="L59" s="191">
        <v>1328</v>
      </c>
      <c r="M59" s="190">
        <v>1.25</v>
      </c>
      <c r="N59" s="189">
        <v>332</v>
      </c>
      <c r="O59" s="188">
        <v>0.56204819277108431</v>
      </c>
      <c r="P59" s="187">
        <v>0.55647590361445787</v>
      </c>
      <c r="Q59" s="186">
        <v>5.5722891566264421E-3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713</v>
      </c>
      <c r="H60" s="191">
        <v>661</v>
      </c>
      <c r="I60" s="190">
        <v>1.0786686838124055</v>
      </c>
      <c r="J60" s="189">
        <v>52</v>
      </c>
      <c r="K60" s="192">
        <v>1075</v>
      </c>
      <c r="L60" s="191">
        <v>1077</v>
      </c>
      <c r="M60" s="190">
        <v>0.99814298978644378</v>
      </c>
      <c r="N60" s="189">
        <v>-2</v>
      </c>
      <c r="O60" s="188">
        <v>0.66325581395348843</v>
      </c>
      <c r="P60" s="187">
        <v>0.61374187558031568</v>
      </c>
      <c r="Q60" s="186">
        <v>4.951393837317275E-2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1577</v>
      </c>
      <c r="H61" s="201">
        <v>1470</v>
      </c>
      <c r="I61" s="190">
        <v>1.0727891156462586</v>
      </c>
      <c r="J61" s="189">
        <v>107</v>
      </c>
      <c r="K61" s="192">
        <v>2136</v>
      </c>
      <c r="L61" s="201">
        <v>2122</v>
      </c>
      <c r="M61" s="190">
        <v>1.0065975494816211</v>
      </c>
      <c r="N61" s="189">
        <v>14</v>
      </c>
      <c r="O61" s="188">
        <v>0.73829588014981273</v>
      </c>
      <c r="P61" s="187">
        <v>0.69274269557021673</v>
      </c>
      <c r="Q61" s="186">
        <v>4.5553184579596007E-2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6078</v>
      </c>
      <c r="H62" s="191">
        <v>5900</v>
      </c>
      <c r="I62" s="190">
        <v>1.0301694915254238</v>
      </c>
      <c r="J62" s="189">
        <v>178</v>
      </c>
      <c r="K62" s="192">
        <v>6591</v>
      </c>
      <c r="L62" s="191">
        <v>6365</v>
      </c>
      <c r="M62" s="190">
        <v>1.0355066771406127</v>
      </c>
      <c r="N62" s="189">
        <v>226</v>
      </c>
      <c r="O62" s="188">
        <v>0.92216659080564412</v>
      </c>
      <c r="P62" s="187">
        <v>0.92694422623723483</v>
      </c>
      <c r="Q62" s="186">
        <v>-4.7776354315907099E-3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2547</v>
      </c>
      <c r="H63" s="201">
        <v>1735</v>
      </c>
      <c r="I63" s="200">
        <v>1.4680115273775216</v>
      </c>
      <c r="J63" s="199">
        <v>812</v>
      </c>
      <c r="K63" s="198">
        <v>2700</v>
      </c>
      <c r="L63" s="201">
        <v>1834</v>
      </c>
      <c r="M63" s="200">
        <v>1.4721919302071973</v>
      </c>
      <c r="N63" s="199">
        <v>866</v>
      </c>
      <c r="O63" s="218">
        <v>0.94333333333333336</v>
      </c>
      <c r="P63" s="217">
        <v>0.94601962922573613</v>
      </c>
      <c r="Q63" s="216">
        <v>-2.686295892402768E-3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1336</v>
      </c>
      <c r="H64" s="191">
        <v>1500</v>
      </c>
      <c r="I64" s="200">
        <v>0.89066666666666672</v>
      </c>
      <c r="J64" s="189">
        <v>-164</v>
      </c>
      <c r="K64" s="192">
        <v>1660</v>
      </c>
      <c r="L64" s="191">
        <v>1660</v>
      </c>
      <c r="M64" s="190">
        <v>1</v>
      </c>
      <c r="N64" s="189">
        <v>0</v>
      </c>
      <c r="O64" s="188">
        <v>0.80481927710843371</v>
      </c>
      <c r="P64" s="187">
        <v>0.90361445783132532</v>
      </c>
      <c r="Q64" s="186">
        <v>-9.8795180722891618E-2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1424</v>
      </c>
      <c r="H65" s="191">
        <v>1428</v>
      </c>
      <c r="I65" s="190">
        <v>0.99719887955182074</v>
      </c>
      <c r="J65" s="189">
        <v>-4</v>
      </c>
      <c r="K65" s="192">
        <v>1660</v>
      </c>
      <c r="L65" s="191">
        <v>1660</v>
      </c>
      <c r="M65" s="190">
        <v>1</v>
      </c>
      <c r="N65" s="189">
        <v>0</v>
      </c>
      <c r="O65" s="188">
        <v>0.85783132530120487</v>
      </c>
      <c r="P65" s="187">
        <v>0.8602409638554217</v>
      </c>
      <c r="Q65" s="186">
        <v>-2.4096385542168308E-3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1394</v>
      </c>
      <c r="H66" s="191">
        <v>1198</v>
      </c>
      <c r="I66" s="190">
        <v>1.1636060100166945</v>
      </c>
      <c r="J66" s="189">
        <v>196</v>
      </c>
      <c r="K66" s="192">
        <v>1660</v>
      </c>
      <c r="L66" s="191">
        <v>1494</v>
      </c>
      <c r="M66" s="190">
        <v>1.1111111111111112</v>
      </c>
      <c r="N66" s="189">
        <v>166</v>
      </c>
      <c r="O66" s="188">
        <v>0.83975903614457836</v>
      </c>
      <c r="P66" s="187">
        <v>0.80187416331994643</v>
      </c>
      <c r="Q66" s="186">
        <v>3.7884872824631932E-2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1447</v>
      </c>
      <c r="H67" s="201"/>
      <c r="I67" s="200" t="e">
        <v>#DIV/0!</v>
      </c>
      <c r="J67" s="199">
        <v>1447</v>
      </c>
      <c r="K67" s="198">
        <v>1660</v>
      </c>
      <c r="L67" s="201"/>
      <c r="M67" s="200" t="e">
        <v>#DIV/0!</v>
      </c>
      <c r="N67" s="199">
        <v>1660</v>
      </c>
      <c r="O67" s="218">
        <v>0.87168674698795179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824</v>
      </c>
      <c r="H68" s="191">
        <v>660</v>
      </c>
      <c r="I68" s="190">
        <v>1.2484848484848485</v>
      </c>
      <c r="J68" s="189">
        <v>164</v>
      </c>
      <c r="K68" s="192">
        <v>1260</v>
      </c>
      <c r="L68" s="191">
        <v>1134</v>
      </c>
      <c r="M68" s="190">
        <v>1.1111111111111112</v>
      </c>
      <c r="N68" s="189">
        <v>126</v>
      </c>
      <c r="O68" s="188">
        <v>0.65396825396825398</v>
      </c>
      <c r="P68" s="187">
        <v>0.58201058201058198</v>
      </c>
      <c r="Q68" s="186">
        <v>7.1957671957671998E-2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3274</v>
      </c>
      <c r="H69" s="182">
        <v>2308</v>
      </c>
      <c r="I69" s="181">
        <v>1.4185441941074524</v>
      </c>
      <c r="J69" s="180">
        <v>966</v>
      </c>
      <c r="K69" s="183">
        <v>4410</v>
      </c>
      <c r="L69" s="182">
        <v>3196</v>
      </c>
      <c r="M69" s="181">
        <v>1.3798498122653318</v>
      </c>
      <c r="N69" s="180">
        <v>1214</v>
      </c>
      <c r="O69" s="179">
        <v>0.74240362811791383</v>
      </c>
      <c r="P69" s="178">
        <v>0.72215269086357947</v>
      </c>
      <c r="Q69" s="177">
        <v>2.0250937254334356E-2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451</v>
      </c>
      <c r="H70" s="191">
        <v>362</v>
      </c>
      <c r="I70" s="190">
        <v>1.2458563535911602</v>
      </c>
      <c r="J70" s="189">
        <v>89</v>
      </c>
      <c r="K70" s="192">
        <v>665</v>
      </c>
      <c r="L70" s="191">
        <v>489</v>
      </c>
      <c r="M70" s="190">
        <v>1.359918200408998</v>
      </c>
      <c r="N70" s="189">
        <v>176</v>
      </c>
      <c r="O70" s="188">
        <v>0.67819548872180446</v>
      </c>
      <c r="P70" s="187">
        <v>0.74028629856850714</v>
      </c>
      <c r="Q70" s="186">
        <v>-6.2090809846702677E-2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339</v>
      </c>
      <c r="H73" s="191">
        <v>214</v>
      </c>
      <c r="I73" s="190">
        <v>1.5841121495327102</v>
      </c>
      <c r="J73" s="189">
        <v>125</v>
      </c>
      <c r="K73" s="192">
        <v>479</v>
      </c>
      <c r="L73" s="191">
        <v>293</v>
      </c>
      <c r="M73" s="190">
        <v>1.6348122866894197</v>
      </c>
      <c r="N73" s="189">
        <v>186</v>
      </c>
      <c r="O73" s="188">
        <v>0.70772442588726514</v>
      </c>
      <c r="P73" s="187">
        <v>0.7303754266211604</v>
      </c>
      <c r="Q73" s="186">
        <v>-2.2651000733895255E-2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1068</v>
      </c>
      <c r="H74" s="191">
        <v>837</v>
      </c>
      <c r="I74" s="190">
        <v>1.2759856630824373</v>
      </c>
      <c r="J74" s="189">
        <v>231</v>
      </c>
      <c r="K74" s="192">
        <v>1344</v>
      </c>
      <c r="L74" s="191">
        <v>1010</v>
      </c>
      <c r="M74" s="190">
        <v>1.3306930693069308</v>
      </c>
      <c r="N74" s="189">
        <v>334</v>
      </c>
      <c r="O74" s="188">
        <v>0.7946428571428571</v>
      </c>
      <c r="P74" s="187">
        <v>0.82871287128712867</v>
      </c>
      <c r="Q74" s="186">
        <v>-3.4070014144271576E-2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1416</v>
      </c>
      <c r="H75" s="171">
        <v>895</v>
      </c>
      <c r="I75" s="170">
        <v>1.5821229050279331</v>
      </c>
      <c r="J75" s="169">
        <v>521</v>
      </c>
      <c r="K75" s="172">
        <v>1922</v>
      </c>
      <c r="L75" s="171">
        <v>1404</v>
      </c>
      <c r="M75" s="170">
        <v>1.3689458689458689</v>
      </c>
      <c r="N75" s="169">
        <v>518</v>
      </c>
      <c r="O75" s="168">
        <v>0.73673257023933403</v>
      </c>
      <c r="P75" s="167">
        <v>0.63746438746438749</v>
      </c>
      <c r="Q75" s="166">
        <v>9.9268182774946534E-2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18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10月（中旬）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10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312</v>
      </c>
      <c r="H3" s="329" t="s">
        <v>311</v>
      </c>
      <c r="I3" s="325" t="s">
        <v>138</v>
      </c>
      <c r="J3" s="326"/>
      <c r="K3" s="338" t="s">
        <v>312</v>
      </c>
      <c r="L3" s="329" t="s">
        <v>311</v>
      </c>
      <c r="M3" s="325" t="s">
        <v>138</v>
      </c>
      <c r="N3" s="326"/>
      <c r="O3" s="321" t="s">
        <v>312</v>
      </c>
      <c r="P3" s="336" t="s">
        <v>311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183826</v>
      </c>
      <c r="H5" s="253">
        <v>173528</v>
      </c>
      <c r="I5" s="252">
        <v>1.0593448895855424</v>
      </c>
      <c r="J5" s="251">
        <v>10298</v>
      </c>
      <c r="K5" s="254">
        <v>221852</v>
      </c>
      <c r="L5" s="253">
        <v>221746</v>
      </c>
      <c r="M5" s="252">
        <v>1.0004780244063027</v>
      </c>
      <c r="N5" s="251">
        <v>106</v>
      </c>
      <c r="O5" s="250">
        <v>0.82859744334060548</v>
      </c>
      <c r="P5" s="249">
        <v>0.78255301110279329</v>
      </c>
      <c r="Q5" s="248">
        <v>4.6044432237812183E-2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71197</v>
      </c>
      <c r="H6" s="182">
        <v>70036</v>
      </c>
      <c r="I6" s="181">
        <v>1.0165771888742932</v>
      </c>
      <c r="J6" s="180">
        <v>1161</v>
      </c>
      <c r="K6" s="235">
        <v>83410</v>
      </c>
      <c r="L6" s="182">
        <v>84166</v>
      </c>
      <c r="M6" s="181">
        <v>0.99101775063564856</v>
      </c>
      <c r="N6" s="180">
        <v>-756</v>
      </c>
      <c r="O6" s="179">
        <v>0.8535787075890181</v>
      </c>
      <c r="P6" s="178">
        <v>0.8321174821186702</v>
      </c>
      <c r="Q6" s="177">
        <v>2.14612254703479E-2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45805</v>
      </c>
      <c r="H7" s="182">
        <v>45283</v>
      </c>
      <c r="I7" s="181">
        <v>1.0115275048031269</v>
      </c>
      <c r="J7" s="180">
        <v>522</v>
      </c>
      <c r="K7" s="183">
        <v>53420</v>
      </c>
      <c r="L7" s="182">
        <v>54637</v>
      </c>
      <c r="M7" s="181">
        <v>0.97772571700496003</v>
      </c>
      <c r="N7" s="180">
        <v>-1217</v>
      </c>
      <c r="O7" s="179">
        <v>0.85745039311119431</v>
      </c>
      <c r="P7" s="178">
        <v>0.8287973351391914</v>
      </c>
      <c r="Q7" s="177">
        <v>2.8653057972002904E-2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38529</v>
      </c>
      <c r="H8" s="191">
        <v>38183</v>
      </c>
      <c r="I8" s="190">
        <v>1.0090616242830579</v>
      </c>
      <c r="J8" s="189">
        <v>346</v>
      </c>
      <c r="K8" s="192">
        <v>43420</v>
      </c>
      <c r="L8" s="191">
        <v>44762</v>
      </c>
      <c r="M8" s="190">
        <v>0.97001921272507929</v>
      </c>
      <c r="N8" s="189">
        <v>-1342</v>
      </c>
      <c r="O8" s="188">
        <v>0.8873560571165362</v>
      </c>
      <c r="P8" s="187">
        <v>0.85302265314329118</v>
      </c>
      <c r="Q8" s="186">
        <v>3.4333403973245025E-2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7276</v>
      </c>
      <c r="H9" s="191">
        <v>7100</v>
      </c>
      <c r="I9" s="190">
        <v>1.0247887323943663</v>
      </c>
      <c r="J9" s="189">
        <v>176</v>
      </c>
      <c r="K9" s="192">
        <v>10000</v>
      </c>
      <c r="L9" s="191">
        <v>9875</v>
      </c>
      <c r="M9" s="190">
        <v>1.0126582278481013</v>
      </c>
      <c r="N9" s="189">
        <v>125</v>
      </c>
      <c r="O9" s="188">
        <v>0.72760000000000002</v>
      </c>
      <c r="P9" s="187">
        <v>0.71898734177215184</v>
      </c>
      <c r="Q9" s="186">
        <v>8.61265822784818E-3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24617</v>
      </c>
      <c r="H17" s="182">
        <v>23976</v>
      </c>
      <c r="I17" s="181">
        <v>1.0267350684017351</v>
      </c>
      <c r="J17" s="180">
        <v>641</v>
      </c>
      <c r="K17" s="183">
        <v>28990</v>
      </c>
      <c r="L17" s="182">
        <v>28540</v>
      </c>
      <c r="M17" s="181">
        <v>1.0157673440784862</v>
      </c>
      <c r="N17" s="180">
        <v>450</v>
      </c>
      <c r="O17" s="179">
        <v>0.84915488099344605</v>
      </c>
      <c r="P17" s="178">
        <v>0.84008409250175198</v>
      </c>
      <c r="Q17" s="177">
        <v>9.0707884916940706E-3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3506</v>
      </c>
      <c r="H19" s="191">
        <v>3675</v>
      </c>
      <c r="I19" s="190">
        <v>0.95401360544217684</v>
      </c>
      <c r="J19" s="189">
        <v>-169</v>
      </c>
      <c r="K19" s="192">
        <v>4350</v>
      </c>
      <c r="L19" s="191">
        <v>4350</v>
      </c>
      <c r="M19" s="190">
        <v>1</v>
      </c>
      <c r="N19" s="189">
        <v>0</v>
      </c>
      <c r="O19" s="188">
        <v>0.80597701149425283</v>
      </c>
      <c r="P19" s="187">
        <v>0.84482758620689657</v>
      </c>
      <c r="Q19" s="186">
        <v>-3.8850574712643748E-2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7899</v>
      </c>
      <c r="H20" s="191">
        <v>6941</v>
      </c>
      <c r="I20" s="190">
        <v>1.1380204581472411</v>
      </c>
      <c r="J20" s="189">
        <v>958</v>
      </c>
      <c r="K20" s="192">
        <v>9700</v>
      </c>
      <c r="L20" s="191">
        <v>9115</v>
      </c>
      <c r="M20" s="190">
        <v>1.0641799232035107</v>
      </c>
      <c r="N20" s="189">
        <v>585</v>
      </c>
      <c r="O20" s="188">
        <v>0.81432989690721647</v>
      </c>
      <c r="P20" s="187">
        <v>0.76149204607789356</v>
      </c>
      <c r="Q20" s="186">
        <v>5.2837850829322908E-2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2689</v>
      </c>
      <c r="H21" s="191">
        <v>2693</v>
      </c>
      <c r="I21" s="190">
        <v>0.99851466765688823</v>
      </c>
      <c r="J21" s="189">
        <v>-4</v>
      </c>
      <c r="K21" s="192">
        <v>2900</v>
      </c>
      <c r="L21" s="191">
        <v>2900</v>
      </c>
      <c r="M21" s="190">
        <v>1</v>
      </c>
      <c r="N21" s="189">
        <v>0</v>
      </c>
      <c r="O21" s="188">
        <v>0.92724137931034478</v>
      </c>
      <c r="P21" s="187">
        <v>0.92862068965517242</v>
      </c>
      <c r="Q21" s="186">
        <v>-1.3793103448276334E-3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1572</v>
      </c>
      <c r="H22" s="191">
        <v>1572</v>
      </c>
      <c r="I22" s="190">
        <v>1</v>
      </c>
      <c r="J22" s="189">
        <v>0</v>
      </c>
      <c r="K22" s="192">
        <v>1650</v>
      </c>
      <c r="L22" s="191">
        <v>1650</v>
      </c>
      <c r="M22" s="190">
        <v>1</v>
      </c>
      <c r="N22" s="189">
        <v>0</v>
      </c>
      <c r="O22" s="188">
        <v>0.95272727272727276</v>
      </c>
      <c r="P22" s="187">
        <v>0.95272727272727276</v>
      </c>
      <c r="Q22" s="186">
        <v>0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1294</v>
      </c>
      <c r="H24" s="191">
        <v>1383</v>
      </c>
      <c r="I24" s="190">
        <v>0.93564714389009396</v>
      </c>
      <c r="J24" s="189">
        <v>-89</v>
      </c>
      <c r="K24" s="192">
        <v>1450</v>
      </c>
      <c r="L24" s="191">
        <v>1450</v>
      </c>
      <c r="M24" s="190">
        <v>1</v>
      </c>
      <c r="N24" s="189">
        <v>0</v>
      </c>
      <c r="O24" s="188">
        <v>0.89241379310344826</v>
      </c>
      <c r="P24" s="187">
        <v>0.95379310344827584</v>
      </c>
      <c r="Q24" s="186">
        <v>-6.1379310344827576E-2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1248</v>
      </c>
      <c r="H31" s="191">
        <v>1234</v>
      </c>
      <c r="I31" s="190">
        <v>1.0113452188006482</v>
      </c>
      <c r="J31" s="189">
        <v>14</v>
      </c>
      <c r="K31" s="192">
        <v>1450</v>
      </c>
      <c r="L31" s="191">
        <v>1450</v>
      </c>
      <c r="M31" s="190">
        <v>1</v>
      </c>
      <c r="N31" s="189">
        <v>0</v>
      </c>
      <c r="O31" s="188">
        <v>0.8606896551724138</v>
      </c>
      <c r="P31" s="187">
        <v>0.8510344827586207</v>
      </c>
      <c r="Q31" s="186">
        <v>9.6551724137931005E-3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1091</v>
      </c>
      <c r="H33" s="191">
        <v>1061</v>
      </c>
      <c r="I33" s="190">
        <v>1.0282752120640906</v>
      </c>
      <c r="J33" s="189">
        <v>30</v>
      </c>
      <c r="K33" s="192">
        <v>1450</v>
      </c>
      <c r="L33" s="191">
        <v>1450</v>
      </c>
      <c r="M33" s="190">
        <v>1</v>
      </c>
      <c r="N33" s="189">
        <v>0</v>
      </c>
      <c r="O33" s="188">
        <v>0.75241379310344825</v>
      </c>
      <c r="P33" s="187">
        <v>0.73172413793103452</v>
      </c>
      <c r="Q33" s="186">
        <v>2.0689655172413723E-2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5318</v>
      </c>
      <c r="H36" s="171">
        <v>5417</v>
      </c>
      <c r="I36" s="170">
        <v>0.98172420158759466</v>
      </c>
      <c r="J36" s="169">
        <v>-99</v>
      </c>
      <c r="K36" s="172">
        <v>6040</v>
      </c>
      <c r="L36" s="171">
        <v>6175</v>
      </c>
      <c r="M36" s="170">
        <v>0.9781376518218623</v>
      </c>
      <c r="N36" s="169">
        <v>-135</v>
      </c>
      <c r="O36" s="168">
        <v>0.88046357615894044</v>
      </c>
      <c r="P36" s="167">
        <v>0.877246963562753</v>
      </c>
      <c r="Q36" s="166">
        <v>3.2166125961874403E-3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775</v>
      </c>
      <c r="H37" s="182">
        <v>777</v>
      </c>
      <c r="I37" s="181">
        <v>0.99742599742599747</v>
      </c>
      <c r="J37" s="180">
        <v>-2</v>
      </c>
      <c r="K37" s="183">
        <v>1000</v>
      </c>
      <c r="L37" s="182">
        <v>989</v>
      </c>
      <c r="M37" s="181">
        <v>1.0111223458038423</v>
      </c>
      <c r="N37" s="180">
        <v>11</v>
      </c>
      <c r="O37" s="179">
        <v>0.77500000000000002</v>
      </c>
      <c r="P37" s="178">
        <v>0.78564206268958547</v>
      </c>
      <c r="Q37" s="177">
        <v>-1.0642062689585452E-2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474</v>
      </c>
      <c r="H38" s="191">
        <v>451</v>
      </c>
      <c r="I38" s="190">
        <v>1.0509977827050998</v>
      </c>
      <c r="J38" s="189">
        <v>23</v>
      </c>
      <c r="K38" s="192">
        <v>500</v>
      </c>
      <c r="L38" s="191">
        <v>500</v>
      </c>
      <c r="M38" s="190">
        <v>1</v>
      </c>
      <c r="N38" s="189">
        <v>0</v>
      </c>
      <c r="O38" s="188">
        <v>0.94799999999999995</v>
      </c>
      <c r="P38" s="187">
        <v>0.90200000000000002</v>
      </c>
      <c r="Q38" s="186">
        <v>4.599999999999993E-2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301</v>
      </c>
      <c r="H39" s="241">
        <v>326</v>
      </c>
      <c r="I39" s="240">
        <v>0.92331288343558282</v>
      </c>
      <c r="J39" s="239">
        <v>-25</v>
      </c>
      <c r="K39" s="242">
        <v>500</v>
      </c>
      <c r="L39" s="241">
        <v>489</v>
      </c>
      <c r="M39" s="240">
        <v>1.0224948875255624</v>
      </c>
      <c r="N39" s="239">
        <v>11</v>
      </c>
      <c r="O39" s="238">
        <v>0.60199999999999998</v>
      </c>
      <c r="P39" s="237">
        <v>0.66666666666666663</v>
      </c>
      <c r="Q39" s="236">
        <v>-6.466666666666665E-2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112629</v>
      </c>
      <c r="H40" s="182">
        <v>103492</v>
      </c>
      <c r="I40" s="181">
        <v>1.0882870173539985</v>
      </c>
      <c r="J40" s="180">
        <v>9137</v>
      </c>
      <c r="K40" s="235">
        <v>138442</v>
      </c>
      <c r="L40" s="182">
        <v>137580</v>
      </c>
      <c r="M40" s="181">
        <v>1.0062654455589475</v>
      </c>
      <c r="N40" s="180">
        <v>862</v>
      </c>
      <c r="O40" s="179">
        <v>0.8135464671125815</v>
      </c>
      <c r="P40" s="178">
        <v>0.75223142898677131</v>
      </c>
      <c r="Q40" s="177">
        <v>6.1315038125810184E-2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109042</v>
      </c>
      <c r="H41" s="182">
        <v>101270</v>
      </c>
      <c r="I41" s="181">
        <v>1.076745334254962</v>
      </c>
      <c r="J41" s="180">
        <v>7772</v>
      </c>
      <c r="K41" s="183">
        <v>133987</v>
      </c>
      <c r="L41" s="182">
        <v>133949</v>
      </c>
      <c r="M41" s="181">
        <v>1.0002836900611427</v>
      </c>
      <c r="N41" s="180">
        <v>38</v>
      </c>
      <c r="O41" s="179">
        <v>0.81382522184988093</v>
      </c>
      <c r="P41" s="178">
        <v>0.75603401294522543</v>
      </c>
      <c r="Q41" s="177">
        <v>5.77912089046555E-2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42676</v>
      </c>
      <c r="H42" s="209">
        <v>39503</v>
      </c>
      <c r="I42" s="190">
        <v>1.080323013442017</v>
      </c>
      <c r="J42" s="189">
        <v>3173</v>
      </c>
      <c r="K42" s="210">
        <v>49692</v>
      </c>
      <c r="L42" s="209">
        <v>51072</v>
      </c>
      <c r="M42" s="190">
        <v>0.97297932330827064</v>
      </c>
      <c r="N42" s="189">
        <v>-1380</v>
      </c>
      <c r="O42" s="188">
        <v>0.85881027127102949</v>
      </c>
      <c r="P42" s="187">
        <v>0.77347666040100249</v>
      </c>
      <c r="Q42" s="186">
        <v>8.5333610870026999E-2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8369</v>
      </c>
      <c r="H43" s="209">
        <v>8481</v>
      </c>
      <c r="I43" s="190">
        <v>0.98679401014031365</v>
      </c>
      <c r="J43" s="189">
        <v>-112</v>
      </c>
      <c r="K43" s="260">
        <v>11068</v>
      </c>
      <c r="L43" s="209">
        <v>11208</v>
      </c>
      <c r="M43" s="190">
        <v>0.98750892219842967</v>
      </c>
      <c r="N43" s="189">
        <v>-140</v>
      </c>
      <c r="O43" s="188">
        <v>0.75614383809179619</v>
      </c>
      <c r="P43" s="187">
        <v>0.7566916488222698</v>
      </c>
      <c r="Q43" s="186">
        <v>-5.4781073047360795E-4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4873</v>
      </c>
      <c r="H44" s="209">
        <v>4617</v>
      </c>
      <c r="I44" s="190">
        <v>1.0554472601256226</v>
      </c>
      <c r="J44" s="189">
        <v>256</v>
      </c>
      <c r="K44" s="260">
        <v>6172</v>
      </c>
      <c r="L44" s="209">
        <v>5820</v>
      </c>
      <c r="M44" s="190">
        <v>1.0604810996563574</v>
      </c>
      <c r="N44" s="189">
        <v>352</v>
      </c>
      <c r="O44" s="188">
        <v>0.7895333765392093</v>
      </c>
      <c r="P44" s="187">
        <v>0.79329896907216491</v>
      </c>
      <c r="Q44" s="186">
        <v>-3.7655925329556084E-3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2411</v>
      </c>
      <c r="H45" s="209">
        <v>2417</v>
      </c>
      <c r="I45" s="190">
        <v>0.99751758378154742</v>
      </c>
      <c r="J45" s="189">
        <v>-6</v>
      </c>
      <c r="K45" s="260">
        <v>3240</v>
      </c>
      <c r="L45" s="209">
        <v>3620</v>
      </c>
      <c r="M45" s="190">
        <v>0.89502762430939231</v>
      </c>
      <c r="N45" s="189">
        <v>-380</v>
      </c>
      <c r="O45" s="188">
        <v>0.7441358024691358</v>
      </c>
      <c r="P45" s="187">
        <v>0.66767955801104972</v>
      </c>
      <c r="Q45" s="186">
        <v>7.6456244458086076E-2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4980</v>
      </c>
      <c r="H46" s="209">
        <v>5532</v>
      </c>
      <c r="I46" s="190">
        <v>0.90021691973969631</v>
      </c>
      <c r="J46" s="189">
        <v>-552</v>
      </c>
      <c r="K46" s="260">
        <v>5621</v>
      </c>
      <c r="L46" s="209">
        <v>6383</v>
      </c>
      <c r="M46" s="190">
        <v>0.88062039793200686</v>
      </c>
      <c r="N46" s="189">
        <v>-762</v>
      </c>
      <c r="O46" s="188">
        <v>0.88596335171677643</v>
      </c>
      <c r="P46" s="187">
        <v>0.86667711107629641</v>
      </c>
      <c r="Q46" s="186">
        <v>1.9286240640480012E-2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12619</v>
      </c>
      <c r="H47" s="209">
        <v>11234</v>
      </c>
      <c r="I47" s="190">
        <v>1.1232864518426207</v>
      </c>
      <c r="J47" s="189">
        <v>1385</v>
      </c>
      <c r="K47" s="260">
        <v>16058</v>
      </c>
      <c r="L47" s="209">
        <v>16102</v>
      </c>
      <c r="M47" s="190">
        <v>0.99726742019624892</v>
      </c>
      <c r="N47" s="189">
        <v>-44</v>
      </c>
      <c r="O47" s="188">
        <v>0.78583883422593104</v>
      </c>
      <c r="P47" s="187">
        <v>0.69767730716681153</v>
      </c>
      <c r="Q47" s="186">
        <v>8.8161527059119504E-2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1422</v>
      </c>
      <c r="H48" s="209">
        <v>1750</v>
      </c>
      <c r="I48" s="190">
        <v>0.81257142857142861</v>
      </c>
      <c r="J48" s="189">
        <v>-328</v>
      </c>
      <c r="K48" s="260">
        <v>2700</v>
      </c>
      <c r="L48" s="209">
        <v>2700</v>
      </c>
      <c r="M48" s="190">
        <v>1</v>
      </c>
      <c r="N48" s="189">
        <v>0</v>
      </c>
      <c r="O48" s="188">
        <v>0.52666666666666662</v>
      </c>
      <c r="P48" s="187">
        <v>0.64814814814814814</v>
      </c>
      <c r="Q48" s="186">
        <v>-0.12148148148148152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1596</v>
      </c>
      <c r="H49" s="209">
        <v>1436</v>
      </c>
      <c r="I49" s="190">
        <v>1.1114206128133706</v>
      </c>
      <c r="J49" s="189">
        <v>160</v>
      </c>
      <c r="K49" s="260">
        <v>1660</v>
      </c>
      <c r="L49" s="209">
        <v>1660</v>
      </c>
      <c r="M49" s="190">
        <v>1</v>
      </c>
      <c r="N49" s="189">
        <v>0</v>
      </c>
      <c r="O49" s="188">
        <v>0.96144578313253015</v>
      </c>
      <c r="P49" s="187">
        <v>0.86506024096385548</v>
      </c>
      <c r="Q49" s="186">
        <v>9.6385542168674676E-2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1923</v>
      </c>
      <c r="H50" s="209">
        <v>2034</v>
      </c>
      <c r="I50" s="190">
        <v>0.94542772861356927</v>
      </c>
      <c r="J50" s="189">
        <v>-111</v>
      </c>
      <c r="K50" s="260">
        <v>2700</v>
      </c>
      <c r="L50" s="209">
        <v>2700</v>
      </c>
      <c r="M50" s="190">
        <v>1</v>
      </c>
      <c r="N50" s="189">
        <v>0</v>
      </c>
      <c r="O50" s="188">
        <v>0.7122222222222222</v>
      </c>
      <c r="P50" s="187">
        <v>0.7533333333333333</v>
      </c>
      <c r="Q50" s="186">
        <v>-4.1111111111111098E-2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797</v>
      </c>
      <c r="H51" s="209">
        <v>681</v>
      </c>
      <c r="I51" s="190">
        <v>1.1703377386196769</v>
      </c>
      <c r="J51" s="189">
        <v>116</v>
      </c>
      <c r="K51" s="260">
        <v>1260</v>
      </c>
      <c r="L51" s="209">
        <v>1260</v>
      </c>
      <c r="M51" s="190">
        <v>1</v>
      </c>
      <c r="N51" s="189">
        <v>0</v>
      </c>
      <c r="O51" s="188">
        <v>0.63253968253968251</v>
      </c>
      <c r="P51" s="187">
        <v>0.54047619047619044</v>
      </c>
      <c r="Q51" s="186">
        <v>9.2063492063492069E-2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1123</v>
      </c>
      <c r="H52" s="209">
        <v>1077</v>
      </c>
      <c r="I52" s="190">
        <v>1.042711234911792</v>
      </c>
      <c r="J52" s="189">
        <v>46</v>
      </c>
      <c r="K52" s="260">
        <v>1660</v>
      </c>
      <c r="L52" s="209">
        <v>1660</v>
      </c>
      <c r="M52" s="190">
        <v>1</v>
      </c>
      <c r="N52" s="189">
        <v>0</v>
      </c>
      <c r="O52" s="188">
        <v>0.67650602409638549</v>
      </c>
      <c r="P52" s="187">
        <v>0.64879518072289155</v>
      </c>
      <c r="Q52" s="186">
        <v>2.7710843373493943E-2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2194</v>
      </c>
      <c r="H53" s="209">
        <v>2154</v>
      </c>
      <c r="I53" s="190">
        <v>1.0185701021355618</v>
      </c>
      <c r="J53" s="189">
        <v>40</v>
      </c>
      <c r="K53" s="260">
        <v>2700</v>
      </c>
      <c r="L53" s="209">
        <v>2700</v>
      </c>
      <c r="M53" s="190">
        <v>1</v>
      </c>
      <c r="N53" s="189">
        <v>0</v>
      </c>
      <c r="O53" s="188">
        <v>0.81259259259259264</v>
      </c>
      <c r="P53" s="187">
        <v>0.79777777777777781</v>
      </c>
      <c r="Q53" s="186">
        <v>1.4814814814814836E-2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1122</v>
      </c>
      <c r="H54" s="209">
        <v>1011</v>
      </c>
      <c r="I54" s="200">
        <v>1.1097922848664687</v>
      </c>
      <c r="J54" s="199">
        <v>111</v>
      </c>
      <c r="K54" s="260">
        <v>1660</v>
      </c>
      <c r="L54" s="209">
        <v>1660</v>
      </c>
      <c r="M54" s="200">
        <v>1</v>
      </c>
      <c r="N54" s="199">
        <v>0</v>
      </c>
      <c r="O54" s="218">
        <v>0.67590361445783131</v>
      </c>
      <c r="P54" s="217">
        <v>0.60903614457831323</v>
      </c>
      <c r="Q54" s="216">
        <v>6.6867469879518082E-2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1768</v>
      </c>
      <c r="H55" s="209">
        <v>1547</v>
      </c>
      <c r="I55" s="190">
        <v>1.1428571428571428</v>
      </c>
      <c r="J55" s="189">
        <v>221</v>
      </c>
      <c r="K55" s="260">
        <v>2700</v>
      </c>
      <c r="L55" s="209">
        <v>2700</v>
      </c>
      <c r="M55" s="190">
        <v>1</v>
      </c>
      <c r="N55" s="189">
        <v>0</v>
      </c>
      <c r="O55" s="188">
        <v>0.65481481481481485</v>
      </c>
      <c r="P55" s="187">
        <v>0.57296296296296301</v>
      </c>
      <c r="Q55" s="186">
        <v>8.1851851851851842E-2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1240</v>
      </c>
      <c r="H56" s="209">
        <v>1151</v>
      </c>
      <c r="I56" s="190">
        <v>1.0773240660295396</v>
      </c>
      <c r="J56" s="189">
        <v>89</v>
      </c>
      <c r="K56" s="260">
        <v>1660</v>
      </c>
      <c r="L56" s="209">
        <v>1660</v>
      </c>
      <c r="M56" s="190">
        <v>1</v>
      </c>
      <c r="N56" s="189">
        <v>0</v>
      </c>
      <c r="O56" s="188">
        <v>0.74698795180722888</v>
      </c>
      <c r="P56" s="187">
        <v>0.69337349397590364</v>
      </c>
      <c r="Q56" s="186">
        <v>5.3614457831325235E-2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210">
        <v>0</v>
      </c>
      <c r="H57" s="209">
        <v>0</v>
      </c>
      <c r="I57" s="190" t="e">
        <v>#DIV/0!</v>
      </c>
      <c r="J57" s="189">
        <v>0</v>
      </c>
      <c r="K57" s="260">
        <v>0</v>
      </c>
      <c r="L57" s="209">
        <v>0</v>
      </c>
      <c r="M57" s="190" t="e">
        <v>#DIV/0!</v>
      </c>
      <c r="N57" s="189">
        <v>0</v>
      </c>
      <c r="O57" s="188" t="e">
        <v>#DIV/0!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1124</v>
      </c>
      <c r="H58" s="209">
        <v>1008</v>
      </c>
      <c r="I58" s="190">
        <v>1.1150793650793651</v>
      </c>
      <c r="J58" s="189">
        <v>116</v>
      </c>
      <c r="K58" s="260">
        <v>1260</v>
      </c>
      <c r="L58" s="209">
        <v>1260</v>
      </c>
      <c r="M58" s="190">
        <v>1</v>
      </c>
      <c r="N58" s="189">
        <v>0</v>
      </c>
      <c r="O58" s="188">
        <v>0.89206349206349211</v>
      </c>
      <c r="P58" s="187">
        <v>0.8</v>
      </c>
      <c r="Q58" s="186">
        <v>9.2063492063492069E-2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952</v>
      </c>
      <c r="H59" s="209">
        <v>901</v>
      </c>
      <c r="I59" s="190">
        <v>1.0566037735849056</v>
      </c>
      <c r="J59" s="189">
        <v>51</v>
      </c>
      <c r="K59" s="260">
        <v>1660</v>
      </c>
      <c r="L59" s="209">
        <v>1764</v>
      </c>
      <c r="M59" s="190">
        <v>0.94104308390022673</v>
      </c>
      <c r="N59" s="189">
        <v>-104</v>
      </c>
      <c r="O59" s="188">
        <v>0.57349397590361451</v>
      </c>
      <c r="P59" s="187">
        <v>0.51077097505668934</v>
      </c>
      <c r="Q59" s="186">
        <v>6.272300084692517E-2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886</v>
      </c>
      <c r="H60" s="209">
        <v>685</v>
      </c>
      <c r="I60" s="190">
        <v>1.2934306569343066</v>
      </c>
      <c r="J60" s="189">
        <v>201</v>
      </c>
      <c r="K60" s="260">
        <v>1074</v>
      </c>
      <c r="L60" s="209">
        <v>1200</v>
      </c>
      <c r="M60" s="190">
        <v>0.89500000000000002</v>
      </c>
      <c r="N60" s="189">
        <v>-126</v>
      </c>
      <c r="O60" s="188">
        <v>0.82495344506517687</v>
      </c>
      <c r="P60" s="187">
        <v>0.5708333333333333</v>
      </c>
      <c r="Q60" s="186">
        <v>0.25412011173184357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1782</v>
      </c>
      <c r="H61" s="209">
        <v>1670</v>
      </c>
      <c r="I61" s="190">
        <v>1.067065868263473</v>
      </c>
      <c r="J61" s="189">
        <v>112</v>
      </c>
      <c r="K61" s="260">
        <v>2150</v>
      </c>
      <c r="L61" s="209">
        <v>2330</v>
      </c>
      <c r="M61" s="190">
        <v>0.92274678111587982</v>
      </c>
      <c r="N61" s="189">
        <v>-180</v>
      </c>
      <c r="O61" s="188">
        <v>0.82883720930232563</v>
      </c>
      <c r="P61" s="187">
        <v>0.71673819742489275</v>
      </c>
      <c r="Q61" s="186">
        <v>0.11209901187743287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5976</v>
      </c>
      <c r="H62" s="209">
        <v>5745</v>
      </c>
      <c r="I62" s="190">
        <v>1.0402088772845952</v>
      </c>
      <c r="J62" s="189">
        <v>231</v>
      </c>
      <c r="K62" s="260">
        <v>6700</v>
      </c>
      <c r="L62" s="209">
        <v>6540</v>
      </c>
      <c r="M62" s="190">
        <v>1.0244648318042813</v>
      </c>
      <c r="N62" s="189">
        <v>160</v>
      </c>
      <c r="O62" s="188">
        <v>0.8919402985074627</v>
      </c>
      <c r="P62" s="187">
        <v>0.87844036697247707</v>
      </c>
      <c r="Q62" s="186">
        <v>1.3499931534985632E-2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2533</v>
      </c>
      <c r="H63" s="209">
        <v>1577</v>
      </c>
      <c r="I63" s="200">
        <v>1.6062143310082435</v>
      </c>
      <c r="J63" s="199">
        <v>956</v>
      </c>
      <c r="K63" s="260">
        <v>2700</v>
      </c>
      <c r="L63" s="209">
        <v>1670</v>
      </c>
      <c r="M63" s="200">
        <v>1.6167664670658684</v>
      </c>
      <c r="N63" s="199">
        <v>1030</v>
      </c>
      <c r="O63" s="218">
        <v>0.93814814814814818</v>
      </c>
      <c r="P63" s="217">
        <v>0.94431137724550895</v>
      </c>
      <c r="Q63" s="216">
        <v>-6.1632290973607784E-3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1447</v>
      </c>
      <c r="H64" s="209">
        <v>1591</v>
      </c>
      <c r="I64" s="190">
        <v>0.90949088623507224</v>
      </c>
      <c r="J64" s="189">
        <v>-144</v>
      </c>
      <c r="K64" s="260">
        <v>1652</v>
      </c>
      <c r="L64" s="209">
        <v>1660</v>
      </c>
      <c r="M64" s="190">
        <v>0.99518072289156623</v>
      </c>
      <c r="N64" s="189">
        <v>-8</v>
      </c>
      <c r="O64" s="188">
        <v>0.87590799031476996</v>
      </c>
      <c r="P64" s="187">
        <v>0.95843373493975903</v>
      </c>
      <c r="Q64" s="186">
        <v>-8.2525744624989072E-2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1381</v>
      </c>
      <c r="H65" s="209">
        <v>1511</v>
      </c>
      <c r="I65" s="190">
        <v>0.913964262078094</v>
      </c>
      <c r="J65" s="189">
        <v>-130</v>
      </c>
      <c r="K65" s="260">
        <v>1660</v>
      </c>
      <c r="L65" s="209">
        <v>1660</v>
      </c>
      <c r="M65" s="190">
        <v>1</v>
      </c>
      <c r="N65" s="189">
        <v>0</v>
      </c>
      <c r="O65" s="188">
        <v>0.83192771084337347</v>
      </c>
      <c r="P65" s="187">
        <v>0.91024096385542164</v>
      </c>
      <c r="Q65" s="186">
        <v>-7.8313253012048167E-2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210">
        <v>1472</v>
      </c>
      <c r="H66" s="209">
        <v>1144</v>
      </c>
      <c r="I66" s="190">
        <v>1.2867132867132867</v>
      </c>
      <c r="J66" s="189">
        <v>328</v>
      </c>
      <c r="K66" s="260">
        <v>1660</v>
      </c>
      <c r="L66" s="209">
        <v>1660</v>
      </c>
      <c r="M66" s="190">
        <v>1</v>
      </c>
      <c r="N66" s="189">
        <v>0</v>
      </c>
      <c r="O66" s="188">
        <v>0.88674698795180718</v>
      </c>
      <c r="P66" s="187">
        <v>0.68915662650602405</v>
      </c>
      <c r="Q66" s="186">
        <v>0.19759036144578312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210">
        <v>1534</v>
      </c>
      <c r="H67" s="209">
        <v>0</v>
      </c>
      <c r="I67" s="200" t="e">
        <v>#DIV/0!</v>
      </c>
      <c r="J67" s="199">
        <v>1534</v>
      </c>
      <c r="K67" s="260">
        <v>1660</v>
      </c>
      <c r="L67" s="209">
        <v>0</v>
      </c>
      <c r="M67" s="200" t="e">
        <v>#DIV/0!</v>
      </c>
      <c r="N67" s="199">
        <v>1660</v>
      </c>
      <c r="O67" s="218">
        <v>0.92409638554216866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210">
        <v>842</v>
      </c>
      <c r="H68" s="209">
        <v>813</v>
      </c>
      <c r="I68" s="190">
        <v>1.035670356703567</v>
      </c>
      <c r="J68" s="189">
        <v>29</v>
      </c>
      <c r="K68" s="260">
        <v>1260</v>
      </c>
      <c r="L68" s="209">
        <v>1300</v>
      </c>
      <c r="M68" s="190">
        <v>0.96923076923076923</v>
      </c>
      <c r="N68" s="189">
        <v>-40</v>
      </c>
      <c r="O68" s="188">
        <v>0.66825396825396821</v>
      </c>
      <c r="P68" s="187">
        <v>0.62538461538461543</v>
      </c>
      <c r="Q68" s="186">
        <v>4.2869352869352784E-2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3587</v>
      </c>
      <c r="H69" s="182">
        <v>2222</v>
      </c>
      <c r="I69" s="181">
        <v>1.6143114311431144</v>
      </c>
      <c r="J69" s="180">
        <v>1365</v>
      </c>
      <c r="K69" s="183">
        <v>4455</v>
      </c>
      <c r="L69" s="182">
        <v>3631</v>
      </c>
      <c r="M69" s="181">
        <v>1.2269347287248691</v>
      </c>
      <c r="N69" s="180">
        <v>824</v>
      </c>
      <c r="O69" s="179">
        <v>0.80516273849607178</v>
      </c>
      <c r="P69" s="178">
        <v>0.6119526301294409</v>
      </c>
      <c r="Q69" s="177">
        <v>0.19321010836663088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565</v>
      </c>
      <c r="H70" s="191">
        <v>379</v>
      </c>
      <c r="I70" s="190">
        <v>1.4907651715039578</v>
      </c>
      <c r="J70" s="189">
        <v>186</v>
      </c>
      <c r="K70" s="192">
        <v>666</v>
      </c>
      <c r="L70" s="191">
        <v>540</v>
      </c>
      <c r="M70" s="190">
        <v>1.2333333333333334</v>
      </c>
      <c r="N70" s="189">
        <v>126</v>
      </c>
      <c r="O70" s="188">
        <v>0.84834834834834838</v>
      </c>
      <c r="P70" s="187">
        <v>0.70185185185185184</v>
      </c>
      <c r="Q70" s="186">
        <v>0.14649649649649654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355</v>
      </c>
      <c r="H73" s="191">
        <v>221</v>
      </c>
      <c r="I73" s="190">
        <v>1.6063348416289593</v>
      </c>
      <c r="J73" s="189">
        <v>134</v>
      </c>
      <c r="K73" s="192">
        <v>479</v>
      </c>
      <c r="L73" s="191">
        <v>341</v>
      </c>
      <c r="M73" s="190">
        <v>1.404692082111437</v>
      </c>
      <c r="N73" s="189">
        <v>138</v>
      </c>
      <c r="O73" s="188">
        <v>0.74112734864300622</v>
      </c>
      <c r="P73" s="187">
        <v>0.64809384164222872</v>
      </c>
      <c r="Q73" s="186">
        <v>9.3033507000777504E-2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1137</v>
      </c>
      <c r="H74" s="191">
        <v>933</v>
      </c>
      <c r="I74" s="190">
        <v>1.2186495176848875</v>
      </c>
      <c r="J74" s="189">
        <v>204</v>
      </c>
      <c r="K74" s="192">
        <v>1330</v>
      </c>
      <c r="L74" s="191">
        <v>1150</v>
      </c>
      <c r="M74" s="190">
        <v>1.1565217391304348</v>
      </c>
      <c r="N74" s="189">
        <v>180</v>
      </c>
      <c r="O74" s="188">
        <v>0.85488721804511281</v>
      </c>
      <c r="P74" s="187">
        <v>0.81130434782608696</v>
      </c>
      <c r="Q74" s="186">
        <v>4.3582870219025849E-2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1530</v>
      </c>
      <c r="H75" s="171">
        <v>689</v>
      </c>
      <c r="I75" s="170">
        <v>2.2206095791001452</v>
      </c>
      <c r="J75" s="169">
        <v>841</v>
      </c>
      <c r="K75" s="172">
        <v>1980</v>
      </c>
      <c r="L75" s="171">
        <v>1600</v>
      </c>
      <c r="M75" s="170">
        <v>1.2375</v>
      </c>
      <c r="N75" s="169">
        <v>380</v>
      </c>
      <c r="O75" s="168">
        <v>0.77272727272727271</v>
      </c>
      <c r="P75" s="167">
        <v>0.43062499999999998</v>
      </c>
      <c r="Q75" s="166">
        <v>0.34210227272727273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10月（下旬）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10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314</v>
      </c>
      <c r="H3" s="329" t="s">
        <v>313</v>
      </c>
      <c r="I3" s="325" t="s">
        <v>138</v>
      </c>
      <c r="J3" s="326"/>
      <c r="K3" s="338" t="s">
        <v>314</v>
      </c>
      <c r="L3" s="329" t="s">
        <v>313</v>
      </c>
      <c r="M3" s="325" t="s">
        <v>138</v>
      </c>
      <c r="N3" s="326"/>
      <c r="O3" s="321" t="s">
        <v>314</v>
      </c>
      <c r="P3" s="336" t="s">
        <v>313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168446</v>
      </c>
      <c r="H5" s="253">
        <v>188851</v>
      </c>
      <c r="I5" s="252">
        <v>0.89195185622527817</v>
      </c>
      <c r="J5" s="251">
        <v>-20405</v>
      </c>
      <c r="K5" s="254">
        <v>220239</v>
      </c>
      <c r="L5" s="253">
        <v>242287</v>
      </c>
      <c r="M5" s="252">
        <v>0.90900048289838087</v>
      </c>
      <c r="N5" s="251">
        <v>-22048</v>
      </c>
      <c r="O5" s="250">
        <v>0.76483274987627081</v>
      </c>
      <c r="P5" s="249">
        <v>0.7794516420608617</v>
      </c>
      <c r="Q5" s="248">
        <v>-1.4618892184590893E-2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65423</v>
      </c>
      <c r="H6" s="182">
        <v>76043</v>
      </c>
      <c r="I6" s="181">
        <v>0.86034217482214015</v>
      </c>
      <c r="J6" s="180">
        <v>-10620</v>
      </c>
      <c r="K6" s="235">
        <v>83171</v>
      </c>
      <c r="L6" s="182">
        <v>92720</v>
      </c>
      <c r="M6" s="181">
        <v>0.89701251078515964</v>
      </c>
      <c r="N6" s="180">
        <v>-9549</v>
      </c>
      <c r="O6" s="179">
        <v>0.7866083129937117</v>
      </c>
      <c r="P6" s="178">
        <v>0.82013589301121659</v>
      </c>
      <c r="Q6" s="177">
        <v>-3.3527580017504888E-2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42663</v>
      </c>
      <c r="H7" s="182">
        <v>49528</v>
      </c>
      <c r="I7" s="181">
        <v>0.86139153610079144</v>
      </c>
      <c r="J7" s="180">
        <v>-6865</v>
      </c>
      <c r="K7" s="183">
        <v>53226</v>
      </c>
      <c r="L7" s="182">
        <v>60503</v>
      </c>
      <c r="M7" s="181">
        <v>0.87972497231542235</v>
      </c>
      <c r="N7" s="180">
        <v>-7277</v>
      </c>
      <c r="O7" s="179">
        <v>0.80154435802051627</v>
      </c>
      <c r="P7" s="178">
        <v>0.81860403616349597</v>
      </c>
      <c r="Q7" s="177">
        <v>-1.7059678142979706E-2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36194</v>
      </c>
      <c r="H8" s="191">
        <v>42599</v>
      </c>
      <c r="I8" s="190">
        <v>0.84964435784877579</v>
      </c>
      <c r="J8" s="189">
        <v>-6405</v>
      </c>
      <c r="K8" s="192">
        <v>43226</v>
      </c>
      <c r="L8" s="191">
        <v>49878</v>
      </c>
      <c r="M8" s="190">
        <v>0.86663458839568552</v>
      </c>
      <c r="N8" s="189">
        <v>-6652</v>
      </c>
      <c r="O8" s="188">
        <v>0.83732013140239669</v>
      </c>
      <c r="P8" s="187">
        <v>0.85406391595493003</v>
      </c>
      <c r="Q8" s="186">
        <v>-1.6743784552533336E-2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6469</v>
      </c>
      <c r="H9" s="191">
        <v>6929</v>
      </c>
      <c r="I9" s="190">
        <v>0.93361235387501806</v>
      </c>
      <c r="J9" s="189">
        <v>-460</v>
      </c>
      <c r="K9" s="192">
        <v>10000</v>
      </c>
      <c r="L9" s="191">
        <v>10625</v>
      </c>
      <c r="M9" s="190">
        <v>0.94117647058823528</v>
      </c>
      <c r="N9" s="189">
        <v>-625</v>
      </c>
      <c r="O9" s="188">
        <v>0.64690000000000003</v>
      </c>
      <c r="P9" s="187">
        <v>0.65214117647058822</v>
      </c>
      <c r="Q9" s="186">
        <v>-5.2411764705881936E-3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22110</v>
      </c>
      <c r="H17" s="182">
        <v>25784</v>
      </c>
      <c r="I17" s="181">
        <v>0.85750853242320824</v>
      </c>
      <c r="J17" s="180">
        <v>-3674</v>
      </c>
      <c r="K17" s="183">
        <v>28945</v>
      </c>
      <c r="L17" s="182">
        <v>31200</v>
      </c>
      <c r="M17" s="181">
        <v>0.92772435897435901</v>
      </c>
      <c r="N17" s="180">
        <v>-2255</v>
      </c>
      <c r="O17" s="179">
        <v>0.76386249784073246</v>
      </c>
      <c r="P17" s="178">
        <v>0.82641025641025645</v>
      </c>
      <c r="Q17" s="177">
        <v>-6.2547758569523992E-2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2933</v>
      </c>
      <c r="H19" s="191">
        <v>3730</v>
      </c>
      <c r="I19" s="190">
        <v>0.78632707774798927</v>
      </c>
      <c r="J19" s="189">
        <v>-797</v>
      </c>
      <c r="K19" s="247">
        <v>4205</v>
      </c>
      <c r="L19" s="191">
        <v>4790</v>
      </c>
      <c r="M19" s="190">
        <v>0.87787056367432148</v>
      </c>
      <c r="N19" s="189">
        <v>-585</v>
      </c>
      <c r="O19" s="188">
        <v>0.69750297265160521</v>
      </c>
      <c r="P19" s="187">
        <v>0.77870563674321502</v>
      </c>
      <c r="Q19" s="186">
        <v>-8.1202664091609811E-2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6874</v>
      </c>
      <c r="H20" s="191">
        <v>8006</v>
      </c>
      <c r="I20" s="190">
        <v>0.85860604546590058</v>
      </c>
      <c r="J20" s="189">
        <v>-1132</v>
      </c>
      <c r="K20" s="247">
        <v>9370</v>
      </c>
      <c r="L20" s="191">
        <v>10015</v>
      </c>
      <c r="M20" s="190">
        <v>0.93559660509236142</v>
      </c>
      <c r="N20" s="189">
        <v>-645</v>
      </c>
      <c r="O20" s="188">
        <v>0.73361792956243332</v>
      </c>
      <c r="P20" s="187">
        <v>0.79940089865202202</v>
      </c>
      <c r="Q20" s="186">
        <v>-6.5782969089588694E-2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2756</v>
      </c>
      <c r="H21" s="191">
        <v>2943</v>
      </c>
      <c r="I21" s="190">
        <v>0.93645939517499155</v>
      </c>
      <c r="J21" s="189">
        <v>-187</v>
      </c>
      <c r="K21" s="247">
        <v>3045</v>
      </c>
      <c r="L21" s="191">
        <v>3190</v>
      </c>
      <c r="M21" s="190">
        <v>0.95454545454545459</v>
      </c>
      <c r="N21" s="189">
        <v>-145</v>
      </c>
      <c r="O21" s="188">
        <v>0.90509031198686374</v>
      </c>
      <c r="P21" s="187">
        <v>0.92257053291536051</v>
      </c>
      <c r="Q21" s="186">
        <v>-1.748022092849677E-2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1524</v>
      </c>
      <c r="H22" s="191">
        <v>1740</v>
      </c>
      <c r="I22" s="190">
        <v>0.87586206896551722</v>
      </c>
      <c r="J22" s="189">
        <v>-216</v>
      </c>
      <c r="K22" s="247">
        <v>1650</v>
      </c>
      <c r="L22" s="191">
        <v>1815</v>
      </c>
      <c r="M22" s="190">
        <v>0.90909090909090906</v>
      </c>
      <c r="N22" s="189">
        <v>-165</v>
      </c>
      <c r="O22" s="188">
        <v>0.92363636363636359</v>
      </c>
      <c r="P22" s="187">
        <v>0.95867768595041325</v>
      </c>
      <c r="Q22" s="186">
        <v>-3.5041322314049661E-2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1280</v>
      </c>
      <c r="H24" s="191">
        <v>1434</v>
      </c>
      <c r="I24" s="190">
        <v>0.89260808926080892</v>
      </c>
      <c r="J24" s="189">
        <v>-154</v>
      </c>
      <c r="K24" s="247">
        <v>1740</v>
      </c>
      <c r="L24" s="191">
        <v>1595</v>
      </c>
      <c r="M24" s="190">
        <v>1.0909090909090908</v>
      </c>
      <c r="N24" s="189">
        <v>145</v>
      </c>
      <c r="O24" s="188">
        <v>0.73563218390804597</v>
      </c>
      <c r="P24" s="187">
        <v>0.8990595611285267</v>
      </c>
      <c r="Q24" s="186">
        <v>-0.16342737722048073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1057</v>
      </c>
      <c r="H31" s="191">
        <v>1259</v>
      </c>
      <c r="I31" s="190">
        <v>0.8395552025416998</v>
      </c>
      <c r="J31" s="189">
        <v>-202</v>
      </c>
      <c r="K31" s="247">
        <v>1450</v>
      </c>
      <c r="L31" s="191">
        <v>1595</v>
      </c>
      <c r="M31" s="190">
        <v>0.90909090909090906</v>
      </c>
      <c r="N31" s="189">
        <v>-145</v>
      </c>
      <c r="O31" s="188">
        <v>0.72896551724137926</v>
      </c>
      <c r="P31" s="187">
        <v>0.78934169278996869</v>
      </c>
      <c r="Q31" s="186">
        <v>-6.0376175548589428E-2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1111</v>
      </c>
      <c r="H33" s="191">
        <v>1275</v>
      </c>
      <c r="I33" s="190">
        <v>0.87137254901960781</v>
      </c>
      <c r="J33" s="189">
        <v>-164</v>
      </c>
      <c r="K33" s="247">
        <v>1450</v>
      </c>
      <c r="L33" s="191">
        <v>1595</v>
      </c>
      <c r="M33" s="190">
        <v>0.90909090909090906</v>
      </c>
      <c r="N33" s="189">
        <v>-145</v>
      </c>
      <c r="O33" s="188">
        <v>0.76620689655172414</v>
      </c>
      <c r="P33" s="187">
        <v>0.79937304075235105</v>
      </c>
      <c r="Q33" s="186">
        <v>-3.3166144200626912E-2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4575</v>
      </c>
      <c r="H36" s="171">
        <v>5397</v>
      </c>
      <c r="I36" s="170">
        <v>0.84769316286826013</v>
      </c>
      <c r="J36" s="169">
        <v>-822</v>
      </c>
      <c r="K36" s="258">
        <v>6035</v>
      </c>
      <c r="L36" s="171">
        <v>6605</v>
      </c>
      <c r="M36" s="170">
        <v>0.91370174110522329</v>
      </c>
      <c r="N36" s="169">
        <v>-570</v>
      </c>
      <c r="O36" s="168">
        <v>0.75807787903893953</v>
      </c>
      <c r="P36" s="167">
        <v>0.81710825132475395</v>
      </c>
      <c r="Q36" s="166">
        <v>-5.9030372285814425E-2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650</v>
      </c>
      <c r="H37" s="182">
        <v>731</v>
      </c>
      <c r="I37" s="181">
        <v>0.8891928864569083</v>
      </c>
      <c r="J37" s="180">
        <v>-81</v>
      </c>
      <c r="K37" s="183">
        <v>1000</v>
      </c>
      <c r="L37" s="182">
        <v>1017</v>
      </c>
      <c r="M37" s="181">
        <v>0.98328416912487704</v>
      </c>
      <c r="N37" s="180">
        <v>-17</v>
      </c>
      <c r="O37" s="179">
        <v>0.65</v>
      </c>
      <c r="P37" s="178">
        <v>0.71878072763028511</v>
      </c>
      <c r="Q37" s="177">
        <v>-6.8780727630285088E-2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386</v>
      </c>
      <c r="H38" s="191">
        <v>411</v>
      </c>
      <c r="I38" s="190">
        <v>0.93917274939172746</v>
      </c>
      <c r="J38" s="189">
        <v>-25</v>
      </c>
      <c r="K38" s="192">
        <v>500</v>
      </c>
      <c r="L38" s="191">
        <v>467</v>
      </c>
      <c r="M38" s="190">
        <v>1.0706638115631693</v>
      </c>
      <c r="N38" s="189">
        <v>33</v>
      </c>
      <c r="O38" s="188">
        <v>0.77200000000000002</v>
      </c>
      <c r="P38" s="187">
        <v>0.88008565310492504</v>
      </c>
      <c r="Q38" s="186">
        <v>-0.10808565310492502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264</v>
      </c>
      <c r="H39" s="241">
        <v>320</v>
      </c>
      <c r="I39" s="240">
        <v>0.82499999999999996</v>
      </c>
      <c r="J39" s="239">
        <v>-56</v>
      </c>
      <c r="K39" s="242">
        <v>500</v>
      </c>
      <c r="L39" s="241">
        <v>550</v>
      </c>
      <c r="M39" s="240">
        <v>0.90909090909090906</v>
      </c>
      <c r="N39" s="239">
        <v>-50</v>
      </c>
      <c r="O39" s="238">
        <v>0.52800000000000002</v>
      </c>
      <c r="P39" s="237">
        <v>0.58181818181818179</v>
      </c>
      <c r="Q39" s="236">
        <v>-5.3818181818181765E-2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103023</v>
      </c>
      <c r="H40" s="182">
        <v>112808</v>
      </c>
      <c r="I40" s="181">
        <v>0.91325969789376638</v>
      </c>
      <c r="J40" s="180">
        <v>-9785</v>
      </c>
      <c r="K40" s="235">
        <v>137068</v>
      </c>
      <c r="L40" s="182">
        <v>149567</v>
      </c>
      <c r="M40" s="181">
        <v>0.91643210066391656</v>
      </c>
      <c r="N40" s="180">
        <v>-12499</v>
      </c>
      <c r="O40" s="179">
        <v>0.75161963405025245</v>
      </c>
      <c r="P40" s="178">
        <v>0.75423054550803315</v>
      </c>
      <c r="Q40" s="177">
        <v>-2.6109114577806958E-3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100149</v>
      </c>
      <c r="H41" s="182">
        <v>110314</v>
      </c>
      <c r="I41" s="181">
        <v>0.90785394419565968</v>
      </c>
      <c r="J41" s="180">
        <v>-10165</v>
      </c>
      <c r="K41" s="183">
        <v>133072</v>
      </c>
      <c r="L41" s="182">
        <v>145581</v>
      </c>
      <c r="M41" s="181">
        <v>0.91407532576366424</v>
      </c>
      <c r="N41" s="180">
        <v>-12509</v>
      </c>
      <c r="O41" s="179">
        <v>0.7525925814596609</v>
      </c>
      <c r="P41" s="178">
        <v>0.75774998111017233</v>
      </c>
      <c r="Q41" s="177">
        <v>-5.1573996505114295E-3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42389</v>
      </c>
      <c r="H42" s="191">
        <v>46649</v>
      </c>
      <c r="I42" s="190">
        <v>0.90867971446333251</v>
      </c>
      <c r="J42" s="189">
        <v>-4260</v>
      </c>
      <c r="K42" s="192">
        <v>51178</v>
      </c>
      <c r="L42" s="191">
        <v>55318</v>
      </c>
      <c r="M42" s="190">
        <v>0.92515998409197731</v>
      </c>
      <c r="N42" s="189">
        <v>-4140</v>
      </c>
      <c r="O42" s="188">
        <v>0.82826605181914104</v>
      </c>
      <c r="P42" s="187">
        <v>0.84328789905636503</v>
      </c>
      <c r="Q42" s="186">
        <v>-1.5021847237223995E-2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7607</v>
      </c>
      <c r="H43" s="191">
        <v>8859</v>
      </c>
      <c r="I43" s="190">
        <v>0.85867479399480751</v>
      </c>
      <c r="J43" s="189">
        <v>-1252</v>
      </c>
      <c r="K43" s="192">
        <v>10960</v>
      </c>
      <c r="L43" s="191">
        <v>12284</v>
      </c>
      <c r="M43" s="190">
        <v>0.89221751872354282</v>
      </c>
      <c r="N43" s="189">
        <v>-1324</v>
      </c>
      <c r="O43" s="188">
        <v>0.69406934306569346</v>
      </c>
      <c r="P43" s="187">
        <v>0.72118202539889287</v>
      </c>
      <c r="Q43" s="186">
        <v>-2.7112682333199412E-2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4255</v>
      </c>
      <c r="H44" s="191">
        <v>5003</v>
      </c>
      <c r="I44" s="190">
        <v>0.85048970617629427</v>
      </c>
      <c r="J44" s="189">
        <v>-748</v>
      </c>
      <c r="K44" s="192">
        <v>6014</v>
      </c>
      <c r="L44" s="191">
        <v>6352</v>
      </c>
      <c r="M44" s="190">
        <v>0.9467884130982368</v>
      </c>
      <c r="N44" s="189">
        <v>-338</v>
      </c>
      <c r="O44" s="188">
        <v>0.70751579647489193</v>
      </c>
      <c r="P44" s="187">
        <v>0.78762594458438284</v>
      </c>
      <c r="Q44" s="186">
        <v>-8.0110148109490908E-2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2085</v>
      </c>
      <c r="H45" s="191">
        <v>2441</v>
      </c>
      <c r="I45" s="190">
        <v>0.85415813191315038</v>
      </c>
      <c r="J45" s="189">
        <v>-356</v>
      </c>
      <c r="K45" s="192">
        <v>2921</v>
      </c>
      <c r="L45" s="191">
        <v>3973</v>
      </c>
      <c r="M45" s="190">
        <v>0.73521268562798892</v>
      </c>
      <c r="N45" s="189">
        <v>-1052</v>
      </c>
      <c r="O45" s="188">
        <v>0.71379664498459428</v>
      </c>
      <c r="P45" s="187">
        <v>0.61439718097155804</v>
      </c>
      <c r="Q45" s="186">
        <v>9.9399464013036232E-2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4201</v>
      </c>
      <c r="H46" s="191">
        <v>5656</v>
      </c>
      <c r="I46" s="190">
        <v>0.74275106082036779</v>
      </c>
      <c r="J46" s="189">
        <v>-1455</v>
      </c>
      <c r="K46" s="192">
        <v>5058</v>
      </c>
      <c r="L46" s="191">
        <v>7378</v>
      </c>
      <c r="M46" s="190">
        <v>0.68555164001084301</v>
      </c>
      <c r="N46" s="189">
        <v>-2320</v>
      </c>
      <c r="O46" s="188">
        <v>0.83056544088572559</v>
      </c>
      <c r="P46" s="187">
        <v>0.76660341555977229</v>
      </c>
      <c r="Q46" s="186">
        <v>6.3962025325953298E-2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10723</v>
      </c>
      <c r="H47" s="191">
        <v>12186</v>
      </c>
      <c r="I47" s="190">
        <v>0.87994419826029868</v>
      </c>
      <c r="J47" s="189">
        <v>-1463</v>
      </c>
      <c r="K47" s="192">
        <v>15408</v>
      </c>
      <c r="L47" s="191">
        <v>17492</v>
      </c>
      <c r="M47" s="190">
        <v>0.88085982163274645</v>
      </c>
      <c r="N47" s="189">
        <v>-2084</v>
      </c>
      <c r="O47" s="188">
        <v>0.69593717549325029</v>
      </c>
      <c r="P47" s="187">
        <v>0.69666133089412308</v>
      </c>
      <c r="Q47" s="186">
        <v>-7.2415540087278352E-4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1306</v>
      </c>
      <c r="H48" s="191">
        <v>1991</v>
      </c>
      <c r="I48" s="190">
        <v>0.65595178302360624</v>
      </c>
      <c r="J48" s="189">
        <v>-685</v>
      </c>
      <c r="K48" s="192">
        <v>2700</v>
      </c>
      <c r="L48" s="191">
        <v>2970</v>
      </c>
      <c r="M48" s="190">
        <v>0.90909090909090906</v>
      </c>
      <c r="N48" s="189">
        <v>-270</v>
      </c>
      <c r="O48" s="188">
        <v>0.48370370370370369</v>
      </c>
      <c r="P48" s="187">
        <v>0.67037037037037039</v>
      </c>
      <c r="Q48" s="186">
        <v>-0.1866666666666667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1419</v>
      </c>
      <c r="H49" s="191">
        <v>1642</v>
      </c>
      <c r="I49" s="190">
        <v>0.86419001218026792</v>
      </c>
      <c r="J49" s="189">
        <v>-223</v>
      </c>
      <c r="K49" s="192">
        <v>1494</v>
      </c>
      <c r="L49" s="191">
        <v>1826</v>
      </c>
      <c r="M49" s="190">
        <v>0.81818181818181823</v>
      </c>
      <c r="N49" s="189">
        <v>-332</v>
      </c>
      <c r="O49" s="188">
        <v>0.94979919678714864</v>
      </c>
      <c r="P49" s="187">
        <v>0.89923329682365827</v>
      </c>
      <c r="Q49" s="186">
        <v>5.0565899963490368E-2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1954</v>
      </c>
      <c r="H50" s="191">
        <v>2089</v>
      </c>
      <c r="I50" s="190">
        <v>0.93537577788415505</v>
      </c>
      <c r="J50" s="189">
        <v>-135</v>
      </c>
      <c r="K50" s="192">
        <v>2700</v>
      </c>
      <c r="L50" s="191">
        <v>2970</v>
      </c>
      <c r="M50" s="190">
        <v>0.90909090909090906</v>
      </c>
      <c r="N50" s="189">
        <v>-270</v>
      </c>
      <c r="O50" s="188">
        <v>0.72370370370370374</v>
      </c>
      <c r="P50" s="187">
        <v>0.70336700336700342</v>
      </c>
      <c r="Q50" s="186">
        <v>2.033670033670032E-2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637</v>
      </c>
      <c r="H51" s="191">
        <v>538</v>
      </c>
      <c r="I51" s="190">
        <v>1.1840148698884758</v>
      </c>
      <c r="J51" s="189">
        <v>99</v>
      </c>
      <c r="K51" s="192">
        <v>1134</v>
      </c>
      <c r="L51" s="191">
        <v>1386</v>
      </c>
      <c r="M51" s="190">
        <v>0.81818181818181823</v>
      </c>
      <c r="N51" s="189">
        <v>-252</v>
      </c>
      <c r="O51" s="188">
        <v>0.56172839506172845</v>
      </c>
      <c r="P51" s="187">
        <v>0.38816738816738816</v>
      </c>
      <c r="Q51" s="186">
        <v>0.17356100689434029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913</v>
      </c>
      <c r="H52" s="191">
        <v>946</v>
      </c>
      <c r="I52" s="190">
        <v>0.96511627906976749</v>
      </c>
      <c r="J52" s="189">
        <v>-33</v>
      </c>
      <c r="K52" s="192">
        <v>1660</v>
      </c>
      <c r="L52" s="191">
        <v>1826</v>
      </c>
      <c r="M52" s="190">
        <v>0.90909090909090906</v>
      </c>
      <c r="N52" s="189">
        <v>-166</v>
      </c>
      <c r="O52" s="188">
        <v>0.55000000000000004</v>
      </c>
      <c r="P52" s="187">
        <v>0.51807228915662651</v>
      </c>
      <c r="Q52" s="186">
        <v>3.1927710843373536E-2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1723</v>
      </c>
      <c r="H53" s="191">
        <v>1671</v>
      </c>
      <c r="I53" s="190">
        <v>1.0311190903650509</v>
      </c>
      <c r="J53" s="189">
        <v>52</v>
      </c>
      <c r="K53" s="192">
        <v>2700</v>
      </c>
      <c r="L53" s="191">
        <v>2970</v>
      </c>
      <c r="M53" s="190">
        <v>0.90909090909090906</v>
      </c>
      <c r="N53" s="189">
        <v>-270</v>
      </c>
      <c r="O53" s="188">
        <v>0.63814814814814813</v>
      </c>
      <c r="P53" s="187">
        <v>0.56262626262626259</v>
      </c>
      <c r="Q53" s="186">
        <v>7.5521885521885546E-2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841</v>
      </c>
      <c r="H54" s="201">
        <v>869</v>
      </c>
      <c r="I54" s="200">
        <v>0.96777905638665129</v>
      </c>
      <c r="J54" s="199">
        <v>-28</v>
      </c>
      <c r="K54" s="198">
        <v>1660</v>
      </c>
      <c r="L54" s="201">
        <v>1494</v>
      </c>
      <c r="M54" s="200">
        <v>1.1111111111111112</v>
      </c>
      <c r="N54" s="199">
        <v>166</v>
      </c>
      <c r="O54" s="218">
        <v>0.50662650602409642</v>
      </c>
      <c r="P54" s="217">
        <v>0.5816599732262383</v>
      </c>
      <c r="Q54" s="216">
        <v>-7.5033467202141879E-2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1491</v>
      </c>
      <c r="H55" s="201">
        <v>1526</v>
      </c>
      <c r="I55" s="200">
        <v>0.97706422018348627</v>
      </c>
      <c r="J55" s="199">
        <v>-35</v>
      </c>
      <c r="K55" s="198">
        <v>2699</v>
      </c>
      <c r="L55" s="201">
        <v>2762</v>
      </c>
      <c r="M55" s="200">
        <v>0.97719044170890657</v>
      </c>
      <c r="N55" s="199">
        <v>-63</v>
      </c>
      <c r="O55" s="218">
        <v>0.55242682474990734</v>
      </c>
      <c r="P55" s="217">
        <v>0.5524981897175959</v>
      </c>
      <c r="Q55" s="216">
        <v>-7.13649676885586E-5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944</v>
      </c>
      <c r="H56" s="201">
        <v>1070</v>
      </c>
      <c r="I56" s="200">
        <v>0.88224299065420564</v>
      </c>
      <c r="J56" s="199">
        <v>-126</v>
      </c>
      <c r="K56" s="198">
        <v>1414</v>
      </c>
      <c r="L56" s="201">
        <v>1826</v>
      </c>
      <c r="M56" s="200">
        <v>0.77437020810514789</v>
      </c>
      <c r="N56" s="199">
        <v>-412</v>
      </c>
      <c r="O56" s="218">
        <v>0.66760961810466757</v>
      </c>
      <c r="P56" s="217">
        <v>0.58598028477546549</v>
      </c>
      <c r="Q56" s="216">
        <v>8.1629333329202081E-2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0</v>
      </c>
      <c r="H57" s="201">
        <v>0</v>
      </c>
      <c r="I57" s="200" t="e">
        <v>#DIV/0!</v>
      </c>
      <c r="J57" s="199">
        <v>0</v>
      </c>
      <c r="K57" s="198">
        <v>0</v>
      </c>
      <c r="L57" s="201">
        <v>0</v>
      </c>
      <c r="M57" s="200" t="e">
        <v>#DIV/0!</v>
      </c>
      <c r="N57" s="199">
        <v>0</v>
      </c>
      <c r="O57" s="218" t="e">
        <v>#DIV/0!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1013</v>
      </c>
      <c r="H58" s="201">
        <v>1167</v>
      </c>
      <c r="I58" s="200">
        <v>0.86803770351328191</v>
      </c>
      <c r="J58" s="199">
        <v>-154</v>
      </c>
      <c r="K58" s="198">
        <v>1174</v>
      </c>
      <c r="L58" s="201">
        <v>1386</v>
      </c>
      <c r="M58" s="200">
        <v>0.84704184704184704</v>
      </c>
      <c r="N58" s="199">
        <v>-212</v>
      </c>
      <c r="O58" s="218">
        <v>0.86286201022146503</v>
      </c>
      <c r="P58" s="217">
        <v>0.84199134199134196</v>
      </c>
      <c r="Q58" s="216">
        <v>2.0870668230123068E-2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665</v>
      </c>
      <c r="H59" s="201">
        <v>740</v>
      </c>
      <c r="I59" s="200">
        <v>0.89864864864864868</v>
      </c>
      <c r="J59" s="199">
        <v>-75</v>
      </c>
      <c r="K59" s="198">
        <v>1374</v>
      </c>
      <c r="L59" s="201">
        <v>1826</v>
      </c>
      <c r="M59" s="200">
        <v>0.75246440306681273</v>
      </c>
      <c r="N59" s="199">
        <v>-452</v>
      </c>
      <c r="O59" s="218">
        <v>0.48398835516739447</v>
      </c>
      <c r="P59" s="217">
        <v>0.40525739320920046</v>
      </c>
      <c r="Q59" s="216">
        <v>7.8730961958194012E-2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560</v>
      </c>
      <c r="H60" s="201">
        <v>802</v>
      </c>
      <c r="I60" s="200">
        <v>0.69825436408977559</v>
      </c>
      <c r="J60" s="199">
        <v>-242</v>
      </c>
      <c r="K60" s="198">
        <v>864</v>
      </c>
      <c r="L60" s="201">
        <v>1319</v>
      </c>
      <c r="M60" s="200">
        <v>0.65504169825625469</v>
      </c>
      <c r="N60" s="199">
        <v>-455</v>
      </c>
      <c r="O60" s="218">
        <v>0.64814814814814814</v>
      </c>
      <c r="P60" s="217">
        <v>0.60803639120545871</v>
      </c>
      <c r="Q60" s="216">
        <v>4.0111756942689425E-2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1555</v>
      </c>
      <c r="H61" s="201">
        <v>1904</v>
      </c>
      <c r="I61" s="200">
        <v>0.81670168067226889</v>
      </c>
      <c r="J61" s="199">
        <v>-349</v>
      </c>
      <c r="K61" s="198">
        <v>2063</v>
      </c>
      <c r="L61" s="201">
        <v>2578</v>
      </c>
      <c r="M61" s="200">
        <v>0.80023273855702093</v>
      </c>
      <c r="N61" s="199">
        <v>-515</v>
      </c>
      <c r="O61" s="218">
        <v>0.75375666505089678</v>
      </c>
      <c r="P61" s="217">
        <v>0.73855702094647013</v>
      </c>
      <c r="Q61" s="216">
        <v>1.5199644104426646E-2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5818</v>
      </c>
      <c r="H62" s="201">
        <v>6024</v>
      </c>
      <c r="I62" s="200">
        <v>0.96580345285524571</v>
      </c>
      <c r="J62" s="199">
        <v>-206</v>
      </c>
      <c r="K62" s="198">
        <v>7240</v>
      </c>
      <c r="L62" s="201">
        <v>7196</v>
      </c>
      <c r="M62" s="200">
        <v>1.0061145080600333</v>
      </c>
      <c r="N62" s="199">
        <v>44</v>
      </c>
      <c r="O62" s="218">
        <v>0.80359116022099453</v>
      </c>
      <c r="P62" s="217">
        <v>0.83713173985547529</v>
      </c>
      <c r="Q62" s="216">
        <v>-3.3540579634480761E-2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2508</v>
      </c>
      <c r="H63" s="201">
        <v>1760</v>
      </c>
      <c r="I63" s="200">
        <v>1.425</v>
      </c>
      <c r="J63" s="199">
        <v>748</v>
      </c>
      <c r="K63" s="198">
        <v>2969</v>
      </c>
      <c r="L63" s="201">
        <v>1837</v>
      </c>
      <c r="M63" s="200">
        <v>1.6162221012520415</v>
      </c>
      <c r="N63" s="199">
        <v>1132</v>
      </c>
      <c r="O63" s="218">
        <v>0.84472886493768951</v>
      </c>
      <c r="P63" s="217">
        <v>0.95808383233532934</v>
      </c>
      <c r="Q63" s="216">
        <v>-0.11335496739763984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1378</v>
      </c>
      <c r="H64" s="191">
        <v>1565</v>
      </c>
      <c r="I64" s="190">
        <v>0.88051118210862622</v>
      </c>
      <c r="J64" s="189">
        <v>-187</v>
      </c>
      <c r="K64" s="192">
        <v>1826</v>
      </c>
      <c r="L64" s="191">
        <v>1826</v>
      </c>
      <c r="M64" s="190">
        <v>1</v>
      </c>
      <c r="N64" s="189">
        <v>0</v>
      </c>
      <c r="O64" s="188">
        <v>0.7546549835706462</v>
      </c>
      <c r="P64" s="187">
        <v>0.85706462212486312</v>
      </c>
      <c r="Q64" s="186">
        <v>-0.10240963855421692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1331</v>
      </c>
      <c r="H65" s="191">
        <v>1379</v>
      </c>
      <c r="I65" s="190">
        <v>0.96519216823785348</v>
      </c>
      <c r="J65" s="189">
        <v>-48</v>
      </c>
      <c r="K65" s="192">
        <v>1826</v>
      </c>
      <c r="L65" s="191">
        <v>1826</v>
      </c>
      <c r="M65" s="190">
        <v>1</v>
      </c>
      <c r="N65" s="189">
        <v>0</v>
      </c>
      <c r="O65" s="188">
        <v>0.72891566265060237</v>
      </c>
      <c r="P65" s="187">
        <v>0.75520262869660459</v>
      </c>
      <c r="Q65" s="186">
        <v>-2.6286966046002225E-2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1214</v>
      </c>
      <c r="H66" s="191">
        <v>1337</v>
      </c>
      <c r="I66" s="190">
        <v>0.90800299177262533</v>
      </c>
      <c r="J66" s="189">
        <v>-123</v>
      </c>
      <c r="K66" s="192">
        <v>1660</v>
      </c>
      <c r="L66" s="191">
        <v>1826</v>
      </c>
      <c r="M66" s="190">
        <v>0.90909090909090906</v>
      </c>
      <c r="N66" s="189">
        <v>-166</v>
      </c>
      <c r="O66" s="188">
        <v>0.73132530120481931</v>
      </c>
      <c r="P66" s="187">
        <v>0.73220153340635263</v>
      </c>
      <c r="Q66" s="186">
        <v>-8.7623220153332237E-4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1000</v>
      </c>
      <c r="H67" s="201">
        <v>0</v>
      </c>
      <c r="I67" s="200" t="e">
        <v>#DIV/0!</v>
      </c>
      <c r="J67" s="199">
        <v>1000</v>
      </c>
      <c r="K67" s="198">
        <v>1328</v>
      </c>
      <c r="L67" s="201">
        <v>0</v>
      </c>
      <c r="M67" s="200" t="e">
        <v>#DIV/0!</v>
      </c>
      <c r="N67" s="199">
        <v>1328</v>
      </c>
      <c r="O67" s="218">
        <v>0.75301204819277112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619</v>
      </c>
      <c r="H68" s="191">
        <v>500</v>
      </c>
      <c r="I68" s="190">
        <v>1.238</v>
      </c>
      <c r="J68" s="189">
        <v>119</v>
      </c>
      <c r="K68" s="192">
        <v>1048</v>
      </c>
      <c r="L68" s="191">
        <v>1134</v>
      </c>
      <c r="M68" s="190">
        <v>0.92416225749559078</v>
      </c>
      <c r="N68" s="189">
        <v>-86</v>
      </c>
      <c r="O68" s="188">
        <v>0.59064885496183206</v>
      </c>
      <c r="P68" s="187">
        <v>0.44091710758377423</v>
      </c>
      <c r="Q68" s="186">
        <v>0.14973174737805783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2874</v>
      </c>
      <c r="H69" s="182">
        <v>2494</v>
      </c>
      <c r="I69" s="181">
        <v>1.1523656776263032</v>
      </c>
      <c r="J69" s="180">
        <v>380</v>
      </c>
      <c r="K69" s="183">
        <v>3996</v>
      </c>
      <c r="L69" s="182">
        <v>3986</v>
      </c>
      <c r="M69" s="181">
        <v>1.0025087807325639</v>
      </c>
      <c r="N69" s="180">
        <v>10</v>
      </c>
      <c r="O69" s="179">
        <v>0.71921921921921927</v>
      </c>
      <c r="P69" s="178">
        <v>0.62568991470145507</v>
      </c>
      <c r="Q69" s="177">
        <v>9.35293045177642E-2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436</v>
      </c>
      <c r="H70" s="191">
        <v>432</v>
      </c>
      <c r="I70" s="190">
        <v>1.0092592592592593</v>
      </c>
      <c r="J70" s="189">
        <v>4</v>
      </c>
      <c r="K70" s="192">
        <v>528</v>
      </c>
      <c r="L70" s="191">
        <v>595</v>
      </c>
      <c r="M70" s="190">
        <v>0.88739495798319323</v>
      </c>
      <c r="N70" s="189">
        <v>-67</v>
      </c>
      <c r="O70" s="188">
        <v>0.8257575757575758</v>
      </c>
      <c r="P70" s="187">
        <v>0.7260504201680672</v>
      </c>
      <c r="Q70" s="186">
        <v>9.97071555895086E-2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226</v>
      </c>
      <c r="H73" s="191">
        <v>211</v>
      </c>
      <c r="I73" s="190">
        <v>1.0710900473933649</v>
      </c>
      <c r="J73" s="189">
        <v>15</v>
      </c>
      <c r="K73" s="192">
        <v>432</v>
      </c>
      <c r="L73" s="191">
        <v>372</v>
      </c>
      <c r="M73" s="190">
        <v>1.1612903225806452</v>
      </c>
      <c r="N73" s="189">
        <v>60</v>
      </c>
      <c r="O73" s="188">
        <v>0.52314814814814814</v>
      </c>
      <c r="P73" s="187">
        <v>0.56720430107526887</v>
      </c>
      <c r="Q73" s="186">
        <v>-4.4056152927120729E-2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911</v>
      </c>
      <c r="H74" s="191">
        <v>1018</v>
      </c>
      <c r="I74" s="190">
        <v>0.89489194499017677</v>
      </c>
      <c r="J74" s="189">
        <v>-107</v>
      </c>
      <c r="K74" s="192">
        <v>1259</v>
      </c>
      <c r="L74" s="191">
        <v>1250</v>
      </c>
      <c r="M74" s="190">
        <v>1.0072000000000001</v>
      </c>
      <c r="N74" s="189">
        <v>9</v>
      </c>
      <c r="O74" s="188">
        <v>0.72359015091342338</v>
      </c>
      <c r="P74" s="187">
        <v>0.81440000000000001</v>
      </c>
      <c r="Q74" s="186">
        <v>-9.0809849086576633E-2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1301</v>
      </c>
      <c r="H75" s="171">
        <v>833</v>
      </c>
      <c r="I75" s="170">
        <v>1.5618247298919568</v>
      </c>
      <c r="J75" s="169">
        <v>468</v>
      </c>
      <c r="K75" s="172">
        <v>1777</v>
      </c>
      <c r="L75" s="171">
        <v>1769</v>
      </c>
      <c r="M75" s="170">
        <v>1.0045223289994347</v>
      </c>
      <c r="N75" s="169">
        <v>8</v>
      </c>
      <c r="O75" s="168">
        <v>0.73213280810354531</v>
      </c>
      <c r="P75" s="167">
        <v>0.47088750706613908</v>
      </c>
      <c r="Q75" s="166">
        <v>0.26124530103740623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10月月間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318</v>
      </c>
      <c r="D4" s="375" t="s">
        <v>317</v>
      </c>
      <c r="E4" s="376" t="s">
        <v>172</v>
      </c>
      <c r="F4" s="377"/>
      <c r="G4" s="353" t="s">
        <v>316</v>
      </c>
      <c r="H4" s="373" t="s">
        <v>315</v>
      </c>
      <c r="I4" s="376" t="s">
        <v>172</v>
      </c>
      <c r="J4" s="377"/>
      <c r="K4" s="353" t="s">
        <v>316</v>
      </c>
      <c r="L4" s="354" t="s">
        <v>315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602933</v>
      </c>
      <c r="D6" s="378">
        <v>587175</v>
      </c>
      <c r="E6" s="342">
        <v>1.0268369736449952</v>
      </c>
      <c r="F6" s="363">
        <v>15758</v>
      </c>
      <c r="G6" s="369">
        <v>753724</v>
      </c>
      <c r="H6" s="371">
        <v>751965</v>
      </c>
      <c r="I6" s="342">
        <v>1.0023392046172361</v>
      </c>
      <c r="J6" s="363">
        <v>1759</v>
      </c>
      <c r="K6" s="344">
        <v>0.79993870435331771</v>
      </c>
      <c r="L6" s="346">
        <v>0.78085416209531033</v>
      </c>
      <c r="M6" s="348">
        <v>1.9084542258007375E-2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310075</v>
      </c>
      <c r="D8" s="18">
        <v>307966</v>
      </c>
      <c r="E8" s="19">
        <v>1.0068481585629583</v>
      </c>
      <c r="F8" s="20">
        <v>2109</v>
      </c>
      <c r="G8" s="17">
        <v>363860</v>
      </c>
      <c r="H8" s="21">
        <v>369458</v>
      </c>
      <c r="I8" s="19">
        <v>0.9848480747473326</v>
      </c>
      <c r="J8" s="20">
        <v>-5598</v>
      </c>
      <c r="K8" s="22">
        <v>0.85218215797284669</v>
      </c>
      <c r="L8" s="23">
        <v>0.83356159563468646</v>
      </c>
      <c r="M8" s="24">
        <v>1.8620562338160229E-2</v>
      </c>
    </row>
    <row r="9" spans="1:13" ht="18" customHeight="1" x14ac:dyDescent="0.4">
      <c r="A9" s="266"/>
      <c r="B9" s="105" t="s">
        <v>159</v>
      </c>
      <c r="C9" s="25">
        <v>112769</v>
      </c>
      <c r="D9" s="26">
        <v>114972</v>
      </c>
      <c r="E9" s="27">
        <v>0.98083881292836517</v>
      </c>
      <c r="F9" s="28">
        <v>-2203</v>
      </c>
      <c r="G9" s="25">
        <v>130131</v>
      </c>
      <c r="H9" s="26">
        <v>135888</v>
      </c>
      <c r="I9" s="27">
        <v>0.95763422818791943</v>
      </c>
      <c r="J9" s="28">
        <v>-5757</v>
      </c>
      <c r="K9" s="29">
        <v>0.86658059954968458</v>
      </c>
      <c r="L9" s="30">
        <v>0.84607912398445784</v>
      </c>
      <c r="M9" s="31">
        <v>2.0501475565226746E-2</v>
      </c>
    </row>
    <row r="10" spans="1:13" ht="18" customHeight="1" x14ac:dyDescent="0.4">
      <c r="A10" s="266"/>
      <c r="B10" s="80" t="s">
        <v>158</v>
      </c>
      <c r="C10" s="32">
        <v>12888</v>
      </c>
      <c r="D10" s="33">
        <v>13277</v>
      </c>
      <c r="E10" s="34">
        <v>0.97070121262333353</v>
      </c>
      <c r="F10" s="35">
        <v>-389</v>
      </c>
      <c r="G10" s="32">
        <v>13795</v>
      </c>
      <c r="H10" s="33">
        <v>14085</v>
      </c>
      <c r="I10" s="34">
        <v>0.97941072062477819</v>
      </c>
      <c r="J10" s="35">
        <v>-290</v>
      </c>
      <c r="K10" s="36">
        <v>0.93425154041319314</v>
      </c>
      <c r="L10" s="37">
        <v>0.94263400780972662</v>
      </c>
      <c r="M10" s="38">
        <v>-8.3824673965334773E-3</v>
      </c>
    </row>
    <row r="11" spans="1:13" ht="18" customHeight="1" x14ac:dyDescent="0.4">
      <c r="A11" s="266"/>
      <c r="B11" s="80" t="s">
        <v>156</v>
      </c>
      <c r="C11" s="32">
        <v>157492</v>
      </c>
      <c r="D11" s="33">
        <v>151818</v>
      </c>
      <c r="E11" s="34">
        <v>1.0373736974535299</v>
      </c>
      <c r="F11" s="35">
        <v>5674</v>
      </c>
      <c r="G11" s="32">
        <v>188959</v>
      </c>
      <c r="H11" s="33">
        <v>187094</v>
      </c>
      <c r="I11" s="34">
        <v>1.0099682512533807</v>
      </c>
      <c r="J11" s="35">
        <v>1865</v>
      </c>
      <c r="K11" s="36">
        <v>0.83347181134531834</v>
      </c>
      <c r="L11" s="37">
        <v>0.81145306637305314</v>
      </c>
      <c r="M11" s="38">
        <v>2.2018744972265192E-2</v>
      </c>
    </row>
    <row r="12" spans="1:13" ht="18" customHeight="1" x14ac:dyDescent="0.4">
      <c r="A12" s="266"/>
      <c r="B12" s="264" t="s">
        <v>101</v>
      </c>
      <c r="C12" s="95">
        <v>26926</v>
      </c>
      <c r="D12" s="96">
        <v>27899</v>
      </c>
      <c r="E12" s="97">
        <v>0.96512419799992832</v>
      </c>
      <c r="F12" s="98">
        <v>-973</v>
      </c>
      <c r="G12" s="95">
        <v>30975</v>
      </c>
      <c r="H12" s="96">
        <v>32391</v>
      </c>
      <c r="I12" s="97">
        <v>0.95628415300546443</v>
      </c>
      <c r="J12" s="98">
        <v>-1416</v>
      </c>
      <c r="K12" s="99">
        <v>0.86928167877320417</v>
      </c>
      <c r="L12" s="100">
        <v>0.86131950233089438</v>
      </c>
      <c r="M12" s="101">
        <v>7.9621764423097874E-3</v>
      </c>
    </row>
    <row r="13" spans="1:13" ht="18" customHeight="1" x14ac:dyDescent="0.4">
      <c r="A13" s="267" t="s">
        <v>163</v>
      </c>
      <c r="B13" s="16"/>
      <c r="C13" s="17">
        <v>103491</v>
      </c>
      <c r="D13" s="18">
        <v>98774</v>
      </c>
      <c r="E13" s="19">
        <v>1.0477554822119182</v>
      </c>
      <c r="F13" s="20">
        <v>4717</v>
      </c>
      <c r="G13" s="17">
        <v>139835</v>
      </c>
      <c r="H13" s="18">
        <v>134151</v>
      </c>
      <c r="I13" s="19">
        <v>1.0423701649633621</v>
      </c>
      <c r="J13" s="20">
        <v>5684</v>
      </c>
      <c r="K13" s="48">
        <v>0.74009368183931057</v>
      </c>
      <c r="L13" s="49">
        <v>0.73628970339393673</v>
      </c>
      <c r="M13" s="50">
        <v>3.8039784453738346E-3</v>
      </c>
    </row>
    <row r="14" spans="1:13" ht="18" customHeight="1" x14ac:dyDescent="0.4">
      <c r="A14" s="266"/>
      <c r="B14" s="105" t="s">
        <v>159</v>
      </c>
      <c r="C14" s="25">
        <v>20994</v>
      </c>
      <c r="D14" s="26">
        <v>19975</v>
      </c>
      <c r="E14" s="27">
        <v>1.0510137672090112</v>
      </c>
      <c r="F14" s="28">
        <v>1019</v>
      </c>
      <c r="G14" s="25">
        <v>30000</v>
      </c>
      <c r="H14" s="26">
        <v>29500</v>
      </c>
      <c r="I14" s="27">
        <v>1.0169491525423728</v>
      </c>
      <c r="J14" s="28">
        <v>500</v>
      </c>
      <c r="K14" s="51">
        <v>0.69979999999999998</v>
      </c>
      <c r="L14" s="52">
        <v>0.67711864406779665</v>
      </c>
      <c r="M14" s="31">
        <v>2.2681355932203329E-2</v>
      </c>
    </row>
    <row r="15" spans="1:13" ht="18" customHeight="1" x14ac:dyDescent="0.4">
      <c r="A15" s="266"/>
      <c r="B15" s="80" t="s">
        <v>158</v>
      </c>
      <c r="C15" s="32">
        <v>13769</v>
      </c>
      <c r="D15" s="33">
        <v>14392</v>
      </c>
      <c r="E15" s="34">
        <v>0.95671206225680938</v>
      </c>
      <c r="F15" s="35">
        <v>-623</v>
      </c>
      <c r="G15" s="32">
        <v>17545</v>
      </c>
      <c r="H15" s="33">
        <v>17555</v>
      </c>
      <c r="I15" s="34">
        <v>0.99943036172030764</v>
      </c>
      <c r="J15" s="35">
        <v>-10</v>
      </c>
      <c r="K15" s="36">
        <v>0.78478198917070385</v>
      </c>
      <c r="L15" s="37">
        <v>0.81982341213329535</v>
      </c>
      <c r="M15" s="38">
        <v>-3.5041422962591495E-2</v>
      </c>
    </row>
    <row r="16" spans="1:13" ht="18" customHeight="1" x14ac:dyDescent="0.4">
      <c r="A16" s="266"/>
      <c r="B16" s="80" t="s">
        <v>156</v>
      </c>
      <c r="C16" s="32">
        <v>53327</v>
      </c>
      <c r="D16" s="33">
        <v>53956</v>
      </c>
      <c r="E16" s="34">
        <v>0.98834235302839346</v>
      </c>
      <c r="F16" s="35">
        <v>-629</v>
      </c>
      <c r="G16" s="32">
        <v>71212</v>
      </c>
      <c r="H16" s="33">
        <v>71703</v>
      </c>
      <c r="I16" s="34">
        <v>0.99315230882947714</v>
      </c>
      <c r="J16" s="35">
        <v>-491</v>
      </c>
      <c r="K16" s="36">
        <v>0.74884850867831265</v>
      </c>
      <c r="L16" s="37">
        <v>0.75249292219293473</v>
      </c>
      <c r="M16" s="38">
        <v>-3.6444135146220802E-3</v>
      </c>
    </row>
    <row r="17" spans="1:13" ht="18" customHeight="1" x14ac:dyDescent="0.4">
      <c r="A17" s="266"/>
      <c r="B17" s="80" t="s">
        <v>155</v>
      </c>
      <c r="C17" s="32">
        <v>4247</v>
      </c>
      <c r="D17" s="33">
        <v>2417</v>
      </c>
      <c r="E17" s="34">
        <v>1.7571369466280513</v>
      </c>
      <c r="F17" s="35">
        <v>1830</v>
      </c>
      <c r="G17" s="32">
        <v>5679</v>
      </c>
      <c r="H17" s="33">
        <v>4773</v>
      </c>
      <c r="I17" s="34">
        <v>1.1898177247014456</v>
      </c>
      <c r="J17" s="35">
        <v>906</v>
      </c>
      <c r="K17" s="36">
        <v>0.74784293009332625</v>
      </c>
      <c r="L17" s="37">
        <v>0.50639011104127385</v>
      </c>
      <c r="M17" s="38">
        <v>0.2414528190520524</v>
      </c>
    </row>
    <row r="18" spans="1:13" ht="18" customHeight="1" x14ac:dyDescent="0.4">
      <c r="A18" s="265"/>
      <c r="B18" s="264" t="s">
        <v>101</v>
      </c>
      <c r="C18" s="95">
        <v>11154</v>
      </c>
      <c r="D18" s="96">
        <v>8034</v>
      </c>
      <c r="E18" s="97">
        <v>1.3883495145631068</v>
      </c>
      <c r="F18" s="98">
        <v>3120</v>
      </c>
      <c r="G18" s="95">
        <v>15399</v>
      </c>
      <c r="H18" s="96">
        <v>10620</v>
      </c>
      <c r="I18" s="97">
        <v>1.45</v>
      </c>
      <c r="J18" s="98">
        <v>4779</v>
      </c>
      <c r="K18" s="99">
        <v>0.72433274887979737</v>
      </c>
      <c r="L18" s="100">
        <v>0.75649717514124293</v>
      </c>
      <c r="M18" s="101">
        <v>-3.2164426261445556E-2</v>
      </c>
    </row>
    <row r="19" spans="1:13" ht="18" customHeight="1" x14ac:dyDescent="0.4">
      <c r="A19" s="267" t="s">
        <v>162</v>
      </c>
      <c r="B19" s="16"/>
      <c r="C19" s="17">
        <v>76634</v>
      </c>
      <c r="D19" s="18">
        <v>72829</v>
      </c>
      <c r="E19" s="19">
        <v>1.0522456713671751</v>
      </c>
      <c r="F19" s="20">
        <v>3805</v>
      </c>
      <c r="G19" s="17">
        <v>101455</v>
      </c>
      <c r="H19" s="21">
        <v>100414</v>
      </c>
      <c r="I19" s="19">
        <v>1.0103670802876092</v>
      </c>
      <c r="J19" s="20">
        <v>1041</v>
      </c>
      <c r="K19" s="48">
        <v>0.75534966241190671</v>
      </c>
      <c r="L19" s="49">
        <v>0.72528731053438766</v>
      </c>
      <c r="M19" s="24">
        <v>3.0062351877519045E-2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22071</v>
      </c>
      <c r="D21" s="33">
        <v>20962</v>
      </c>
      <c r="E21" s="34">
        <v>1.052905257131953</v>
      </c>
      <c r="F21" s="35">
        <v>1109</v>
      </c>
      <c r="G21" s="32">
        <v>28770</v>
      </c>
      <c r="H21" s="33">
        <v>27295</v>
      </c>
      <c r="I21" s="34">
        <v>1.0540392013189228</v>
      </c>
      <c r="J21" s="35">
        <v>1475</v>
      </c>
      <c r="K21" s="36">
        <v>0.76715328467153288</v>
      </c>
      <c r="L21" s="37">
        <v>0.76797948342187217</v>
      </c>
      <c r="M21" s="38">
        <v>-8.2619875033929091E-4</v>
      </c>
    </row>
    <row r="22" spans="1:13" ht="18" customHeight="1" x14ac:dyDescent="0.4">
      <c r="A22" s="266"/>
      <c r="B22" s="80" t="s">
        <v>156</v>
      </c>
      <c r="C22" s="32">
        <v>36623</v>
      </c>
      <c r="D22" s="33">
        <v>34820</v>
      </c>
      <c r="E22" s="34">
        <v>1.0517805858701896</v>
      </c>
      <c r="F22" s="35">
        <v>1803</v>
      </c>
      <c r="G22" s="32">
        <v>50796</v>
      </c>
      <c r="H22" s="33">
        <v>51879</v>
      </c>
      <c r="I22" s="34">
        <v>0.97912450124327766</v>
      </c>
      <c r="J22" s="35">
        <v>-1083</v>
      </c>
      <c r="K22" s="36">
        <v>0.7209819670840224</v>
      </c>
      <c r="L22" s="37">
        <v>0.67117716224291135</v>
      </c>
      <c r="M22" s="38">
        <v>4.980480484111105E-2</v>
      </c>
    </row>
    <row r="23" spans="1:13" ht="18" customHeight="1" x14ac:dyDescent="0.4">
      <c r="A23" s="266"/>
      <c r="B23" s="80" t="s">
        <v>101</v>
      </c>
      <c r="C23" s="57">
        <v>17065</v>
      </c>
      <c r="D23" s="102">
        <v>17047</v>
      </c>
      <c r="E23" s="58">
        <v>1.0010559042646801</v>
      </c>
      <c r="F23" s="86">
        <v>18</v>
      </c>
      <c r="G23" s="57">
        <v>20532</v>
      </c>
      <c r="H23" s="102">
        <v>21240</v>
      </c>
      <c r="I23" s="58">
        <v>0.96666666666666667</v>
      </c>
      <c r="J23" s="86">
        <v>-708</v>
      </c>
      <c r="K23" s="36">
        <v>0.83114163257354379</v>
      </c>
      <c r="L23" s="37">
        <v>0.80258945386064029</v>
      </c>
      <c r="M23" s="38">
        <v>2.8552178712903498E-2</v>
      </c>
    </row>
    <row r="24" spans="1:13" ht="18" customHeight="1" x14ac:dyDescent="0.4">
      <c r="A24" s="283"/>
      <c r="B24" s="103" t="s">
        <v>248</v>
      </c>
      <c r="C24" s="95">
        <v>875</v>
      </c>
      <c r="D24" s="104">
        <v>0</v>
      </c>
      <c r="E24" s="58" t="e">
        <v>#DIV/0!</v>
      </c>
      <c r="F24" s="86">
        <v>875</v>
      </c>
      <c r="G24" s="95">
        <v>1357</v>
      </c>
      <c r="H24" s="96">
        <v>0</v>
      </c>
      <c r="I24" s="58" t="e">
        <v>#DIV/0!</v>
      </c>
      <c r="J24" s="86">
        <v>1357</v>
      </c>
      <c r="K24" s="36">
        <v>0.64480471628592484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50568</v>
      </c>
      <c r="D25" s="18">
        <v>47922</v>
      </c>
      <c r="E25" s="19">
        <v>1.0552147239263803</v>
      </c>
      <c r="F25" s="20">
        <v>2646</v>
      </c>
      <c r="G25" s="17">
        <v>60771</v>
      </c>
      <c r="H25" s="21">
        <v>59750</v>
      </c>
      <c r="I25" s="19">
        <v>1.0170878661087865</v>
      </c>
      <c r="J25" s="20">
        <v>1021</v>
      </c>
      <c r="K25" s="48">
        <v>0.83210741965740243</v>
      </c>
      <c r="L25" s="49">
        <v>0.80204184100418408</v>
      </c>
      <c r="M25" s="50">
        <v>3.006557865321835E-2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14666</v>
      </c>
      <c r="D27" s="33">
        <v>15343</v>
      </c>
      <c r="E27" s="34">
        <v>0.95587564361598121</v>
      </c>
      <c r="F27" s="35">
        <v>-677</v>
      </c>
      <c r="G27" s="32">
        <v>17875</v>
      </c>
      <c r="H27" s="33">
        <v>18190</v>
      </c>
      <c r="I27" s="34">
        <v>0.98268279274326553</v>
      </c>
      <c r="J27" s="35">
        <v>-315</v>
      </c>
      <c r="K27" s="36">
        <v>0.82047552447552452</v>
      </c>
      <c r="L27" s="37">
        <v>0.84348543155579991</v>
      </c>
      <c r="M27" s="38">
        <v>-2.3009907080275394E-2</v>
      </c>
    </row>
    <row r="28" spans="1:13" ht="18" customHeight="1" x14ac:dyDescent="0.4">
      <c r="A28" s="266"/>
      <c r="B28" s="80" t="s">
        <v>156</v>
      </c>
      <c r="C28" s="32">
        <v>21768</v>
      </c>
      <c r="D28" s="33">
        <v>19039</v>
      </c>
      <c r="E28" s="34">
        <v>1.1433373601554704</v>
      </c>
      <c r="F28" s="35">
        <v>2729</v>
      </c>
      <c r="G28" s="32">
        <v>25930</v>
      </c>
      <c r="H28" s="33">
        <v>24624</v>
      </c>
      <c r="I28" s="34">
        <v>1.0530376868096167</v>
      </c>
      <c r="J28" s="35">
        <v>1306</v>
      </c>
      <c r="K28" s="36">
        <v>0.83949093713844969</v>
      </c>
      <c r="L28" s="37">
        <v>0.773188758934373</v>
      </c>
      <c r="M28" s="38">
        <v>6.6302178204076689E-2</v>
      </c>
    </row>
    <row r="29" spans="1:13" ht="18" customHeight="1" x14ac:dyDescent="0.4">
      <c r="A29" s="271"/>
      <c r="B29" s="80" t="s">
        <v>101</v>
      </c>
      <c r="C29" s="106">
        <v>13214</v>
      </c>
      <c r="D29" s="102">
        <v>12894</v>
      </c>
      <c r="E29" s="58">
        <v>1.0248177446874516</v>
      </c>
      <c r="F29" s="86">
        <v>320</v>
      </c>
      <c r="G29" s="106">
        <v>15576</v>
      </c>
      <c r="H29" s="102">
        <v>15930</v>
      </c>
      <c r="I29" s="58">
        <v>0.97777777777777775</v>
      </c>
      <c r="J29" s="86">
        <v>-354</v>
      </c>
      <c r="K29" s="36">
        <v>0.84835644581407288</v>
      </c>
      <c r="L29" s="107">
        <v>0.80941619585687385</v>
      </c>
      <c r="M29" s="38">
        <v>3.8940249957199025E-2</v>
      </c>
    </row>
    <row r="30" spans="1:13" s="268" customFormat="1" ht="18" customHeight="1" x14ac:dyDescent="0.4">
      <c r="A30" s="270"/>
      <c r="B30" s="269" t="s">
        <v>155</v>
      </c>
      <c r="C30" s="108">
        <v>920</v>
      </c>
      <c r="D30" s="109">
        <v>646</v>
      </c>
      <c r="E30" s="110">
        <v>1.4241486068111455</v>
      </c>
      <c r="F30" s="87">
        <v>274</v>
      </c>
      <c r="G30" s="108">
        <v>1390</v>
      </c>
      <c r="H30" s="111">
        <v>1006</v>
      </c>
      <c r="I30" s="110">
        <v>1.3817097415506958</v>
      </c>
      <c r="J30" s="87">
        <v>384</v>
      </c>
      <c r="K30" s="75">
        <v>0.66187050359712229</v>
      </c>
      <c r="L30" s="93">
        <v>0.64214711729622265</v>
      </c>
      <c r="M30" s="88">
        <v>1.9723386300899648E-2</v>
      </c>
    </row>
    <row r="31" spans="1:13" ht="18" customHeight="1" x14ac:dyDescent="0.4">
      <c r="A31" s="267" t="s">
        <v>160</v>
      </c>
      <c r="B31" s="16"/>
      <c r="C31" s="17">
        <v>62165</v>
      </c>
      <c r="D31" s="18">
        <v>59684</v>
      </c>
      <c r="E31" s="19">
        <v>1.041568929696401</v>
      </c>
      <c r="F31" s="20">
        <v>2481</v>
      </c>
      <c r="G31" s="17">
        <v>87803</v>
      </c>
      <c r="H31" s="18">
        <v>88192</v>
      </c>
      <c r="I31" s="19">
        <v>0.99558916908563133</v>
      </c>
      <c r="J31" s="20">
        <v>-389</v>
      </c>
      <c r="K31" s="48">
        <v>0.70800542122706511</v>
      </c>
      <c r="L31" s="49">
        <v>0.67675072568940497</v>
      </c>
      <c r="M31" s="24">
        <v>3.1254695537660138E-2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6948</v>
      </c>
      <c r="D33" s="33">
        <v>6823</v>
      </c>
      <c r="E33" s="34">
        <v>1.0183203869265718</v>
      </c>
      <c r="F33" s="35">
        <v>125</v>
      </c>
      <c r="G33" s="32">
        <v>8845</v>
      </c>
      <c r="H33" s="33">
        <v>8700</v>
      </c>
      <c r="I33" s="34">
        <v>1.0166666666666666</v>
      </c>
      <c r="J33" s="35">
        <v>145</v>
      </c>
      <c r="K33" s="36">
        <v>0.78552854720180898</v>
      </c>
      <c r="L33" s="37">
        <v>0.78425287356321838</v>
      </c>
      <c r="M33" s="38">
        <v>1.275673638590602E-3</v>
      </c>
    </row>
    <row r="34" spans="1:13" ht="18" customHeight="1" x14ac:dyDescent="0.4">
      <c r="A34" s="266"/>
      <c r="B34" s="80" t="s">
        <v>157</v>
      </c>
      <c r="C34" s="32">
        <v>2173</v>
      </c>
      <c r="D34" s="33">
        <v>2111</v>
      </c>
      <c r="E34" s="34">
        <v>1.02936996684036</v>
      </c>
      <c r="F34" s="35">
        <v>62</v>
      </c>
      <c r="G34" s="32">
        <v>3000</v>
      </c>
      <c r="H34" s="33">
        <v>2884</v>
      </c>
      <c r="I34" s="34">
        <v>1.0402219140083218</v>
      </c>
      <c r="J34" s="35">
        <v>116</v>
      </c>
      <c r="K34" s="36">
        <v>0.72433333333333338</v>
      </c>
      <c r="L34" s="37">
        <v>0.73196948682385576</v>
      </c>
      <c r="M34" s="38">
        <v>-7.6361534905223794E-3</v>
      </c>
    </row>
    <row r="35" spans="1:13" ht="18" customHeight="1" x14ac:dyDescent="0.4">
      <c r="A35" s="266"/>
      <c r="B35" s="80" t="s">
        <v>156</v>
      </c>
      <c r="C35" s="32">
        <v>45473</v>
      </c>
      <c r="D35" s="33">
        <v>44092</v>
      </c>
      <c r="E35" s="34">
        <v>1.031320874535063</v>
      </c>
      <c r="F35" s="35">
        <v>1381</v>
      </c>
      <c r="G35" s="32">
        <v>65210</v>
      </c>
      <c r="H35" s="33">
        <v>66618</v>
      </c>
      <c r="I35" s="34">
        <v>0.97886457113692993</v>
      </c>
      <c r="J35" s="35">
        <v>-1408</v>
      </c>
      <c r="K35" s="36">
        <v>0.69733169759239377</v>
      </c>
      <c r="L35" s="37">
        <v>0.66186316010687807</v>
      </c>
      <c r="M35" s="38">
        <v>3.5468537485515705E-2</v>
      </c>
    </row>
    <row r="36" spans="1:13" ht="18" customHeight="1" x14ac:dyDescent="0.4">
      <c r="A36" s="266"/>
      <c r="B36" s="80" t="s">
        <v>155</v>
      </c>
      <c r="C36" s="32">
        <v>4568</v>
      </c>
      <c r="D36" s="33">
        <v>3961</v>
      </c>
      <c r="E36" s="34">
        <v>1.1532441302701337</v>
      </c>
      <c r="F36" s="35">
        <v>607</v>
      </c>
      <c r="G36" s="32">
        <v>5792</v>
      </c>
      <c r="H36" s="33">
        <v>5034</v>
      </c>
      <c r="I36" s="34">
        <v>1.1505760826380611</v>
      </c>
      <c r="J36" s="35">
        <v>758</v>
      </c>
      <c r="K36" s="36">
        <v>0.78867403314917128</v>
      </c>
      <c r="L36" s="37">
        <v>0.7868494239173619</v>
      </c>
      <c r="M36" s="38">
        <v>1.8246092318093821E-3</v>
      </c>
    </row>
    <row r="37" spans="1:13" ht="18" customHeight="1" x14ac:dyDescent="0.4">
      <c r="A37" s="266"/>
      <c r="B37" s="80" t="s">
        <v>101</v>
      </c>
      <c r="C37" s="106">
        <v>3003</v>
      </c>
      <c r="D37" s="102">
        <v>2697</v>
      </c>
      <c r="E37" s="58">
        <v>1.1134593993325919</v>
      </c>
      <c r="F37" s="86">
        <v>306</v>
      </c>
      <c r="G37" s="106">
        <v>4956</v>
      </c>
      <c r="H37" s="102">
        <v>4956</v>
      </c>
      <c r="I37" s="58">
        <v>1</v>
      </c>
      <c r="J37" s="86">
        <v>0</v>
      </c>
      <c r="K37" s="36">
        <v>0.60593220338983056</v>
      </c>
      <c r="L37" s="37">
        <v>0.54418886198547212</v>
      </c>
      <c r="M37" s="38">
        <v>6.1743341404358443E-2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10月上旬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10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322</v>
      </c>
      <c r="D4" s="375" t="s">
        <v>321</v>
      </c>
      <c r="E4" s="376" t="s">
        <v>172</v>
      </c>
      <c r="F4" s="377"/>
      <c r="G4" s="353" t="s">
        <v>320</v>
      </c>
      <c r="H4" s="373" t="s">
        <v>319</v>
      </c>
      <c r="I4" s="376" t="s">
        <v>172</v>
      </c>
      <c r="J4" s="377"/>
      <c r="K4" s="353" t="s">
        <v>320</v>
      </c>
      <c r="L4" s="354" t="s">
        <v>319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178424</v>
      </c>
      <c r="D6" s="378">
        <v>156225</v>
      </c>
      <c r="E6" s="342">
        <v>1.1420963354136662</v>
      </c>
      <c r="F6" s="363">
        <v>22199</v>
      </c>
      <c r="G6" s="369">
        <v>222838</v>
      </c>
      <c r="H6" s="371">
        <v>202795</v>
      </c>
      <c r="I6" s="342">
        <v>1.0988337976774576</v>
      </c>
      <c r="J6" s="363">
        <v>20043</v>
      </c>
      <c r="K6" s="344">
        <v>0.80068928997747246</v>
      </c>
      <c r="L6" s="346">
        <v>0.77035922976404747</v>
      </c>
      <c r="M6" s="348">
        <v>3.0330060213424992E-2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95257</v>
      </c>
      <c r="D8" s="18">
        <v>85338</v>
      </c>
      <c r="E8" s="19">
        <v>1.1162319248166115</v>
      </c>
      <c r="F8" s="20">
        <v>9919</v>
      </c>
      <c r="G8" s="17">
        <v>111115</v>
      </c>
      <c r="H8" s="21">
        <v>103569</v>
      </c>
      <c r="I8" s="19">
        <v>1.0728596394674081</v>
      </c>
      <c r="J8" s="20">
        <v>7546</v>
      </c>
      <c r="K8" s="22">
        <v>0.8572829950951717</v>
      </c>
      <c r="L8" s="23">
        <v>0.82397242418098082</v>
      </c>
      <c r="M8" s="24">
        <v>3.3310570914190873E-2</v>
      </c>
    </row>
    <row r="9" spans="1:13" ht="18" customHeight="1" x14ac:dyDescent="0.4">
      <c r="A9" s="266"/>
      <c r="B9" s="105" t="s">
        <v>159</v>
      </c>
      <c r="C9" s="25">
        <v>38046</v>
      </c>
      <c r="D9" s="26">
        <v>34190</v>
      </c>
      <c r="E9" s="27">
        <v>1.1127815150628839</v>
      </c>
      <c r="F9" s="28">
        <v>3856</v>
      </c>
      <c r="G9" s="25">
        <v>43485</v>
      </c>
      <c r="H9" s="26">
        <v>41248</v>
      </c>
      <c r="I9" s="27">
        <v>1.0542329325058184</v>
      </c>
      <c r="J9" s="28">
        <v>2237</v>
      </c>
      <c r="K9" s="29">
        <v>0.87492238703001035</v>
      </c>
      <c r="L9" s="30">
        <v>0.82888867339022498</v>
      </c>
      <c r="M9" s="31">
        <v>4.6033713639785367E-2</v>
      </c>
    </row>
    <row r="10" spans="1:13" ht="18" customHeight="1" x14ac:dyDescent="0.4">
      <c r="A10" s="266"/>
      <c r="B10" s="80" t="s">
        <v>158</v>
      </c>
      <c r="C10" s="32">
        <v>4347</v>
      </c>
      <c r="D10" s="33">
        <v>4329</v>
      </c>
      <c r="E10" s="34">
        <v>1.004158004158004</v>
      </c>
      <c r="F10" s="35">
        <v>18</v>
      </c>
      <c r="G10" s="32">
        <v>4550</v>
      </c>
      <c r="H10" s="33">
        <v>4530</v>
      </c>
      <c r="I10" s="34">
        <v>1.0044150110375276</v>
      </c>
      <c r="J10" s="35">
        <v>20</v>
      </c>
      <c r="K10" s="36">
        <v>0.95538461538461539</v>
      </c>
      <c r="L10" s="37">
        <v>0.95562913907284763</v>
      </c>
      <c r="M10" s="38">
        <v>-2.4452368823224546E-4</v>
      </c>
    </row>
    <row r="11" spans="1:13" ht="18" customHeight="1" x14ac:dyDescent="0.4">
      <c r="A11" s="266"/>
      <c r="B11" s="80" t="s">
        <v>156</v>
      </c>
      <c r="C11" s="32">
        <v>52864</v>
      </c>
      <c r="D11" s="33">
        <v>46819</v>
      </c>
      <c r="E11" s="34">
        <v>1.1291142484888614</v>
      </c>
      <c r="F11" s="35">
        <v>6045</v>
      </c>
      <c r="G11" s="32">
        <v>63080</v>
      </c>
      <c r="H11" s="33">
        <v>57791</v>
      </c>
      <c r="I11" s="34">
        <v>1.0915194407433684</v>
      </c>
      <c r="J11" s="35">
        <v>5289</v>
      </c>
      <c r="K11" s="36">
        <v>0.8380469245402663</v>
      </c>
      <c r="L11" s="37">
        <v>0.810143447941721</v>
      </c>
      <c r="M11" s="38">
        <v>2.7903476598545307E-2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31611</v>
      </c>
      <c r="D13" s="18">
        <v>27103</v>
      </c>
      <c r="E13" s="19">
        <v>1.166328450725012</v>
      </c>
      <c r="F13" s="20">
        <v>4508</v>
      </c>
      <c r="G13" s="17">
        <v>41595</v>
      </c>
      <c r="H13" s="18">
        <v>37248</v>
      </c>
      <c r="I13" s="19">
        <v>1.1167042525773196</v>
      </c>
      <c r="J13" s="20">
        <v>4347</v>
      </c>
      <c r="K13" s="48">
        <v>0.75997115037865126</v>
      </c>
      <c r="L13" s="49">
        <v>0.72763638316151202</v>
      </c>
      <c r="M13" s="50">
        <v>3.2334767217139238E-2</v>
      </c>
    </row>
    <row r="14" spans="1:13" ht="18" customHeight="1" x14ac:dyDescent="0.4">
      <c r="A14" s="266"/>
      <c r="B14" s="105" t="s">
        <v>159</v>
      </c>
      <c r="C14" s="25">
        <v>7249</v>
      </c>
      <c r="D14" s="26">
        <v>5946</v>
      </c>
      <c r="E14" s="27">
        <v>1.2191389169189371</v>
      </c>
      <c r="F14" s="28">
        <v>1303</v>
      </c>
      <c r="G14" s="25">
        <v>10000</v>
      </c>
      <c r="H14" s="26">
        <v>9000</v>
      </c>
      <c r="I14" s="27">
        <v>1.1111111111111112</v>
      </c>
      <c r="J14" s="28">
        <v>1000</v>
      </c>
      <c r="K14" s="51">
        <v>0.72489999999999999</v>
      </c>
      <c r="L14" s="52">
        <v>0.66066666666666662</v>
      </c>
      <c r="M14" s="31">
        <v>6.4233333333333364E-2</v>
      </c>
    </row>
    <row r="15" spans="1:13" ht="18" customHeight="1" x14ac:dyDescent="0.4">
      <c r="A15" s="266"/>
      <c r="B15" s="80" t="s">
        <v>158</v>
      </c>
      <c r="C15" s="32">
        <v>4756</v>
      </c>
      <c r="D15" s="33">
        <v>4170</v>
      </c>
      <c r="E15" s="34">
        <v>1.1405275779376498</v>
      </c>
      <c r="F15" s="35">
        <v>586</v>
      </c>
      <c r="G15" s="32">
        <v>5800</v>
      </c>
      <c r="H15" s="33">
        <v>5370</v>
      </c>
      <c r="I15" s="34">
        <v>1.0800744878957169</v>
      </c>
      <c r="J15" s="35">
        <v>430</v>
      </c>
      <c r="K15" s="36">
        <v>0.82</v>
      </c>
      <c r="L15" s="37">
        <v>0.77653631284916202</v>
      </c>
      <c r="M15" s="38">
        <v>4.3463687150837926E-2</v>
      </c>
    </row>
    <row r="16" spans="1:13" ht="18" customHeight="1" x14ac:dyDescent="0.4">
      <c r="A16" s="266"/>
      <c r="B16" s="80" t="s">
        <v>156</v>
      </c>
      <c r="C16" s="32">
        <v>18190</v>
      </c>
      <c r="D16" s="33">
        <v>16092</v>
      </c>
      <c r="E16" s="34">
        <v>1.1303753417847378</v>
      </c>
      <c r="F16" s="35">
        <v>2098</v>
      </c>
      <c r="G16" s="32">
        <v>23873</v>
      </c>
      <c r="H16" s="33">
        <v>21474</v>
      </c>
      <c r="I16" s="34">
        <v>1.1117164943652789</v>
      </c>
      <c r="J16" s="35">
        <v>2399</v>
      </c>
      <c r="K16" s="36">
        <v>0.76194864491266279</v>
      </c>
      <c r="L16" s="37">
        <v>0.74937133277451806</v>
      </c>
      <c r="M16" s="38">
        <v>1.2577312138144725E-2</v>
      </c>
    </row>
    <row r="17" spans="1:13" ht="18" customHeight="1" x14ac:dyDescent="0.4">
      <c r="A17" s="266"/>
      <c r="B17" s="80" t="s">
        <v>155</v>
      </c>
      <c r="C17" s="32">
        <v>1416</v>
      </c>
      <c r="D17" s="33">
        <v>895</v>
      </c>
      <c r="E17" s="34">
        <v>1.5821229050279331</v>
      </c>
      <c r="F17" s="35">
        <v>521</v>
      </c>
      <c r="G17" s="32">
        <v>1922</v>
      </c>
      <c r="H17" s="33">
        <v>1404</v>
      </c>
      <c r="I17" s="34">
        <v>1.3689458689458689</v>
      </c>
      <c r="J17" s="35">
        <v>518</v>
      </c>
      <c r="K17" s="36">
        <v>0.73673257023933403</v>
      </c>
      <c r="L17" s="37">
        <v>0.63746438746438749</v>
      </c>
      <c r="M17" s="38">
        <v>9.9268182774946534E-2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19118</v>
      </c>
      <c r="D19" s="18">
        <v>16102</v>
      </c>
      <c r="E19" s="19">
        <v>1.1873059247298472</v>
      </c>
      <c r="F19" s="20">
        <v>3016</v>
      </c>
      <c r="G19" s="17">
        <v>26722</v>
      </c>
      <c r="H19" s="21">
        <v>24016</v>
      </c>
      <c r="I19" s="19">
        <v>1.1126748834110594</v>
      </c>
      <c r="J19" s="20">
        <v>2706</v>
      </c>
      <c r="K19" s="48">
        <v>0.71544046104333503</v>
      </c>
      <c r="L19" s="49">
        <v>0.67046968687541642</v>
      </c>
      <c r="M19" s="24">
        <v>4.4970774167918615E-2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7298</v>
      </c>
      <c r="D21" s="33">
        <v>6015</v>
      </c>
      <c r="E21" s="34">
        <v>1.2133000831255196</v>
      </c>
      <c r="F21" s="35">
        <v>1283</v>
      </c>
      <c r="G21" s="32">
        <v>9700</v>
      </c>
      <c r="H21" s="56">
        <v>8165</v>
      </c>
      <c r="I21" s="34">
        <v>1.1879975505205145</v>
      </c>
      <c r="J21" s="35">
        <v>1535</v>
      </c>
      <c r="K21" s="36">
        <v>0.7523711340206185</v>
      </c>
      <c r="L21" s="37">
        <v>0.7366809552969994</v>
      </c>
      <c r="M21" s="38">
        <v>1.5690178723619108E-2</v>
      </c>
    </row>
    <row r="22" spans="1:13" ht="18" customHeight="1" x14ac:dyDescent="0.4">
      <c r="A22" s="266"/>
      <c r="B22" s="80" t="s">
        <v>156</v>
      </c>
      <c r="C22" s="32">
        <v>11820</v>
      </c>
      <c r="D22" s="33">
        <v>10087</v>
      </c>
      <c r="E22" s="34">
        <v>1.1718052939426986</v>
      </c>
      <c r="F22" s="35">
        <v>1733</v>
      </c>
      <c r="G22" s="32">
        <v>17022</v>
      </c>
      <c r="H22" s="33">
        <v>15851</v>
      </c>
      <c r="I22" s="34">
        <v>1.07387546527033</v>
      </c>
      <c r="J22" s="35">
        <v>1171</v>
      </c>
      <c r="K22" s="36">
        <v>0.6943954881917519</v>
      </c>
      <c r="L22" s="37">
        <v>0.63636363636363635</v>
      </c>
      <c r="M22" s="38">
        <v>5.8031851828115544E-2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12479</v>
      </c>
      <c r="D24" s="18">
        <v>10113</v>
      </c>
      <c r="E24" s="19">
        <v>1.2339562938791655</v>
      </c>
      <c r="F24" s="20">
        <v>2366</v>
      </c>
      <c r="G24" s="17">
        <v>15222</v>
      </c>
      <c r="H24" s="21">
        <v>13080</v>
      </c>
      <c r="I24" s="19">
        <v>1.1637614678899082</v>
      </c>
      <c r="J24" s="20">
        <v>2142</v>
      </c>
      <c r="K24" s="48">
        <v>0.81980028905531466</v>
      </c>
      <c r="L24" s="49">
        <v>0.77316513761467887</v>
      </c>
      <c r="M24" s="50">
        <v>4.6635151440635791E-2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4773</v>
      </c>
      <c r="D26" s="33">
        <v>4529</v>
      </c>
      <c r="E26" s="34">
        <v>1.0538750275999116</v>
      </c>
      <c r="F26" s="35">
        <v>244</v>
      </c>
      <c r="G26" s="32">
        <v>5800</v>
      </c>
      <c r="H26" s="56">
        <v>5410</v>
      </c>
      <c r="I26" s="34">
        <v>1.0720887245841035</v>
      </c>
      <c r="J26" s="35">
        <v>390</v>
      </c>
      <c r="K26" s="36">
        <v>0.82293103448275862</v>
      </c>
      <c r="L26" s="37">
        <v>0.83715341959334566</v>
      </c>
      <c r="M26" s="38">
        <v>-1.4222385110587044E-2</v>
      </c>
    </row>
    <row r="27" spans="1:13" ht="18" customHeight="1" x14ac:dyDescent="0.4">
      <c r="A27" s="266"/>
      <c r="B27" s="80" t="s">
        <v>156</v>
      </c>
      <c r="C27" s="32">
        <v>7367</v>
      </c>
      <c r="D27" s="33">
        <v>5370</v>
      </c>
      <c r="E27" s="34">
        <v>1.3718808193668528</v>
      </c>
      <c r="F27" s="35">
        <v>1997</v>
      </c>
      <c r="G27" s="32">
        <v>8943</v>
      </c>
      <c r="H27" s="33">
        <v>7377</v>
      </c>
      <c r="I27" s="34">
        <v>1.2122814152094348</v>
      </c>
      <c r="J27" s="35">
        <v>1566</v>
      </c>
      <c r="K27" s="36">
        <v>0.82377278318237723</v>
      </c>
      <c r="L27" s="37">
        <v>0.72793818625457507</v>
      </c>
      <c r="M27" s="38">
        <v>9.5834596927802163E-2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339</v>
      </c>
      <c r="D29" s="70">
        <v>214</v>
      </c>
      <c r="E29" s="71">
        <v>1.5841121495327102</v>
      </c>
      <c r="F29" s="72">
        <v>125</v>
      </c>
      <c r="G29" s="69">
        <v>479</v>
      </c>
      <c r="H29" s="70">
        <v>293</v>
      </c>
      <c r="I29" s="73">
        <v>1.6348122866894197</v>
      </c>
      <c r="J29" s="74">
        <v>186</v>
      </c>
      <c r="K29" s="75">
        <v>0.70772442588726514</v>
      </c>
      <c r="L29" s="76">
        <v>0.7303754266211604</v>
      </c>
      <c r="M29" s="77">
        <v>-2.2651000733895255E-2</v>
      </c>
    </row>
    <row r="30" spans="1:13" ht="18" customHeight="1" x14ac:dyDescent="0.4">
      <c r="A30" s="267" t="s">
        <v>160</v>
      </c>
      <c r="B30" s="16"/>
      <c r="C30" s="17">
        <v>19959</v>
      </c>
      <c r="D30" s="18">
        <v>17569</v>
      </c>
      <c r="E30" s="19">
        <v>1.1360350617565029</v>
      </c>
      <c r="F30" s="20">
        <v>2390</v>
      </c>
      <c r="G30" s="17">
        <v>28184</v>
      </c>
      <c r="H30" s="18">
        <v>24882</v>
      </c>
      <c r="I30" s="19">
        <v>1.1327063740856844</v>
      </c>
      <c r="J30" s="20">
        <v>3302</v>
      </c>
      <c r="K30" s="48">
        <v>0.70816775475447058</v>
      </c>
      <c r="L30" s="49">
        <v>0.70609275781689573</v>
      </c>
      <c r="M30" s="79">
        <v>2.0749969375748467E-3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2441</v>
      </c>
      <c r="D32" s="33">
        <v>1994</v>
      </c>
      <c r="E32" s="34">
        <v>1.2241725175526579</v>
      </c>
      <c r="F32" s="35">
        <v>447</v>
      </c>
      <c r="G32" s="32">
        <v>3045</v>
      </c>
      <c r="H32" s="33">
        <v>2610</v>
      </c>
      <c r="I32" s="34">
        <v>1.1666666666666667</v>
      </c>
      <c r="J32" s="35">
        <v>435</v>
      </c>
      <c r="K32" s="36">
        <v>0.80164203612479479</v>
      </c>
      <c r="L32" s="37">
        <v>0.7639846743295019</v>
      </c>
      <c r="M32" s="38">
        <v>3.7657361795292887E-2</v>
      </c>
    </row>
    <row r="33" spans="1:13" ht="18" customHeight="1" x14ac:dyDescent="0.4">
      <c r="A33" s="266"/>
      <c r="B33" s="80" t="s">
        <v>157</v>
      </c>
      <c r="C33" s="32">
        <v>748</v>
      </c>
      <c r="D33" s="33">
        <v>603</v>
      </c>
      <c r="E33" s="34">
        <v>1.2404643449419568</v>
      </c>
      <c r="F33" s="35">
        <v>145</v>
      </c>
      <c r="G33" s="32">
        <v>1000</v>
      </c>
      <c r="H33" s="33">
        <v>878</v>
      </c>
      <c r="I33" s="34">
        <v>1.1389521640091116</v>
      </c>
      <c r="J33" s="35">
        <v>122</v>
      </c>
      <c r="K33" s="36">
        <v>0.748</v>
      </c>
      <c r="L33" s="37">
        <v>0.68678815489749434</v>
      </c>
      <c r="M33" s="38">
        <v>6.1211845102505658E-2</v>
      </c>
    </row>
    <row r="34" spans="1:13" ht="18" customHeight="1" x14ac:dyDescent="0.4">
      <c r="A34" s="266"/>
      <c r="B34" s="80" t="s">
        <v>156</v>
      </c>
      <c r="C34" s="32">
        <v>15251</v>
      </c>
      <c r="D34" s="33">
        <v>13773</v>
      </c>
      <c r="E34" s="34">
        <v>1.1073114063747913</v>
      </c>
      <c r="F34" s="35">
        <v>1478</v>
      </c>
      <c r="G34" s="32">
        <v>22130</v>
      </c>
      <c r="H34" s="33">
        <v>19895</v>
      </c>
      <c r="I34" s="34">
        <v>1.1123397838652929</v>
      </c>
      <c r="J34" s="35">
        <v>2235</v>
      </c>
      <c r="K34" s="36">
        <v>0.68915499322187079</v>
      </c>
      <c r="L34" s="37">
        <v>0.69228449359135458</v>
      </c>
      <c r="M34" s="38">
        <v>-3.1295003694837842E-3</v>
      </c>
    </row>
    <row r="35" spans="1:13" ht="18" customHeight="1" x14ac:dyDescent="0.4">
      <c r="A35" s="266"/>
      <c r="B35" s="80" t="s">
        <v>155</v>
      </c>
      <c r="C35" s="32">
        <v>1519</v>
      </c>
      <c r="D35" s="33">
        <v>1199</v>
      </c>
      <c r="E35" s="34">
        <v>1.2668890742285237</v>
      </c>
      <c r="F35" s="35">
        <v>320</v>
      </c>
      <c r="G35" s="32">
        <v>2009</v>
      </c>
      <c r="H35" s="33">
        <v>1499</v>
      </c>
      <c r="I35" s="34">
        <v>1.3402268178785857</v>
      </c>
      <c r="J35" s="35">
        <v>510</v>
      </c>
      <c r="K35" s="36">
        <v>0.75609756097560976</v>
      </c>
      <c r="L35" s="37">
        <v>0.79986657771847902</v>
      </c>
      <c r="M35" s="38">
        <v>-4.376901674286926E-2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10月中旬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325</v>
      </c>
      <c r="D4" s="375" t="s">
        <v>323</v>
      </c>
      <c r="E4" s="376" t="s">
        <v>172</v>
      </c>
      <c r="F4" s="377"/>
      <c r="G4" s="353" t="s">
        <v>324</v>
      </c>
      <c r="H4" s="373" t="s">
        <v>323</v>
      </c>
      <c r="I4" s="376" t="s">
        <v>172</v>
      </c>
      <c r="J4" s="377"/>
      <c r="K4" s="353" t="s">
        <v>324</v>
      </c>
      <c r="L4" s="354" t="s">
        <v>323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183826</v>
      </c>
      <c r="D6" s="378">
        <v>173528</v>
      </c>
      <c r="E6" s="342">
        <v>1.0593448895855424</v>
      </c>
      <c r="F6" s="363">
        <v>10298</v>
      </c>
      <c r="G6" s="369">
        <v>221852</v>
      </c>
      <c r="H6" s="371">
        <v>221746</v>
      </c>
      <c r="I6" s="342">
        <v>1.0004780244063027</v>
      </c>
      <c r="J6" s="363">
        <v>106</v>
      </c>
      <c r="K6" s="344">
        <v>0.82859744334060548</v>
      </c>
      <c r="L6" s="346">
        <v>0.78255301110279329</v>
      </c>
      <c r="M6" s="348">
        <v>4.6044432237812183E-2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95397</v>
      </c>
      <c r="D8" s="18">
        <v>91023</v>
      </c>
      <c r="E8" s="19">
        <v>1.0480537886028807</v>
      </c>
      <c r="F8" s="20">
        <v>4374</v>
      </c>
      <c r="G8" s="17">
        <v>109762</v>
      </c>
      <c r="H8" s="21">
        <v>111294</v>
      </c>
      <c r="I8" s="19">
        <v>0.98623465775333796</v>
      </c>
      <c r="J8" s="20">
        <v>-1532</v>
      </c>
      <c r="K8" s="22">
        <v>0.86912592700570324</v>
      </c>
      <c r="L8" s="23">
        <v>0.81786080112135429</v>
      </c>
      <c r="M8" s="24">
        <v>5.126512588434895E-2</v>
      </c>
    </row>
    <row r="9" spans="1:13" ht="18" customHeight="1" x14ac:dyDescent="0.4">
      <c r="A9" s="266"/>
      <c r="B9" s="105" t="s">
        <v>159</v>
      </c>
      <c r="C9" s="25">
        <v>38529</v>
      </c>
      <c r="D9" s="26">
        <v>38183</v>
      </c>
      <c r="E9" s="27">
        <v>1.0090616242830579</v>
      </c>
      <c r="F9" s="28">
        <v>346</v>
      </c>
      <c r="G9" s="25">
        <v>43420</v>
      </c>
      <c r="H9" s="26">
        <v>44762</v>
      </c>
      <c r="I9" s="27">
        <v>0.97001921272507929</v>
      </c>
      <c r="J9" s="28">
        <v>-1342</v>
      </c>
      <c r="K9" s="29">
        <v>0.8873560571165362</v>
      </c>
      <c r="L9" s="30">
        <v>0.85302265314329118</v>
      </c>
      <c r="M9" s="31">
        <v>3.4333403973245025E-2</v>
      </c>
    </row>
    <row r="10" spans="1:13" ht="18" customHeight="1" x14ac:dyDescent="0.4">
      <c r="A10" s="266"/>
      <c r="B10" s="80" t="s">
        <v>158</v>
      </c>
      <c r="C10" s="32">
        <v>4261</v>
      </c>
      <c r="D10" s="33">
        <v>4265</v>
      </c>
      <c r="E10" s="34">
        <v>0.99906213364595542</v>
      </c>
      <c r="F10" s="35">
        <v>-4</v>
      </c>
      <c r="G10" s="32">
        <v>4550</v>
      </c>
      <c r="H10" s="33">
        <v>4550</v>
      </c>
      <c r="I10" s="34">
        <v>1</v>
      </c>
      <c r="J10" s="35">
        <v>0</v>
      </c>
      <c r="K10" s="36">
        <v>0.93648351648351646</v>
      </c>
      <c r="L10" s="37">
        <v>0.93736263736263736</v>
      </c>
      <c r="M10" s="38">
        <v>-8.791208791208982E-4</v>
      </c>
    </row>
    <row r="11" spans="1:13" ht="18" customHeight="1" x14ac:dyDescent="0.4">
      <c r="A11" s="266"/>
      <c r="B11" s="80" t="s">
        <v>156</v>
      </c>
      <c r="C11" s="32">
        <v>52607</v>
      </c>
      <c r="D11" s="33">
        <v>48575</v>
      </c>
      <c r="E11" s="34">
        <v>1.0830056613484302</v>
      </c>
      <c r="F11" s="35">
        <v>4032</v>
      </c>
      <c r="G11" s="32">
        <v>61792</v>
      </c>
      <c r="H11" s="33">
        <v>61982</v>
      </c>
      <c r="I11" s="34">
        <v>0.99693459391436223</v>
      </c>
      <c r="J11" s="35">
        <v>-190</v>
      </c>
      <c r="K11" s="36">
        <v>0.85135616261004665</v>
      </c>
      <c r="L11" s="37">
        <v>0.78369526636765507</v>
      </c>
      <c r="M11" s="38">
        <v>6.7660896242391577E-2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32087</v>
      </c>
      <c r="D13" s="18">
        <v>31464</v>
      </c>
      <c r="E13" s="19">
        <v>1.0198004068141369</v>
      </c>
      <c r="F13" s="20">
        <v>623</v>
      </c>
      <c r="G13" s="17">
        <v>41572</v>
      </c>
      <c r="H13" s="18">
        <v>41243</v>
      </c>
      <c r="I13" s="19">
        <v>1.0079771112673666</v>
      </c>
      <c r="J13" s="20">
        <v>329</v>
      </c>
      <c r="K13" s="48">
        <v>0.77184162417011448</v>
      </c>
      <c r="L13" s="49">
        <v>0.76289309701040176</v>
      </c>
      <c r="M13" s="50">
        <v>8.9485271597127269E-3</v>
      </c>
    </row>
    <row r="14" spans="1:13" ht="18" customHeight="1" x14ac:dyDescent="0.4">
      <c r="A14" s="266"/>
      <c r="B14" s="105" t="s">
        <v>159</v>
      </c>
      <c r="C14" s="25">
        <v>7276</v>
      </c>
      <c r="D14" s="26">
        <v>7100</v>
      </c>
      <c r="E14" s="27">
        <v>1.0247887323943663</v>
      </c>
      <c r="F14" s="28">
        <v>176</v>
      </c>
      <c r="G14" s="25">
        <v>10000</v>
      </c>
      <c r="H14" s="26">
        <v>9875</v>
      </c>
      <c r="I14" s="27">
        <v>1.0126582278481013</v>
      </c>
      <c r="J14" s="28">
        <v>125</v>
      </c>
      <c r="K14" s="51">
        <v>0.72760000000000002</v>
      </c>
      <c r="L14" s="52">
        <v>0.71898734177215184</v>
      </c>
      <c r="M14" s="31">
        <v>8.61265822784818E-3</v>
      </c>
    </row>
    <row r="15" spans="1:13" ht="18" customHeight="1" x14ac:dyDescent="0.4">
      <c r="A15" s="266"/>
      <c r="B15" s="80" t="s">
        <v>158</v>
      </c>
      <c r="C15" s="32">
        <v>4800</v>
      </c>
      <c r="D15" s="33">
        <v>5058</v>
      </c>
      <c r="E15" s="34">
        <v>0.94899169632265723</v>
      </c>
      <c r="F15" s="35">
        <v>-258</v>
      </c>
      <c r="G15" s="32">
        <v>5800</v>
      </c>
      <c r="H15" s="33">
        <v>5800</v>
      </c>
      <c r="I15" s="34">
        <v>1</v>
      </c>
      <c r="J15" s="35">
        <v>0</v>
      </c>
      <c r="K15" s="36">
        <v>0.82758620689655171</v>
      </c>
      <c r="L15" s="37">
        <v>0.87206896551724133</v>
      </c>
      <c r="M15" s="38">
        <v>-4.4482758620689622E-2</v>
      </c>
    </row>
    <row r="16" spans="1:13" ht="18" customHeight="1" x14ac:dyDescent="0.4">
      <c r="A16" s="266"/>
      <c r="B16" s="80" t="s">
        <v>156</v>
      </c>
      <c r="C16" s="32">
        <v>18481</v>
      </c>
      <c r="D16" s="33">
        <v>18617</v>
      </c>
      <c r="E16" s="34">
        <v>0.99269484879411296</v>
      </c>
      <c r="F16" s="35">
        <v>-136</v>
      </c>
      <c r="G16" s="32">
        <v>23792</v>
      </c>
      <c r="H16" s="33">
        <v>23968</v>
      </c>
      <c r="I16" s="34">
        <v>0.99265687583444595</v>
      </c>
      <c r="J16" s="35">
        <v>-176</v>
      </c>
      <c r="K16" s="36">
        <v>0.77677370544720914</v>
      </c>
      <c r="L16" s="37">
        <v>0.77674399198931909</v>
      </c>
      <c r="M16" s="38">
        <v>2.971345789004598E-5</v>
      </c>
    </row>
    <row r="17" spans="1:13" ht="18" customHeight="1" x14ac:dyDescent="0.4">
      <c r="A17" s="266"/>
      <c r="B17" s="80" t="s">
        <v>155</v>
      </c>
      <c r="C17" s="32">
        <v>1530</v>
      </c>
      <c r="D17" s="33">
        <v>689</v>
      </c>
      <c r="E17" s="34">
        <v>2.2206095791001452</v>
      </c>
      <c r="F17" s="35">
        <v>841</v>
      </c>
      <c r="G17" s="32">
        <v>1980</v>
      </c>
      <c r="H17" s="33">
        <v>1600</v>
      </c>
      <c r="I17" s="34">
        <v>1.2375</v>
      </c>
      <c r="J17" s="35">
        <v>380</v>
      </c>
      <c r="K17" s="36">
        <v>0.77272727272727271</v>
      </c>
      <c r="L17" s="37">
        <v>0.43062499999999998</v>
      </c>
      <c r="M17" s="38">
        <v>0.34210227272727273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21360</v>
      </c>
      <c r="D19" s="18">
        <v>18988</v>
      </c>
      <c r="E19" s="19">
        <v>1.1249210027385717</v>
      </c>
      <c r="F19" s="20">
        <v>2372</v>
      </c>
      <c r="G19" s="17">
        <v>27018</v>
      </c>
      <c r="H19" s="21">
        <v>26517</v>
      </c>
      <c r="I19" s="19">
        <v>1.018893539993212</v>
      </c>
      <c r="J19" s="20">
        <v>501</v>
      </c>
      <c r="K19" s="48">
        <v>0.79058405507439489</v>
      </c>
      <c r="L19" s="49">
        <v>0.71606893690839835</v>
      </c>
      <c r="M19" s="24">
        <v>7.4515118165996541E-2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7899</v>
      </c>
      <c r="D21" s="33">
        <v>6941</v>
      </c>
      <c r="E21" s="34">
        <v>1.1380204581472411</v>
      </c>
      <c r="F21" s="35">
        <v>958</v>
      </c>
      <c r="G21" s="32">
        <v>9700</v>
      </c>
      <c r="H21" s="33">
        <v>9115</v>
      </c>
      <c r="I21" s="34">
        <v>1.0641799232035107</v>
      </c>
      <c r="J21" s="35">
        <v>585</v>
      </c>
      <c r="K21" s="36">
        <v>0.81432989690721647</v>
      </c>
      <c r="L21" s="37">
        <v>0.76149204607789356</v>
      </c>
      <c r="M21" s="38">
        <v>5.2837850829322908E-2</v>
      </c>
    </row>
    <row r="22" spans="1:13" ht="18" customHeight="1" x14ac:dyDescent="0.4">
      <c r="A22" s="266"/>
      <c r="B22" s="80" t="s">
        <v>156</v>
      </c>
      <c r="C22" s="32">
        <v>13461</v>
      </c>
      <c r="D22" s="33">
        <v>12047</v>
      </c>
      <c r="E22" s="34">
        <v>1.1173736199883788</v>
      </c>
      <c r="F22" s="35">
        <v>1414</v>
      </c>
      <c r="G22" s="32">
        <v>17318</v>
      </c>
      <c r="H22" s="33">
        <v>17402</v>
      </c>
      <c r="I22" s="34">
        <v>0.99517296862429605</v>
      </c>
      <c r="J22" s="35">
        <v>-84</v>
      </c>
      <c r="K22" s="36">
        <v>0.77728375101050928</v>
      </c>
      <c r="L22" s="37">
        <v>0.69227674979887366</v>
      </c>
      <c r="M22" s="38">
        <v>8.5007001211635624E-2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13659</v>
      </c>
      <c r="D24" s="18">
        <v>12314</v>
      </c>
      <c r="E24" s="19">
        <v>1.1092252720480753</v>
      </c>
      <c r="F24" s="20">
        <v>1345</v>
      </c>
      <c r="G24" s="17">
        <v>15460</v>
      </c>
      <c r="H24" s="21">
        <v>14559</v>
      </c>
      <c r="I24" s="19">
        <v>1.0618861185520985</v>
      </c>
      <c r="J24" s="20">
        <v>901</v>
      </c>
      <c r="K24" s="48">
        <v>0.88350582147477363</v>
      </c>
      <c r="L24" s="49">
        <v>0.84579984889072046</v>
      </c>
      <c r="M24" s="50">
        <v>3.7705972584053171E-2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5318</v>
      </c>
      <c r="D26" s="33">
        <v>5417</v>
      </c>
      <c r="E26" s="34">
        <v>0.98172420158759466</v>
      </c>
      <c r="F26" s="35">
        <v>-99</v>
      </c>
      <c r="G26" s="32">
        <v>6040</v>
      </c>
      <c r="H26" s="33">
        <v>6175</v>
      </c>
      <c r="I26" s="34">
        <v>0.9781376518218623</v>
      </c>
      <c r="J26" s="35">
        <v>-135</v>
      </c>
      <c r="K26" s="36">
        <v>0.88046357615894044</v>
      </c>
      <c r="L26" s="37">
        <v>0.877246963562753</v>
      </c>
      <c r="M26" s="38">
        <v>3.2166125961874403E-3</v>
      </c>
    </row>
    <row r="27" spans="1:13" ht="18" customHeight="1" x14ac:dyDescent="0.4">
      <c r="A27" s="266"/>
      <c r="B27" s="80" t="s">
        <v>156</v>
      </c>
      <c r="C27" s="32">
        <v>7986</v>
      </c>
      <c r="D27" s="33">
        <v>6676</v>
      </c>
      <c r="E27" s="34">
        <v>1.1962252846015577</v>
      </c>
      <c r="F27" s="35">
        <v>1310</v>
      </c>
      <c r="G27" s="32">
        <v>8941</v>
      </c>
      <c r="H27" s="33">
        <v>8043</v>
      </c>
      <c r="I27" s="34">
        <v>1.1116498818848688</v>
      </c>
      <c r="J27" s="35">
        <v>898</v>
      </c>
      <c r="K27" s="36">
        <v>0.89318868135555307</v>
      </c>
      <c r="L27" s="37">
        <v>0.83003854283227652</v>
      </c>
      <c r="M27" s="38">
        <v>6.3150138523276556E-2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355</v>
      </c>
      <c r="D29" s="70">
        <v>221</v>
      </c>
      <c r="E29" s="71">
        <v>1.6063348416289593</v>
      </c>
      <c r="F29" s="72">
        <v>134</v>
      </c>
      <c r="G29" s="69">
        <v>479</v>
      </c>
      <c r="H29" s="70">
        <v>341</v>
      </c>
      <c r="I29" s="73">
        <v>1.404692082111437</v>
      </c>
      <c r="J29" s="87">
        <v>138</v>
      </c>
      <c r="K29" s="75">
        <v>0.74112734864300622</v>
      </c>
      <c r="L29" s="76">
        <v>0.64809384164222872</v>
      </c>
      <c r="M29" s="88">
        <v>9.3033507000777504E-2</v>
      </c>
    </row>
    <row r="30" spans="1:13" ht="18" customHeight="1" x14ac:dyDescent="0.4">
      <c r="A30" s="267" t="s">
        <v>160</v>
      </c>
      <c r="B30" s="16"/>
      <c r="C30" s="17">
        <v>21323</v>
      </c>
      <c r="D30" s="18">
        <v>19739</v>
      </c>
      <c r="E30" s="19">
        <v>1.0802472263032574</v>
      </c>
      <c r="F30" s="20">
        <v>1584</v>
      </c>
      <c r="G30" s="17">
        <v>28040</v>
      </c>
      <c r="H30" s="18">
        <v>28133</v>
      </c>
      <c r="I30" s="19">
        <v>0.99669427362883445</v>
      </c>
      <c r="J30" s="20">
        <v>-93</v>
      </c>
      <c r="K30" s="48">
        <v>0.76044935805991443</v>
      </c>
      <c r="L30" s="49">
        <v>0.701631535918672</v>
      </c>
      <c r="M30" s="24">
        <v>5.8817822141242426E-2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2339</v>
      </c>
      <c r="D32" s="33">
        <v>2295</v>
      </c>
      <c r="E32" s="34">
        <v>1.0191721132897604</v>
      </c>
      <c r="F32" s="35">
        <v>44</v>
      </c>
      <c r="G32" s="32">
        <v>2900</v>
      </c>
      <c r="H32" s="33">
        <v>2900</v>
      </c>
      <c r="I32" s="34">
        <v>1</v>
      </c>
      <c r="J32" s="35">
        <v>0</v>
      </c>
      <c r="K32" s="36">
        <v>0.80655172413793108</v>
      </c>
      <c r="L32" s="37">
        <v>0.79137931034482756</v>
      </c>
      <c r="M32" s="38">
        <v>1.5172413793103523E-2</v>
      </c>
    </row>
    <row r="33" spans="1:13" ht="18" customHeight="1" x14ac:dyDescent="0.4">
      <c r="A33" s="266"/>
      <c r="B33" s="80" t="s">
        <v>157</v>
      </c>
      <c r="C33" s="32">
        <v>775</v>
      </c>
      <c r="D33" s="33">
        <v>777</v>
      </c>
      <c r="E33" s="34">
        <v>0.99742599742599747</v>
      </c>
      <c r="F33" s="35">
        <v>-2</v>
      </c>
      <c r="G33" s="32">
        <v>1000</v>
      </c>
      <c r="H33" s="33">
        <v>989</v>
      </c>
      <c r="I33" s="34">
        <v>1.0111223458038423</v>
      </c>
      <c r="J33" s="35">
        <v>11</v>
      </c>
      <c r="K33" s="36">
        <v>0.77500000000000002</v>
      </c>
      <c r="L33" s="37">
        <v>0.78564206268958547</v>
      </c>
      <c r="M33" s="38">
        <v>-1.0642062689585452E-2</v>
      </c>
    </row>
    <row r="34" spans="1:13" ht="18" customHeight="1" x14ac:dyDescent="0.4">
      <c r="A34" s="266"/>
      <c r="B34" s="80" t="s">
        <v>156</v>
      </c>
      <c r="C34" s="32">
        <v>16507</v>
      </c>
      <c r="D34" s="33">
        <v>15355</v>
      </c>
      <c r="E34" s="34">
        <v>1.0750244220123739</v>
      </c>
      <c r="F34" s="35">
        <v>1152</v>
      </c>
      <c r="G34" s="32">
        <v>22144</v>
      </c>
      <c r="H34" s="33">
        <v>22554</v>
      </c>
      <c r="I34" s="34">
        <v>0.981821406402412</v>
      </c>
      <c r="J34" s="35">
        <v>-410</v>
      </c>
      <c r="K34" s="36">
        <v>0.74543894508670516</v>
      </c>
      <c r="L34" s="37">
        <v>0.68081049924625348</v>
      </c>
      <c r="M34" s="38">
        <v>6.4628445840451687E-2</v>
      </c>
    </row>
    <row r="35" spans="1:13" ht="18" customHeight="1" x14ac:dyDescent="0.4">
      <c r="A35" s="266"/>
      <c r="B35" s="80" t="s">
        <v>155</v>
      </c>
      <c r="C35" s="32">
        <v>1702</v>
      </c>
      <c r="D35" s="33">
        <v>1312</v>
      </c>
      <c r="E35" s="34">
        <v>1.2972560975609757</v>
      </c>
      <c r="F35" s="35">
        <v>390</v>
      </c>
      <c r="G35" s="32">
        <v>1996</v>
      </c>
      <c r="H35" s="33">
        <v>1690</v>
      </c>
      <c r="I35" s="34">
        <v>1.1810650887573964</v>
      </c>
      <c r="J35" s="35">
        <v>306</v>
      </c>
      <c r="K35" s="36">
        <v>0.85270541082164331</v>
      </c>
      <c r="L35" s="37">
        <v>0.7763313609467456</v>
      </c>
      <c r="M35" s="38">
        <v>7.6374049874897709E-2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10月下旬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10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328</v>
      </c>
      <c r="D4" s="375" t="s">
        <v>326</v>
      </c>
      <c r="E4" s="376" t="s">
        <v>172</v>
      </c>
      <c r="F4" s="377"/>
      <c r="G4" s="353" t="s">
        <v>327</v>
      </c>
      <c r="H4" s="373" t="s">
        <v>326</v>
      </c>
      <c r="I4" s="376" t="s">
        <v>172</v>
      </c>
      <c r="J4" s="377"/>
      <c r="K4" s="353" t="s">
        <v>327</v>
      </c>
      <c r="L4" s="354" t="s">
        <v>326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168446</v>
      </c>
      <c r="D6" s="378">
        <v>188851</v>
      </c>
      <c r="E6" s="342">
        <v>0.89195185622527817</v>
      </c>
      <c r="F6" s="363">
        <v>-20405</v>
      </c>
      <c r="G6" s="369">
        <v>220239</v>
      </c>
      <c r="H6" s="371">
        <v>242287</v>
      </c>
      <c r="I6" s="342">
        <v>0.90900048289838087</v>
      </c>
      <c r="J6" s="363">
        <v>-22048</v>
      </c>
      <c r="K6" s="344">
        <v>0.76483274987627081</v>
      </c>
      <c r="L6" s="346">
        <v>0.7794516420608617</v>
      </c>
      <c r="M6" s="348">
        <v>-1.4618892184590893E-2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92495</v>
      </c>
      <c r="D8" s="18">
        <v>103706</v>
      </c>
      <c r="E8" s="19">
        <v>0.89189632229572058</v>
      </c>
      <c r="F8" s="20">
        <v>-11211</v>
      </c>
      <c r="G8" s="17">
        <v>112008</v>
      </c>
      <c r="H8" s="21">
        <v>122204</v>
      </c>
      <c r="I8" s="19">
        <v>0.91656574252888612</v>
      </c>
      <c r="J8" s="20">
        <v>-10196</v>
      </c>
      <c r="K8" s="22">
        <v>0.82578922934076138</v>
      </c>
      <c r="L8" s="23">
        <v>0.84863015940558406</v>
      </c>
      <c r="M8" s="24">
        <v>-2.2840930064822684E-2</v>
      </c>
    </row>
    <row r="9" spans="1:13" ht="18" customHeight="1" x14ac:dyDescent="0.4">
      <c r="A9" s="266"/>
      <c r="B9" s="105" t="s">
        <v>159</v>
      </c>
      <c r="C9" s="25">
        <v>36194</v>
      </c>
      <c r="D9" s="26">
        <v>42599</v>
      </c>
      <c r="E9" s="27">
        <v>0.84964435784877579</v>
      </c>
      <c r="F9" s="28">
        <v>-6405</v>
      </c>
      <c r="G9" s="25">
        <v>43226</v>
      </c>
      <c r="H9" s="26">
        <v>49878</v>
      </c>
      <c r="I9" s="27">
        <v>0.86663458839568552</v>
      </c>
      <c r="J9" s="28">
        <v>-6652</v>
      </c>
      <c r="K9" s="29">
        <v>0.83732013140239669</v>
      </c>
      <c r="L9" s="30">
        <v>0.85406391595493003</v>
      </c>
      <c r="M9" s="31">
        <v>-1.6743784552533336E-2</v>
      </c>
    </row>
    <row r="10" spans="1:13" ht="18" customHeight="1" x14ac:dyDescent="0.4">
      <c r="A10" s="266"/>
      <c r="B10" s="80" t="s">
        <v>158</v>
      </c>
      <c r="C10" s="32">
        <v>4280</v>
      </c>
      <c r="D10" s="33">
        <v>4683</v>
      </c>
      <c r="E10" s="34">
        <v>0.91394405295750591</v>
      </c>
      <c r="F10" s="35">
        <v>-403</v>
      </c>
      <c r="G10" s="32">
        <v>4695</v>
      </c>
      <c r="H10" s="33">
        <v>5005</v>
      </c>
      <c r="I10" s="34">
        <v>0.93806193806193805</v>
      </c>
      <c r="J10" s="35">
        <v>-310</v>
      </c>
      <c r="K10" s="36">
        <v>0.91160809371671991</v>
      </c>
      <c r="L10" s="37">
        <v>0.93566433566433571</v>
      </c>
      <c r="M10" s="38">
        <v>-2.4056241947615797E-2</v>
      </c>
    </row>
    <row r="11" spans="1:13" ht="18" customHeight="1" x14ac:dyDescent="0.4">
      <c r="A11" s="266"/>
      <c r="B11" s="80" t="s">
        <v>156</v>
      </c>
      <c r="C11" s="32">
        <v>52021</v>
      </c>
      <c r="D11" s="33">
        <v>56424</v>
      </c>
      <c r="E11" s="34">
        <v>0.92196583014320144</v>
      </c>
      <c r="F11" s="35">
        <v>-4403</v>
      </c>
      <c r="G11" s="32">
        <v>64087</v>
      </c>
      <c r="H11" s="33">
        <v>67321</v>
      </c>
      <c r="I11" s="34">
        <v>0.95196149789812989</v>
      </c>
      <c r="J11" s="35">
        <v>-3234</v>
      </c>
      <c r="K11" s="36">
        <v>0.81172468675394382</v>
      </c>
      <c r="L11" s="37">
        <v>0.83813371756212773</v>
      </c>
      <c r="M11" s="38">
        <v>-2.6409030808183909E-2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28639</v>
      </c>
      <c r="D13" s="18">
        <v>32173</v>
      </c>
      <c r="E13" s="19">
        <v>0.89015634227457807</v>
      </c>
      <c r="F13" s="20">
        <v>-3534</v>
      </c>
      <c r="G13" s="17">
        <v>41269</v>
      </c>
      <c r="H13" s="18">
        <v>45040</v>
      </c>
      <c r="I13" s="19">
        <v>0.91627442273534632</v>
      </c>
      <c r="J13" s="20">
        <v>-3771</v>
      </c>
      <c r="K13" s="48">
        <v>0.69395914609028564</v>
      </c>
      <c r="L13" s="49">
        <v>0.71432060390763763</v>
      </c>
      <c r="M13" s="50">
        <v>-2.0361457817351991E-2</v>
      </c>
    </row>
    <row r="14" spans="1:13" ht="18" customHeight="1" x14ac:dyDescent="0.4">
      <c r="A14" s="266"/>
      <c r="B14" s="105" t="s">
        <v>159</v>
      </c>
      <c r="C14" s="25">
        <v>6469</v>
      </c>
      <c r="D14" s="26">
        <v>6929</v>
      </c>
      <c r="E14" s="27">
        <v>0.93361235387501806</v>
      </c>
      <c r="F14" s="28">
        <v>-460</v>
      </c>
      <c r="G14" s="25">
        <v>10000</v>
      </c>
      <c r="H14" s="26">
        <v>10625</v>
      </c>
      <c r="I14" s="27">
        <v>0.94117647058823528</v>
      </c>
      <c r="J14" s="28">
        <v>-625</v>
      </c>
      <c r="K14" s="51">
        <v>0.64690000000000003</v>
      </c>
      <c r="L14" s="52">
        <v>0.65214117647058822</v>
      </c>
      <c r="M14" s="31">
        <v>-5.2411764705881936E-3</v>
      </c>
    </row>
    <row r="15" spans="1:13" ht="18" customHeight="1" x14ac:dyDescent="0.4">
      <c r="A15" s="266"/>
      <c r="B15" s="80" t="s">
        <v>158</v>
      </c>
      <c r="C15" s="32">
        <v>4213</v>
      </c>
      <c r="D15" s="33">
        <v>5164</v>
      </c>
      <c r="E15" s="34">
        <v>0.81584043377226956</v>
      </c>
      <c r="F15" s="35">
        <v>-951</v>
      </c>
      <c r="G15" s="32">
        <v>5945</v>
      </c>
      <c r="H15" s="33">
        <v>6385</v>
      </c>
      <c r="I15" s="34">
        <v>0.93108848864526228</v>
      </c>
      <c r="J15" s="35">
        <v>-440</v>
      </c>
      <c r="K15" s="36">
        <v>0.7086627417998318</v>
      </c>
      <c r="L15" s="37">
        <v>0.80877055599060299</v>
      </c>
      <c r="M15" s="38">
        <v>-0.10010781419077119</v>
      </c>
    </row>
    <row r="16" spans="1:13" ht="18" customHeight="1" x14ac:dyDescent="0.4">
      <c r="A16" s="266"/>
      <c r="B16" s="80" t="s">
        <v>156</v>
      </c>
      <c r="C16" s="32">
        <v>16656</v>
      </c>
      <c r="D16" s="33">
        <v>19247</v>
      </c>
      <c r="E16" s="34">
        <v>0.86538161791448021</v>
      </c>
      <c r="F16" s="35">
        <v>-2591</v>
      </c>
      <c r="G16" s="32">
        <v>23547</v>
      </c>
      <c r="H16" s="33">
        <v>26261</v>
      </c>
      <c r="I16" s="34">
        <v>0.89665283119454708</v>
      </c>
      <c r="J16" s="35">
        <v>-2714</v>
      </c>
      <c r="K16" s="36">
        <v>0.70735125493693463</v>
      </c>
      <c r="L16" s="37">
        <v>0.73291192262290084</v>
      </c>
      <c r="M16" s="38">
        <v>-2.556066768596621E-2</v>
      </c>
    </row>
    <row r="17" spans="1:13" ht="18" customHeight="1" x14ac:dyDescent="0.4">
      <c r="A17" s="266"/>
      <c r="B17" s="80" t="s">
        <v>155</v>
      </c>
      <c r="C17" s="32">
        <v>1301</v>
      </c>
      <c r="D17" s="33">
        <v>833</v>
      </c>
      <c r="E17" s="34">
        <v>1.5618247298919568</v>
      </c>
      <c r="F17" s="35">
        <v>468</v>
      </c>
      <c r="G17" s="32">
        <v>1777</v>
      </c>
      <c r="H17" s="33">
        <v>1769</v>
      </c>
      <c r="I17" s="34">
        <v>1.0045223289994347</v>
      </c>
      <c r="J17" s="35">
        <v>8</v>
      </c>
      <c r="K17" s="36">
        <v>0.73213280810354531</v>
      </c>
      <c r="L17" s="37">
        <v>0.47088750706613908</v>
      </c>
      <c r="M17" s="38">
        <v>0.26124530103740623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18216</v>
      </c>
      <c r="D19" s="18">
        <v>20692</v>
      </c>
      <c r="E19" s="19">
        <v>0.88034022810748114</v>
      </c>
      <c r="F19" s="20">
        <v>-2476</v>
      </c>
      <c r="G19" s="17">
        <v>25826</v>
      </c>
      <c r="H19" s="21">
        <v>28641</v>
      </c>
      <c r="I19" s="19">
        <v>0.90171432561712228</v>
      </c>
      <c r="J19" s="20">
        <v>-2815</v>
      </c>
      <c r="K19" s="48">
        <v>0.70533570820103775</v>
      </c>
      <c r="L19" s="49">
        <v>0.72246080793268397</v>
      </c>
      <c r="M19" s="24">
        <v>-1.7125099731646221E-2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6874</v>
      </c>
      <c r="D21" s="33">
        <v>8006</v>
      </c>
      <c r="E21" s="34">
        <v>0.85860604546590058</v>
      </c>
      <c r="F21" s="35">
        <v>-1132</v>
      </c>
      <c r="G21" s="32">
        <v>9370</v>
      </c>
      <c r="H21" s="33">
        <v>10015</v>
      </c>
      <c r="I21" s="34">
        <v>0.93559660509236142</v>
      </c>
      <c r="J21" s="35">
        <v>-645</v>
      </c>
      <c r="K21" s="36">
        <v>0.73361792956243332</v>
      </c>
      <c r="L21" s="37">
        <v>0.79940089865202202</v>
      </c>
      <c r="M21" s="38">
        <v>-6.5782969089588694E-2</v>
      </c>
    </row>
    <row r="22" spans="1:13" ht="18" customHeight="1" x14ac:dyDescent="0.4">
      <c r="A22" s="266"/>
      <c r="B22" s="80" t="s">
        <v>156</v>
      </c>
      <c r="C22" s="32">
        <v>11342</v>
      </c>
      <c r="D22" s="33">
        <v>12686</v>
      </c>
      <c r="E22" s="34">
        <v>0.89405644017026642</v>
      </c>
      <c r="F22" s="35">
        <v>-1344</v>
      </c>
      <c r="G22" s="32">
        <v>16456</v>
      </c>
      <c r="H22" s="33">
        <v>18626</v>
      </c>
      <c r="I22" s="34">
        <v>0.88349618812412756</v>
      </c>
      <c r="J22" s="35">
        <v>-2170</v>
      </c>
      <c r="K22" s="36">
        <v>0.68923189110354888</v>
      </c>
      <c r="L22" s="37">
        <v>0.68109094813701276</v>
      </c>
      <c r="M22" s="38">
        <v>8.1409429665361133E-3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11216</v>
      </c>
      <c r="D24" s="18">
        <v>12601</v>
      </c>
      <c r="E24" s="19">
        <v>0.8900880882469645</v>
      </c>
      <c r="F24" s="20">
        <v>-1385</v>
      </c>
      <c r="G24" s="17">
        <v>14513</v>
      </c>
      <c r="H24" s="21">
        <v>16181</v>
      </c>
      <c r="I24" s="19">
        <v>0.89691613620913413</v>
      </c>
      <c r="J24" s="20">
        <v>-1668</v>
      </c>
      <c r="K24" s="48">
        <v>0.77282436436298496</v>
      </c>
      <c r="L24" s="49">
        <v>0.77875285829058771</v>
      </c>
      <c r="M24" s="50">
        <v>-5.9284939276027515E-3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4575</v>
      </c>
      <c r="D26" s="33">
        <v>5397</v>
      </c>
      <c r="E26" s="34">
        <v>0.84769316286826013</v>
      </c>
      <c r="F26" s="35">
        <v>-822</v>
      </c>
      <c r="G26" s="32">
        <v>6035</v>
      </c>
      <c r="H26" s="33">
        <v>6605</v>
      </c>
      <c r="I26" s="34">
        <v>0.91370174110522329</v>
      </c>
      <c r="J26" s="35">
        <v>-570</v>
      </c>
      <c r="K26" s="36">
        <v>0.75807787903893953</v>
      </c>
      <c r="L26" s="37">
        <v>0.81710825132475395</v>
      </c>
      <c r="M26" s="38">
        <v>-5.9030372285814425E-2</v>
      </c>
    </row>
    <row r="27" spans="1:13" ht="18" customHeight="1" x14ac:dyDescent="0.4">
      <c r="A27" s="266"/>
      <c r="B27" s="80" t="s">
        <v>156</v>
      </c>
      <c r="C27" s="32">
        <v>6415</v>
      </c>
      <c r="D27" s="33">
        <v>6993</v>
      </c>
      <c r="E27" s="34">
        <v>0.91734591734591731</v>
      </c>
      <c r="F27" s="35">
        <v>-578</v>
      </c>
      <c r="G27" s="32">
        <v>8046</v>
      </c>
      <c r="H27" s="33">
        <v>9204</v>
      </c>
      <c r="I27" s="34">
        <v>0.87418513689700128</v>
      </c>
      <c r="J27" s="35">
        <v>-1158</v>
      </c>
      <c r="K27" s="36">
        <v>0.79729057916977375</v>
      </c>
      <c r="L27" s="37">
        <v>0.7597783572359843</v>
      </c>
      <c r="M27" s="38">
        <v>3.7512221933789447E-2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226</v>
      </c>
      <c r="D29" s="70">
        <v>211</v>
      </c>
      <c r="E29" s="90">
        <v>1.0710900473933649</v>
      </c>
      <c r="F29" s="91">
        <v>15</v>
      </c>
      <c r="G29" s="69">
        <v>432</v>
      </c>
      <c r="H29" s="70">
        <v>372</v>
      </c>
      <c r="I29" s="71">
        <v>1.1612903225806452</v>
      </c>
      <c r="J29" s="72">
        <v>60</v>
      </c>
      <c r="K29" s="92">
        <v>0.52314814814814814</v>
      </c>
      <c r="L29" s="93">
        <v>0.56720430107526887</v>
      </c>
      <c r="M29" s="94">
        <v>-4.4056152927120729E-2</v>
      </c>
    </row>
    <row r="30" spans="1:13" ht="18" customHeight="1" x14ac:dyDescent="0.4">
      <c r="A30" s="267" t="s">
        <v>160</v>
      </c>
      <c r="B30" s="16"/>
      <c r="C30" s="17">
        <v>17880</v>
      </c>
      <c r="D30" s="18">
        <v>19679</v>
      </c>
      <c r="E30" s="19">
        <v>0.90858275318867832</v>
      </c>
      <c r="F30" s="20">
        <v>-1799</v>
      </c>
      <c r="G30" s="17">
        <v>26623</v>
      </c>
      <c r="H30" s="18">
        <v>30221</v>
      </c>
      <c r="I30" s="19">
        <v>0.88094371463551835</v>
      </c>
      <c r="J30" s="20">
        <v>-3598</v>
      </c>
      <c r="K30" s="48">
        <v>0.67159974458175264</v>
      </c>
      <c r="L30" s="49">
        <v>0.65116971642235533</v>
      </c>
      <c r="M30" s="24">
        <v>2.0430028159397318E-2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2168</v>
      </c>
      <c r="D32" s="33">
        <v>2534</v>
      </c>
      <c r="E32" s="34">
        <v>0.85556432517758485</v>
      </c>
      <c r="F32" s="35">
        <v>-366</v>
      </c>
      <c r="G32" s="32">
        <v>2900</v>
      </c>
      <c r="H32" s="33">
        <v>3190</v>
      </c>
      <c r="I32" s="34">
        <v>0.90909090909090906</v>
      </c>
      <c r="J32" s="35">
        <v>-290</v>
      </c>
      <c r="K32" s="36">
        <v>0.74758620689655175</v>
      </c>
      <c r="L32" s="37">
        <v>0.79435736677115987</v>
      </c>
      <c r="M32" s="38">
        <v>-4.6771159874608115E-2</v>
      </c>
    </row>
    <row r="33" spans="1:13" ht="18" customHeight="1" x14ac:dyDescent="0.4">
      <c r="A33" s="266"/>
      <c r="B33" s="80" t="s">
        <v>157</v>
      </c>
      <c r="C33" s="32">
        <v>650</v>
      </c>
      <c r="D33" s="33">
        <v>731</v>
      </c>
      <c r="E33" s="34">
        <v>0.8891928864569083</v>
      </c>
      <c r="F33" s="35">
        <v>-81</v>
      </c>
      <c r="G33" s="32">
        <v>1000</v>
      </c>
      <c r="H33" s="33">
        <v>1017</v>
      </c>
      <c r="I33" s="34">
        <v>0.98328416912487704</v>
      </c>
      <c r="J33" s="35">
        <v>-17</v>
      </c>
      <c r="K33" s="36">
        <v>0.65</v>
      </c>
      <c r="L33" s="37">
        <v>0.71878072763028511</v>
      </c>
      <c r="M33" s="38">
        <v>-6.8780727630285088E-2</v>
      </c>
    </row>
    <row r="34" spans="1:13" ht="18" customHeight="1" x14ac:dyDescent="0.4">
      <c r="A34" s="266"/>
      <c r="B34" s="80" t="s">
        <v>156</v>
      </c>
      <c r="C34" s="32">
        <v>13715</v>
      </c>
      <c r="D34" s="33">
        <v>14964</v>
      </c>
      <c r="E34" s="34">
        <v>0.91653301256348574</v>
      </c>
      <c r="F34" s="35">
        <v>-1249</v>
      </c>
      <c r="G34" s="32">
        <v>20936</v>
      </c>
      <c r="H34" s="33">
        <v>24169</v>
      </c>
      <c r="I34" s="34">
        <v>0.86623360503123836</v>
      </c>
      <c r="J34" s="35">
        <v>-3233</v>
      </c>
      <c r="K34" s="36">
        <v>0.65509170806266714</v>
      </c>
      <c r="L34" s="37">
        <v>0.61914022094418475</v>
      </c>
      <c r="M34" s="38">
        <v>3.5951487118482395E-2</v>
      </c>
    </row>
    <row r="35" spans="1:13" ht="18" customHeight="1" x14ac:dyDescent="0.4">
      <c r="A35" s="266"/>
      <c r="B35" s="80" t="s">
        <v>155</v>
      </c>
      <c r="C35" s="32">
        <v>1347</v>
      </c>
      <c r="D35" s="33">
        <v>1450</v>
      </c>
      <c r="E35" s="34">
        <v>0.92896551724137932</v>
      </c>
      <c r="F35" s="35">
        <v>-103</v>
      </c>
      <c r="G35" s="32">
        <v>1787</v>
      </c>
      <c r="H35" s="33">
        <v>1845</v>
      </c>
      <c r="I35" s="34">
        <v>0.96856368563685635</v>
      </c>
      <c r="J35" s="35">
        <v>-58</v>
      </c>
      <c r="K35" s="36">
        <v>0.75377728035814218</v>
      </c>
      <c r="L35" s="37">
        <v>0.78590785907859073</v>
      </c>
      <c r="M35" s="38">
        <v>-3.2130578720448555E-2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11月（月間）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330</v>
      </c>
      <c r="H3" s="329" t="s">
        <v>329</v>
      </c>
      <c r="I3" s="325" t="s">
        <v>138</v>
      </c>
      <c r="J3" s="326"/>
      <c r="K3" s="338" t="s">
        <v>330</v>
      </c>
      <c r="L3" s="329" t="s">
        <v>329</v>
      </c>
      <c r="M3" s="325" t="s">
        <v>138</v>
      </c>
      <c r="N3" s="326"/>
      <c r="O3" s="321" t="s">
        <v>330</v>
      </c>
      <c r="P3" s="336" t="s">
        <v>329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612070</v>
      </c>
      <c r="H5" s="253">
        <v>559365</v>
      </c>
      <c r="I5" s="252">
        <v>1.0942229134822521</v>
      </c>
      <c r="J5" s="251">
        <v>52705</v>
      </c>
      <c r="K5" s="254">
        <v>734325</v>
      </c>
      <c r="L5" s="253">
        <v>713228</v>
      </c>
      <c r="M5" s="252">
        <v>1.0295796014738625</v>
      </c>
      <c r="N5" s="251">
        <v>21097</v>
      </c>
      <c r="O5" s="250">
        <v>0.83351377115037617</v>
      </c>
      <c r="P5" s="249">
        <v>0.78427235049661537</v>
      </c>
      <c r="Q5" s="248">
        <v>4.9241420653760803E-2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217121</v>
      </c>
      <c r="H6" s="182">
        <v>202547</v>
      </c>
      <c r="I6" s="181">
        <v>1.0719536700123922</v>
      </c>
      <c r="J6" s="180">
        <v>14574</v>
      </c>
      <c r="K6" s="235">
        <v>255740</v>
      </c>
      <c r="L6" s="182">
        <v>251824</v>
      </c>
      <c r="M6" s="181">
        <v>1.0155505432365461</v>
      </c>
      <c r="N6" s="180">
        <v>3916</v>
      </c>
      <c r="O6" s="179">
        <v>0.84899116289982013</v>
      </c>
      <c r="P6" s="178">
        <v>0.804319683588538</v>
      </c>
      <c r="Q6" s="177">
        <v>4.4671479311282125E-2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141158</v>
      </c>
      <c r="H7" s="182">
        <v>129992</v>
      </c>
      <c r="I7" s="181">
        <v>1.0858975936980737</v>
      </c>
      <c r="J7" s="180">
        <v>11166</v>
      </c>
      <c r="K7" s="183">
        <v>165390</v>
      </c>
      <c r="L7" s="182">
        <v>163685</v>
      </c>
      <c r="M7" s="181">
        <v>1.0104163484742035</v>
      </c>
      <c r="N7" s="180">
        <v>1705</v>
      </c>
      <c r="O7" s="179">
        <v>0.85348570046556627</v>
      </c>
      <c r="P7" s="178">
        <v>0.79415951370009474</v>
      </c>
      <c r="Q7" s="177">
        <v>5.9326186765471522E-2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118041</v>
      </c>
      <c r="H8" s="191">
        <v>109358</v>
      </c>
      <c r="I8" s="190">
        <v>1.0793997695641837</v>
      </c>
      <c r="J8" s="189">
        <v>8683</v>
      </c>
      <c r="K8" s="192">
        <v>135640</v>
      </c>
      <c r="L8" s="191">
        <v>133685</v>
      </c>
      <c r="M8" s="190">
        <v>1.0146239293862438</v>
      </c>
      <c r="N8" s="189">
        <v>1955</v>
      </c>
      <c r="O8" s="188">
        <v>0.87025213801238577</v>
      </c>
      <c r="P8" s="187">
        <v>0.81802745259378384</v>
      </c>
      <c r="Q8" s="186">
        <v>5.2224685418601924E-2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23117</v>
      </c>
      <c r="H9" s="191">
        <v>20634</v>
      </c>
      <c r="I9" s="190">
        <v>1.1203353688087623</v>
      </c>
      <c r="J9" s="189">
        <v>2483</v>
      </c>
      <c r="K9" s="192">
        <v>29750</v>
      </c>
      <c r="L9" s="191">
        <v>30000</v>
      </c>
      <c r="M9" s="190">
        <v>0.9916666666666667</v>
      </c>
      <c r="N9" s="189">
        <v>-250</v>
      </c>
      <c r="O9" s="188">
        <v>0.77704201680672269</v>
      </c>
      <c r="P9" s="187">
        <v>0.68779999999999997</v>
      </c>
      <c r="Q9" s="186">
        <v>8.9242016806722724E-2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73864</v>
      </c>
      <c r="H17" s="182">
        <v>70337</v>
      </c>
      <c r="I17" s="181">
        <v>1.0501443052731849</v>
      </c>
      <c r="J17" s="180">
        <v>3527</v>
      </c>
      <c r="K17" s="183">
        <v>87350</v>
      </c>
      <c r="L17" s="182">
        <v>85155</v>
      </c>
      <c r="M17" s="181">
        <v>1.0257765251600024</v>
      </c>
      <c r="N17" s="180">
        <v>2195</v>
      </c>
      <c r="O17" s="179">
        <v>0.84560961648540356</v>
      </c>
      <c r="P17" s="178">
        <v>0.82598790440960601</v>
      </c>
      <c r="Q17" s="177">
        <v>1.9621712075797548E-2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10496</v>
      </c>
      <c r="H19" s="191">
        <v>10260</v>
      </c>
      <c r="I19" s="190">
        <v>1.0230019493177387</v>
      </c>
      <c r="J19" s="189">
        <v>236</v>
      </c>
      <c r="K19" s="192">
        <v>13050</v>
      </c>
      <c r="L19" s="191">
        <v>13050</v>
      </c>
      <c r="M19" s="190">
        <v>1</v>
      </c>
      <c r="N19" s="189">
        <v>0</v>
      </c>
      <c r="O19" s="188">
        <v>0.80429118773946362</v>
      </c>
      <c r="P19" s="187">
        <v>0.78620689655172415</v>
      </c>
      <c r="Q19" s="186">
        <v>1.8084291187739465E-2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24249</v>
      </c>
      <c r="H20" s="191">
        <v>22315</v>
      </c>
      <c r="I20" s="200">
        <v>1.086668160430204</v>
      </c>
      <c r="J20" s="199">
        <v>1934</v>
      </c>
      <c r="K20" s="198">
        <v>29000</v>
      </c>
      <c r="L20" s="201">
        <v>27315</v>
      </c>
      <c r="M20" s="200">
        <v>1.0616877173714077</v>
      </c>
      <c r="N20" s="189">
        <v>1685</v>
      </c>
      <c r="O20" s="188">
        <v>0.83617241379310348</v>
      </c>
      <c r="P20" s="187">
        <v>0.81695039355665389</v>
      </c>
      <c r="Q20" s="186">
        <v>1.9222020236449588E-2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7676</v>
      </c>
      <c r="H21" s="201">
        <v>7292</v>
      </c>
      <c r="I21" s="190">
        <v>1.0526604498080088</v>
      </c>
      <c r="J21" s="189">
        <v>384</v>
      </c>
      <c r="K21" s="192">
        <v>8700</v>
      </c>
      <c r="L21" s="201">
        <v>8700</v>
      </c>
      <c r="M21" s="190">
        <v>1</v>
      </c>
      <c r="N21" s="189">
        <v>0</v>
      </c>
      <c r="O21" s="188">
        <v>0.88229885057471269</v>
      </c>
      <c r="P21" s="187">
        <v>0.83816091954022987</v>
      </c>
      <c r="Q21" s="186">
        <v>4.4137931034482825E-2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4426</v>
      </c>
      <c r="H22" s="191">
        <v>4362</v>
      </c>
      <c r="I22" s="190">
        <v>1.0146721687299405</v>
      </c>
      <c r="J22" s="189">
        <v>64</v>
      </c>
      <c r="K22" s="192">
        <v>4950</v>
      </c>
      <c r="L22" s="191">
        <v>4950</v>
      </c>
      <c r="M22" s="190">
        <v>1</v>
      </c>
      <c r="N22" s="189">
        <v>0</v>
      </c>
      <c r="O22" s="188">
        <v>0.89414141414141413</v>
      </c>
      <c r="P22" s="187">
        <v>0.88121212121212122</v>
      </c>
      <c r="Q22" s="186">
        <v>1.2929292929292902E-2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3732</v>
      </c>
      <c r="H24" s="191">
        <v>3721</v>
      </c>
      <c r="I24" s="190">
        <v>1.0029561945713519</v>
      </c>
      <c r="J24" s="189">
        <v>11</v>
      </c>
      <c r="K24" s="192">
        <v>4350</v>
      </c>
      <c r="L24" s="191">
        <v>4350</v>
      </c>
      <c r="M24" s="190">
        <v>1</v>
      </c>
      <c r="N24" s="189">
        <v>0</v>
      </c>
      <c r="O24" s="188">
        <v>0.85793103448275865</v>
      </c>
      <c r="P24" s="187">
        <v>0.85540229885057473</v>
      </c>
      <c r="Q24" s="186">
        <v>2.5287356321839205E-3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3655</v>
      </c>
      <c r="H31" s="191">
        <v>3474</v>
      </c>
      <c r="I31" s="190">
        <v>1.0521013241220496</v>
      </c>
      <c r="J31" s="189">
        <v>181</v>
      </c>
      <c r="K31" s="192">
        <v>4350</v>
      </c>
      <c r="L31" s="191">
        <v>4350</v>
      </c>
      <c r="M31" s="190">
        <v>1</v>
      </c>
      <c r="N31" s="189">
        <v>0</v>
      </c>
      <c r="O31" s="188">
        <v>0.84022988505747132</v>
      </c>
      <c r="P31" s="187">
        <v>0.79862068965517241</v>
      </c>
      <c r="Q31" s="186">
        <v>4.1609195402298904E-2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3780</v>
      </c>
      <c r="H33" s="191">
        <v>3542</v>
      </c>
      <c r="I33" s="190">
        <v>1.0671936758893281</v>
      </c>
      <c r="J33" s="189">
        <v>238</v>
      </c>
      <c r="K33" s="192">
        <v>4350</v>
      </c>
      <c r="L33" s="191">
        <v>4350</v>
      </c>
      <c r="M33" s="190">
        <v>1</v>
      </c>
      <c r="N33" s="189">
        <v>0</v>
      </c>
      <c r="O33" s="188">
        <v>0.86896551724137927</v>
      </c>
      <c r="P33" s="187">
        <v>0.8142528735632184</v>
      </c>
      <c r="Q33" s="186">
        <v>5.4712643678160866E-2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15850</v>
      </c>
      <c r="H36" s="171">
        <v>15371</v>
      </c>
      <c r="I36" s="170">
        <v>1.0311625788823109</v>
      </c>
      <c r="J36" s="169">
        <v>479</v>
      </c>
      <c r="K36" s="172">
        <v>18600</v>
      </c>
      <c r="L36" s="171">
        <v>18090</v>
      </c>
      <c r="M36" s="170">
        <v>1.0281923714759535</v>
      </c>
      <c r="N36" s="169">
        <v>510</v>
      </c>
      <c r="O36" s="168">
        <v>0.85215053763440862</v>
      </c>
      <c r="P36" s="167">
        <v>0.84969596462133778</v>
      </c>
      <c r="Q36" s="166">
        <v>2.4545730130708376E-3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2099</v>
      </c>
      <c r="H37" s="182">
        <v>2218</v>
      </c>
      <c r="I37" s="181">
        <v>0.9463480613165014</v>
      </c>
      <c r="J37" s="180">
        <v>-119</v>
      </c>
      <c r="K37" s="183">
        <v>3000</v>
      </c>
      <c r="L37" s="182">
        <v>2984</v>
      </c>
      <c r="M37" s="181">
        <v>1.0053619302949062</v>
      </c>
      <c r="N37" s="180">
        <v>16</v>
      </c>
      <c r="O37" s="179">
        <v>0.69966666666666666</v>
      </c>
      <c r="P37" s="178">
        <v>0.74329758713136729</v>
      </c>
      <c r="Q37" s="177">
        <v>-4.3630920464700629E-2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1060</v>
      </c>
      <c r="H38" s="191">
        <v>1265</v>
      </c>
      <c r="I38" s="190">
        <v>0.8379446640316206</v>
      </c>
      <c r="J38" s="189">
        <v>-205</v>
      </c>
      <c r="K38" s="192">
        <v>1500</v>
      </c>
      <c r="L38" s="191">
        <v>1506</v>
      </c>
      <c r="M38" s="190">
        <v>0.99601593625498008</v>
      </c>
      <c r="N38" s="189">
        <v>-6</v>
      </c>
      <c r="O38" s="188">
        <v>0.70666666666666667</v>
      </c>
      <c r="P38" s="187">
        <v>0.83997343957503323</v>
      </c>
      <c r="Q38" s="186">
        <v>-0.13330677290836657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1039</v>
      </c>
      <c r="H39" s="241">
        <v>953</v>
      </c>
      <c r="I39" s="240">
        <v>1.0902413431269675</v>
      </c>
      <c r="J39" s="239">
        <v>86</v>
      </c>
      <c r="K39" s="242">
        <v>1500</v>
      </c>
      <c r="L39" s="241">
        <v>1478</v>
      </c>
      <c r="M39" s="240">
        <v>1.0148849797023005</v>
      </c>
      <c r="N39" s="239">
        <v>22</v>
      </c>
      <c r="O39" s="238">
        <v>0.69266666666666665</v>
      </c>
      <c r="P39" s="237">
        <v>0.64479025710419491</v>
      </c>
      <c r="Q39" s="236">
        <v>4.7876409562471745E-2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323735</v>
      </c>
      <c r="H40" s="182">
        <v>293254</v>
      </c>
      <c r="I40" s="181">
        <v>1.1039406112107593</v>
      </c>
      <c r="J40" s="180">
        <v>30481</v>
      </c>
      <c r="K40" s="235">
        <v>393448</v>
      </c>
      <c r="L40" s="182">
        <v>381754</v>
      </c>
      <c r="M40" s="181">
        <v>1.0306322919995599</v>
      </c>
      <c r="N40" s="180">
        <v>11694</v>
      </c>
      <c r="O40" s="179">
        <v>0.82281521319208639</v>
      </c>
      <c r="P40" s="178">
        <v>0.76817531708901543</v>
      </c>
      <c r="Q40" s="177">
        <v>5.4639896103070962E-2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313353</v>
      </c>
      <c r="H41" s="182">
        <v>286002</v>
      </c>
      <c r="I41" s="181">
        <v>1.0956321983762352</v>
      </c>
      <c r="J41" s="180">
        <v>27351</v>
      </c>
      <c r="K41" s="183">
        <v>380311</v>
      </c>
      <c r="L41" s="182">
        <v>371005</v>
      </c>
      <c r="M41" s="181">
        <v>1.0250832199026967</v>
      </c>
      <c r="N41" s="180">
        <v>9306</v>
      </c>
      <c r="O41" s="179">
        <v>0.82393882901099369</v>
      </c>
      <c r="P41" s="178">
        <v>0.7708844894273662</v>
      </c>
      <c r="Q41" s="177">
        <v>5.3054339583627486E-2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125842</v>
      </c>
      <c r="H42" s="191">
        <v>115462</v>
      </c>
      <c r="I42" s="190">
        <v>1.0898997072629957</v>
      </c>
      <c r="J42" s="189">
        <v>10380</v>
      </c>
      <c r="K42" s="192">
        <v>142504</v>
      </c>
      <c r="L42" s="191">
        <v>143032</v>
      </c>
      <c r="M42" s="190">
        <v>0.99630851837351087</v>
      </c>
      <c r="N42" s="189">
        <v>-528</v>
      </c>
      <c r="O42" s="188">
        <v>0.88307696626059617</v>
      </c>
      <c r="P42" s="187">
        <v>0.80724593098047992</v>
      </c>
      <c r="Q42" s="186">
        <v>7.5831035280116255E-2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26341</v>
      </c>
      <c r="H43" s="191">
        <v>22979</v>
      </c>
      <c r="I43" s="190">
        <v>1.1463074981504853</v>
      </c>
      <c r="J43" s="189">
        <v>3362</v>
      </c>
      <c r="K43" s="192">
        <v>32560</v>
      </c>
      <c r="L43" s="191">
        <v>32705</v>
      </c>
      <c r="M43" s="190">
        <v>0.99556642715181165</v>
      </c>
      <c r="N43" s="189">
        <v>-145</v>
      </c>
      <c r="O43" s="188">
        <v>0.80899877149877153</v>
      </c>
      <c r="P43" s="187">
        <v>0.70261427916220764</v>
      </c>
      <c r="Q43" s="186">
        <v>0.10638449233656389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14497</v>
      </c>
      <c r="H44" s="191">
        <v>12784</v>
      </c>
      <c r="I44" s="190">
        <v>1.1339956195244054</v>
      </c>
      <c r="J44" s="189">
        <v>1713</v>
      </c>
      <c r="K44" s="192">
        <v>17909</v>
      </c>
      <c r="L44" s="191">
        <v>17657</v>
      </c>
      <c r="M44" s="190">
        <v>1.0142719601291272</v>
      </c>
      <c r="N44" s="189">
        <v>252</v>
      </c>
      <c r="O44" s="188">
        <v>0.80948126640236751</v>
      </c>
      <c r="P44" s="187">
        <v>0.72401880274112251</v>
      </c>
      <c r="Q44" s="186">
        <v>8.5462463661244992E-2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8524</v>
      </c>
      <c r="H45" s="191">
        <v>7895</v>
      </c>
      <c r="I45" s="190">
        <v>1.0796706776440785</v>
      </c>
      <c r="J45" s="189">
        <v>629</v>
      </c>
      <c r="K45" s="192">
        <v>9894</v>
      </c>
      <c r="L45" s="191">
        <v>10901</v>
      </c>
      <c r="M45" s="190">
        <v>0.90762315383909731</v>
      </c>
      <c r="N45" s="189">
        <v>-1007</v>
      </c>
      <c r="O45" s="188">
        <v>0.8615322417626845</v>
      </c>
      <c r="P45" s="187">
        <v>0.72424548206586548</v>
      </c>
      <c r="Q45" s="186">
        <v>0.13728675969681903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16346</v>
      </c>
      <c r="H46" s="191">
        <v>17577</v>
      </c>
      <c r="I46" s="190">
        <v>0.92996529555669338</v>
      </c>
      <c r="J46" s="189">
        <v>-1231</v>
      </c>
      <c r="K46" s="192">
        <v>18366</v>
      </c>
      <c r="L46" s="191">
        <v>20310</v>
      </c>
      <c r="M46" s="190">
        <v>0.9042836041358937</v>
      </c>
      <c r="N46" s="189">
        <v>-1944</v>
      </c>
      <c r="O46" s="188">
        <v>0.89001415659370575</v>
      </c>
      <c r="P46" s="187">
        <v>0.86543574593796158</v>
      </c>
      <c r="Q46" s="186">
        <v>2.4578410655744176E-2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37244</v>
      </c>
      <c r="H47" s="191">
        <v>35332</v>
      </c>
      <c r="I47" s="190">
        <v>1.0541152496320616</v>
      </c>
      <c r="J47" s="189">
        <v>1912</v>
      </c>
      <c r="K47" s="192">
        <v>46099</v>
      </c>
      <c r="L47" s="191">
        <v>44683</v>
      </c>
      <c r="M47" s="190">
        <v>1.0316899044379295</v>
      </c>
      <c r="N47" s="189">
        <v>1416</v>
      </c>
      <c r="O47" s="188">
        <v>0.80791340376146992</v>
      </c>
      <c r="P47" s="187">
        <v>0.7907257793791822</v>
      </c>
      <c r="Q47" s="186">
        <v>1.7187624382287714E-2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4368</v>
      </c>
      <c r="H48" s="191">
        <v>4114</v>
      </c>
      <c r="I48" s="190">
        <v>1.0617403986387943</v>
      </c>
      <c r="J48" s="189">
        <v>254</v>
      </c>
      <c r="K48" s="192">
        <v>8100</v>
      </c>
      <c r="L48" s="191">
        <v>8099</v>
      </c>
      <c r="M48" s="190">
        <v>1.0001234720335843</v>
      </c>
      <c r="N48" s="189">
        <v>1</v>
      </c>
      <c r="O48" s="188">
        <v>0.53925925925925922</v>
      </c>
      <c r="P48" s="187">
        <v>0.50796394616619334</v>
      </c>
      <c r="Q48" s="186">
        <v>3.129531309306588E-2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4457</v>
      </c>
      <c r="H49" s="191">
        <v>4410</v>
      </c>
      <c r="I49" s="190">
        <v>1.010657596371882</v>
      </c>
      <c r="J49" s="189">
        <v>47</v>
      </c>
      <c r="K49" s="192">
        <v>4980</v>
      </c>
      <c r="L49" s="191">
        <v>4940</v>
      </c>
      <c r="M49" s="190">
        <v>1.0080971659919029</v>
      </c>
      <c r="N49" s="189">
        <v>40</v>
      </c>
      <c r="O49" s="188">
        <v>0.89497991967871482</v>
      </c>
      <c r="P49" s="187">
        <v>0.89271255060728749</v>
      </c>
      <c r="Q49" s="186">
        <v>2.2673690714273276E-3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6791</v>
      </c>
      <c r="H50" s="191">
        <v>6265</v>
      </c>
      <c r="I50" s="190">
        <v>1.0839584996009577</v>
      </c>
      <c r="J50" s="189">
        <v>526</v>
      </c>
      <c r="K50" s="192">
        <v>8100</v>
      </c>
      <c r="L50" s="191">
        <v>8100</v>
      </c>
      <c r="M50" s="190">
        <v>1</v>
      </c>
      <c r="N50" s="189">
        <v>0</v>
      </c>
      <c r="O50" s="188">
        <v>0.83839506172839506</v>
      </c>
      <c r="P50" s="187">
        <v>0.77345679012345681</v>
      </c>
      <c r="Q50" s="186">
        <v>6.4938271604938258E-2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2329</v>
      </c>
      <c r="H51" s="191">
        <v>2144</v>
      </c>
      <c r="I51" s="190">
        <v>1.0862873134328359</v>
      </c>
      <c r="J51" s="189">
        <v>185</v>
      </c>
      <c r="K51" s="192">
        <v>3820</v>
      </c>
      <c r="L51" s="191">
        <v>3780</v>
      </c>
      <c r="M51" s="190">
        <v>1.0105820105820107</v>
      </c>
      <c r="N51" s="189">
        <v>40</v>
      </c>
      <c r="O51" s="188">
        <v>0.60968586387434553</v>
      </c>
      <c r="P51" s="187">
        <v>0.56719576719576714</v>
      </c>
      <c r="Q51" s="186">
        <v>4.2490096678578393E-2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3408</v>
      </c>
      <c r="H52" s="191">
        <v>3187</v>
      </c>
      <c r="I52" s="190">
        <v>1.0693442108566049</v>
      </c>
      <c r="J52" s="189">
        <v>221</v>
      </c>
      <c r="K52" s="192">
        <v>4980</v>
      </c>
      <c r="L52" s="191">
        <v>4980</v>
      </c>
      <c r="M52" s="190">
        <v>1</v>
      </c>
      <c r="N52" s="189">
        <v>0</v>
      </c>
      <c r="O52" s="188">
        <v>0.68433734939759039</v>
      </c>
      <c r="P52" s="187">
        <v>0.63995983935742973</v>
      </c>
      <c r="Q52" s="186">
        <v>4.4377510040160661E-2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5219</v>
      </c>
      <c r="H53" s="191">
        <v>5753</v>
      </c>
      <c r="I53" s="190">
        <v>0.90717886320180774</v>
      </c>
      <c r="J53" s="189">
        <v>-534</v>
      </c>
      <c r="K53" s="192">
        <v>8100</v>
      </c>
      <c r="L53" s="191">
        <v>8100</v>
      </c>
      <c r="M53" s="190">
        <v>1</v>
      </c>
      <c r="N53" s="189">
        <v>0</v>
      </c>
      <c r="O53" s="188">
        <v>0.644320987654321</v>
      </c>
      <c r="P53" s="187">
        <v>0.71024691358024694</v>
      </c>
      <c r="Q53" s="186">
        <v>-6.5925925925925943E-2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2624</v>
      </c>
      <c r="H54" s="201"/>
      <c r="I54" s="200" t="e">
        <v>#DIV/0!</v>
      </c>
      <c r="J54" s="199">
        <v>2624</v>
      </c>
      <c r="K54" s="198">
        <v>4980</v>
      </c>
      <c r="L54" s="201"/>
      <c r="M54" s="200" t="e">
        <v>#DIV/0!</v>
      </c>
      <c r="N54" s="199">
        <v>4980</v>
      </c>
      <c r="O54" s="218">
        <v>0.52690763052208833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4590</v>
      </c>
      <c r="H55" s="201">
        <v>3731</v>
      </c>
      <c r="I55" s="200">
        <v>1.2302331814526937</v>
      </c>
      <c r="J55" s="199">
        <v>859</v>
      </c>
      <c r="K55" s="198">
        <v>6643</v>
      </c>
      <c r="L55" s="201">
        <v>5188</v>
      </c>
      <c r="M55" s="200">
        <v>1.2804548959136468</v>
      </c>
      <c r="N55" s="199">
        <v>1455</v>
      </c>
      <c r="O55" s="218">
        <v>0.6909528827337047</v>
      </c>
      <c r="P55" s="217">
        <v>0.71915959907478799</v>
      </c>
      <c r="Q55" s="216">
        <v>-2.8206716341083293E-2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3123</v>
      </c>
      <c r="H56" s="201">
        <v>2989</v>
      </c>
      <c r="I56" s="200">
        <v>1.0448310471729676</v>
      </c>
      <c r="J56" s="199">
        <v>134</v>
      </c>
      <c r="K56" s="198">
        <v>3820</v>
      </c>
      <c r="L56" s="201">
        <v>4980</v>
      </c>
      <c r="M56" s="200">
        <v>0.76706827309236947</v>
      </c>
      <c r="N56" s="199">
        <v>-1160</v>
      </c>
      <c r="O56" s="218">
        <v>0.81753926701570678</v>
      </c>
      <c r="P56" s="217">
        <v>0.60020080321285141</v>
      </c>
      <c r="Q56" s="216">
        <v>0.21733846380285538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/>
      <c r="H57" s="201"/>
      <c r="I57" s="200" t="e">
        <v>#DIV/0!</v>
      </c>
      <c r="J57" s="199">
        <v>0</v>
      </c>
      <c r="K57" s="198"/>
      <c r="L57" s="201"/>
      <c r="M57" s="200" t="e">
        <v>#DIV/0!</v>
      </c>
      <c r="N57" s="199">
        <v>0</v>
      </c>
      <c r="O57" s="218" t="e">
        <v>#DIV/0!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4141</v>
      </c>
      <c r="H58" s="201">
        <v>3228</v>
      </c>
      <c r="I58" s="200">
        <v>1.2828376703841389</v>
      </c>
      <c r="J58" s="199">
        <v>913</v>
      </c>
      <c r="K58" s="198">
        <v>4940</v>
      </c>
      <c r="L58" s="201">
        <v>3779</v>
      </c>
      <c r="M58" s="200">
        <v>1.3072241333686161</v>
      </c>
      <c r="N58" s="199">
        <v>1161</v>
      </c>
      <c r="O58" s="218">
        <v>0.83825910931174086</v>
      </c>
      <c r="P58" s="217">
        <v>0.85419423127811589</v>
      </c>
      <c r="Q58" s="216">
        <v>-1.5935121966375032E-2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2795</v>
      </c>
      <c r="H59" s="201">
        <v>2813</v>
      </c>
      <c r="I59" s="200">
        <v>0.99360113757554214</v>
      </c>
      <c r="J59" s="199">
        <v>-18</v>
      </c>
      <c r="K59" s="198">
        <v>3820</v>
      </c>
      <c r="L59" s="201">
        <v>4980</v>
      </c>
      <c r="M59" s="200">
        <v>0.76706827309236947</v>
      </c>
      <c r="N59" s="199">
        <v>-1160</v>
      </c>
      <c r="O59" s="218">
        <v>0.73167539267015702</v>
      </c>
      <c r="P59" s="217">
        <v>0.564859437751004</v>
      </c>
      <c r="Q59" s="216">
        <v>0.16681595491915302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2366</v>
      </c>
      <c r="H60" s="201">
        <v>2400</v>
      </c>
      <c r="I60" s="200">
        <v>0.98583333333333334</v>
      </c>
      <c r="J60" s="199">
        <v>-34</v>
      </c>
      <c r="K60" s="198">
        <v>3222</v>
      </c>
      <c r="L60" s="201">
        <v>3583</v>
      </c>
      <c r="M60" s="200">
        <v>0.89924644152944455</v>
      </c>
      <c r="N60" s="199">
        <v>-361</v>
      </c>
      <c r="O60" s="218">
        <v>0.73432650527622589</v>
      </c>
      <c r="P60" s="217">
        <v>0.66982975160480041</v>
      </c>
      <c r="Q60" s="216">
        <v>6.4496753671425489E-2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5234</v>
      </c>
      <c r="H61" s="201">
        <v>5609</v>
      </c>
      <c r="I61" s="200">
        <v>0.93314316277411302</v>
      </c>
      <c r="J61" s="199">
        <v>-375</v>
      </c>
      <c r="K61" s="198">
        <v>6457</v>
      </c>
      <c r="L61" s="201">
        <v>7091</v>
      </c>
      <c r="M61" s="200">
        <v>0.91059088986038639</v>
      </c>
      <c r="N61" s="199">
        <v>-634</v>
      </c>
      <c r="O61" s="218">
        <v>0.81059315471581228</v>
      </c>
      <c r="P61" s="217">
        <v>0.79100267945282754</v>
      </c>
      <c r="Q61" s="216">
        <v>1.9590475262984741E-2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13843</v>
      </c>
      <c r="H62" s="201">
        <v>12209</v>
      </c>
      <c r="I62" s="200">
        <v>1.1338356949791137</v>
      </c>
      <c r="J62" s="199">
        <v>1634</v>
      </c>
      <c r="K62" s="198">
        <v>17978</v>
      </c>
      <c r="L62" s="201">
        <v>14655</v>
      </c>
      <c r="M62" s="200">
        <v>1.2267485499829409</v>
      </c>
      <c r="N62" s="199">
        <v>3323</v>
      </c>
      <c r="O62" s="218">
        <v>0.76999666258760713</v>
      </c>
      <c r="P62" s="217">
        <v>0.83309450699419996</v>
      </c>
      <c r="Q62" s="216">
        <v>-6.3097844406592829E-2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7198</v>
      </c>
      <c r="H63" s="201">
        <v>4505</v>
      </c>
      <c r="I63" s="200">
        <v>1.597780244173141</v>
      </c>
      <c r="J63" s="199">
        <v>2693</v>
      </c>
      <c r="K63" s="198">
        <v>8100</v>
      </c>
      <c r="L63" s="201">
        <v>5008</v>
      </c>
      <c r="M63" s="200">
        <v>1.6174121405750799</v>
      </c>
      <c r="N63" s="199">
        <v>3092</v>
      </c>
      <c r="O63" s="218">
        <v>0.88864197530864197</v>
      </c>
      <c r="P63" s="217">
        <v>0.89956070287539935</v>
      </c>
      <c r="Q63" s="216">
        <v>-1.091872756675738E-2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4107</v>
      </c>
      <c r="H64" s="191">
        <v>3888</v>
      </c>
      <c r="I64" s="190">
        <v>1.0563271604938271</v>
      </c>
      <c r="J64" s="189">
        <v>219</v>
      </c>
      <c r="K64" s="192">
        <v>4980</v>
      </c>
      <c r="L64" s="191">
        <v>4540</v>
      </c>
      <c r="M64" s="190">
        <v>1.0969162995594715</v>
      </c>
      <c r="N64" s="189">
        <v>440</v>
      </c>
      <c r="O64" s="188">
        <v>0.82469879518072287</v>
      </c>
      <c r="P64" s="187">
        <v>0.85638766519823784</v>
      </c>
      <c r="Q64" s="186">
        <v>-3.168887001751497E-2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4108</v>
      </c>
      <c r="H65" s="201">
        <v>3145</v>
      </c>
      <c r="I65" s="200">
        <v>1.3062003179650239</v>
      </c>
      <c r="J65" s="199">
        <v>963</v>
      </c>
      <c r="K65" s="198">
        <v>4979</v>
      </c>
      <c r="L65" s="201">
        <v>4980</v>
      </c>
      <c r="M65" s="200">
        <v>0.99979919678714857</v>
      </c>
      <c r="N65" s="199">
        <v>-1</v>
      </c>
      <c r="O65" s="218">
        <v>0.82506527415143605</v>
      </c>
      <c r="P65" s="217">
        <v>0.63152610441767065</v>
      </c>
      <c r="Q65" s="216">
        <v>0.19353916973376539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3858</v>
      </c>
      <c r="H66" s="201">
        <v>3583</v>
      </c>
      <c r="I66" s="200">
        <v>1.0767513257047168</v>
      </c>
      <c r="J66" s="199">
        <v>275</v>
      </c>
      <c r="K66" s="198">
        <v>4980</v>
      </c>
      <c r="L66" s="201">
        <v>4934</v>
      </c>
      <c r="M66" s="200">
        <v>1.0093230644507498</v>
      </c>
      <c r="N66" s="199">
        <v>46</v>
      </c>
      <c r="O66" s="218">
        <v>0.77469879518072293</v>
      </c>
      <c r="P66" s="217">
        <v>0.72618565058775841</v>
      </c>
      <c r="Q66" s="216">
        <v>4.8513144592964519E-2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107</v>
      </c>
      <c r="F67" s="8" t="s">
        <v>92</v>
      </c>
      <c r="G67" s="198"/>
      <c r="H67" s="201"/>
      <c r="I67" s="200" t="e">
        <v>#DIV/0!</v>
      </c>
      <c r="J67" s="199">
        <v>0</v>
      </c>
      <c r="K67" s="198"/>
      <c r="L67" s="201"/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/>
      <c r="H68" s="201"/>
      <c r="I68" s="200" t="e">
        <v>#DIV/0!</v>
      </c>
      <c r="J68" s="199">
        <v>0</v>
      </c>
      <c r="K68" s="198"/>
      <c r="L68" s="201"/>
      <c r="M68" s="200" t="e">
        <v>#DIV/0!</v>
      </c>
      <c r="N68" s="199">
        <v>0</v>
      </c>
      <c r="O68" s="218" t="e">
        <v>#DIV/0!</v>
      </c>
      <c r="P68" s="217" t="e">
        <v>#DIV/0!</v>
      </c>
      <c r="Q68" s="216" t="e">
        <v>#DIV/0!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10382</v>
      </c>
      <c r="H69" s="226">
        <v>7252</v>
      </c>
      <c r="I69" s="225">
        <v>1.4316050744622173</v>
      </c>
      <c r="J69" s="224">
        <v>3130</v>
      </c>
      <c r="K69" s="227">
        <v>13137</v>
      </c>
      <c r="L69" s="226">
        <v>10749</v>
      </c>
      <c r="M69" s="225">
        <v>1.2221602009489254</v>
      </c>
      <c r="N69" s="224">
        <v>2388</v>
      </c>
      <c r="O69" s="223">
        <v>0.79028697571743933</v>
      </c>
      <c r="P69" s="222">
        <v>0.67466741092194626</v>
      </c>
      <c r="Q69" s="221">
        <v>0.11561956479549307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1605</v>
      </c>
      <c r="H70" s="201">
        <v>1239</v>
      </c>
      <c r="I70" s="200">
        <v>1.2953995157384988</v>
      </c>
      <c r="J70" s="199">
        <v>366</v>
      </c>
      <c r="K70" s="201">
        <v>1998</v>
      </c>
      <c r="L70" s="201">
        <v>1637</v>
      </c>
      <c r="M70" s="200">
        <v>1.2205253512522907</v>
      </c>
      <c r="N70" s="199">
        <v>361</v>
      </c>
      <c r="O70" s="218">
        <v>0.80330330330330335</v>
      </c>
      <c r="P70" s="217">
        <v>0.75687232742822241</v>
      </c>
      <c r="Q70" s="216">
        <v>4.6430975875080938E-2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879</v>
      </c>
      <c r="H73" s="201">
        <v>523</v>
      </c>
      <c r="I73" s="200">
        <v>1.6806883365200764</v>
      </c>
      <c r="J73" s="199">
        <v>356</v>
      </c>
      <c r="K73" s="201">
        <v>1390</v>
      </c>
      <c r="L73" s="201">
        <v>1006</v>
      </c>
      <c r="M73" s="200">
        <v>1.3817097415506958</v>
      </c>
      <c r="N73" s="199">
        <v>384</v>
      </c>
      <c r="O73" s="218">
        <v>0.63237410071942446</v>
      </c>
      <c r="P73" s="217">
        <v>0.51988071570576544</v>
      </c>
      <c r="Q73" s="216">
        <v>0.11249338501365902</v>
      </c>
      <c r="R73" s="215"/>
      <c r="S73" s="21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213">
        <v>3287</v>
      </c>
      <c r="H74" s="213">
        <v>2883</v>
      </c>
      <c r="I74" s="190">
        <v>1.1401318071453348</v>
      </c>
      <c r="J74" s="189">
        <v>404</v>
      </c>
      <c r="K74" s="213">
        <v>3983</v>
      </c>
      <c r="L74" s="213">
        <v>3347</v>
      </c>
      <c r="M74" s="190">
        <v>1.1900209142515685</v>
      </c>
      <c r="N74" s="189">
        <v>636</v>
      </c>
      <c r="O74" s="188">
        <v>0.82525734371077075</v>
      </c>
      <c r="P74" s="187">
        <v>0.86136838960262918</v>
      </c>
      <c r="Q74" s="186">
        <v>-3.6111045891858429E-2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213">
        <v>4611</v>
      </c>
      <c r="H75" s="213">
        <v>2607</v>
      </c>
      <c r="I75" s="170">
        <v>1.7686996547756042</v>
      </c>
      <c r="J75" s="169">
        <v>2004</v>
      </c>
      <c r="K75" s="213">
        <v>5766</v>
      </c>
      <c r="L75" s="213">
        <v>4759</v>
      </c>
      <c r="M75" s="170">
        <v>1.211599075436016</v>
      </c>
      <c r="N75" s="169">
        <v>1007</v>
      </c>
      <c r="O75" s="168">
        <v>0.79968782518210202</v>
      </c>
      <c r="P75" s="167">
        <v>0.54780416053792813</v>
      </c>
      <c r="Q75" s="166">
        <v>0.25188366464417389</v>
      </c>
      <c r="R75" s="165"/>
      <c r="S75" s="165"/>
    </row>
    <row r="76" spans="1:19" x14ac:dyDescent="0.4">
      <c r="A76" s="185" t="s">
        <v>102</v>
      </c>
      <c r="B76" s="184" t="s">
        <v>101</v>
      </c>
      <c r="C76" s="184"/>
      <c r="D76" s="184"/>
      <c r="E76" s="184"/>
      <c r="F76" s="184"/>
      <c r="G76" s="183">
        <v>71214</v>
      </c>
      <c r="H76" s="182">
        <v>63564</v>
      </c>
      <c r="I76" s="181">
        <v>1.1203511421559373</v>
      </c>
      <c r="J76" s="180">
        <v>7650</v>
      </c>
      <c r="K76" s="183">
        <v>85137</v>
      </c>
      <c r="L76" s="182">
        <v>79650</v>
      </c>
      <c r="M76" s="181">
        <v>1.068888888888889</v>
      </c>
      <c r="N76" s="180">
        <v>5487</v>
      </c>
      <c r="O76" s="179">
        <v>0.83646358222629413</v>
      </c>
      <c r="P76" s="178">
        <v>0.7980414312617703</v>
      </c>
      <c r="Q76" s="177">
        <v>3.8422150964523838E-2</v>
      </c>
      <c r="R76" s="165"/>
      <c r="S76" s="165"/>
    </row>
    <row r="77" spans="1:19" x14ac:dyDescent="0.4">
      <c r="A77" s="195"/>
      <c r="B77" s="203"/>
      <c r="C77" s="202" t="s">
        <v>100</v>
      </c>
      <c r="D77" s="202"/>
      <c r="E77" s="202"/>
      <c r="F77" s="6" t="s">
        <v>94</v>
      </c>
      <c r="G77" s="192">
        <v>27372</v>
      </c>
      <c r="H77" s="191">
        <v>27075</v>
      </c>
      <c r="I77" s="190">
        <v>1.0109695290858727</v>
      </c>
      <c r="J77" s="189">
        <v>297</v>
      </c>
      <c r="K77" s="192">
        <v>31860</v>
      </c>
      <c r="L77" s="191">
        <v>31860</v>
      </c>
      <c r="M77" s="190">
        <v>1</v>
      </c>
      <c r="N77" s="189">
        <v>0</v>
      </c>
      <c r="O77" s="188">
        <v>0.85913370998116756</v>
      </c>
      <c r="P77" s="187">
        <v>0.84981167608286257</v>
      </c>
      <c r="Q77" s="186">
        <v>9.3220338983049933E-3</v>
      </c>
      <c r="R77" s="165"/>
      <c r="S77" s="165"/>
    </row>
    <row r="78" spans="1:19" x14ac:dyDescent="0.4">
      <c r="A78" s="195"/>
      <c r="B78" s="203"/>
      <c r="C78" s="202" t="s">
        <v>89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99</v>
      </c>
      <c r="D79" s="202"/>
      <c r="E79" s="202"/>
      <c r="F79" s="6" t="s">
        <v>94</v>
      </c>
      <c r="G79" s="192">
        <v>18091</v>
      </c>
      <c r="H79" s="191">
        <v>16350</v>
      </c>
      <c r="I79" s="190">
        <v>1.1064831804281345</v>
      </c>
      <c r="J79" s="189">
        <v>1741</v>
      </c>
      <c r="K79" s="192">
        <v>21240</v>
      </c>
      <c r="L79" s="191">
        <v>21240</v>
      </c>
      <c r="M79" s="190">
        <v>1</v>
      </c>
      <c r="N79" s="189">
        <v>0</v>
      </c>
      <c r="O79" s="188">
        <v>0.85174199623352165</v>
      </c>
      <c r="P79" s="187">
        <v>0.76977401129943501</v>
      </c>
      <c r="Q79" s="186">
        <v>8.1967984934086635E-2</v>
      </c>
      <c r="R79" s="165"/>
      <c r="S79" s="165"/>
    </row>
    <row r="80" spans="1:19" x14ac:dyDescent="0.4">
      <c r="A80" s="195"/>
      <c r="B80" s="203"/>
      <c r="C80" s="202" t="s">
        <v>98</v>
      </c>
      <c r="D80" s="202"/>
      <c r="E80" s="202"/>
      <c r="F80" s="6"/>
      <c r="G80" s="192"/>
      <c r="H80" s="191"/>
      <c r="I80" s="190" t="e">
        <v>#DIV/0!</v>
      </c>
      <c r="J80" s="189">
        <v>0</v>
      </c>
      <c r="K80" s="192"/>
      <c r="L80" s="191"/>
      <c r="M80" s="190" t="e">
        <v>#DIV/0!</v>
      </c>
      <c r="N80" s="189">
        <v>0</v>
      </c>
      <c r="O80" s="188" t="e">
        <v>#DIV/0!</v>
      </c>
      <c r="P80" s="187" t="e">
        <v>#DIV/0!</v>
      </c>
      <c r="Q80" s="186" t="e">
        <v>#DIV/0!</v>
      </c>
      <c r="R80" s="165"/>
      <c r="S80" s="165"/>
    </row>
    <row r="81" spans="1:19" x14ac:dyDescent="0.4">
      <c r="A81" s="195"/>
      <c r="B81" s="203"/>
      <c r="C81" s="202" t="s">
        <v>88</v>
      </c>
      <c r="D81" s="202"/>
      <c r="E81" s="202"/>
      <c r="F81" s="6" t="s">
        <v>94</v>
      </c>
      <c r="G81" s="192">
        <v>8468</v>
      </c>
      <c r="H81" s="191">
        <v>7973</v>
      </c>
      <c r="I81" s="190">
        <v>1.0620845353066599</v>
      </c>
      <c r="J81" s="189">
        <v>495</v>
      </c>
      <c r="K81" s="192">
        <v>10620</v>
      </c>
      <c r="L81" s="191">
        <v>10620</v>
      </c>
      <c r="M81" s="190">
        <v>1</v>
      </c>
      <c r="N81" s="189">
        <v>0</v>
      </c>
      <c r="O81" s="188">
        <v>0.79736346516007528</v>
      </c>
      <c r="P81" s="187">
        <v>0.75075329566854987</v>
      </c>
      <c r="Q81" s="186">
        <v>4.6610169491525411E-2</v>
      </c>
      <c r="R81" s="165"/>
      <c r="S81" s="165"/>
    </row>
    <row r="82" spans="1:19" x14ac:dyDescent="0.4">
      <c r="A82" s="195"/>
      <c r="B82" s="194"/>
      <c r="C82" s="193" t="s">
        <v>97</v>
      </c>
      <c r="D82" s="193"/>
      <c r="E82" s="193"/>
      <c r="F82" s="8" t="s">
        <v>92</v>
      </c>
      <c r="G82" s="198">
        <v>3985</v>
      </c>
      <c r="H82" s="201"/>
      <c r="I82" s="200" t="e">
        <v>#DIV/0!</v>
      </c>
      <c r="J82" s="199">
        <v>3985</v>
      </c>
      <c r="K82" s="198">
        <v>5310</v>
      </c>
      <c r="L82" s="201"/>
      <c r="M82" s="200" t="e">
        <v>#DIV/0!</v>
      </c>
      <c r="N82" s="199">
        <v>5310</v>
      </c>
      <c r="O82" s="218">
        <v>0.75047080979284364</v>
      </c>
      <c r="P82" s="217" t="e">
        <v>#DIV/0!</v>
      </c>
      <c r="Q82" s="216" t="e">
        <v>#DIV/0!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13298</v>
      </c>
      <c r="H84" s="191">
        <v>12166</v>
      </c>
      <c r="I84" s="190">
        <v>1.0930461943120171</v>
      </c>
      <c r="J84" s="189">
        <v>1132</v>
      </c>
      <c r="K84" s="192">
        <v>16107</v>
      </c>
      <c r="L84" s="191">
        <v>15930</v>
      </c>
      <c r="M84" s="190">
        <v>1.0111111111111111</v>
      </c>
      <c r="N84" s="189">
        <v>177</v>
      </c>
      <c r="O84" s="188">
        <v>0.82560377475631708</v>
      </c>
      <c r="P84" s="187">
        <v>0.76371625863151282</v>
      </c>
      <c r="Q84" s="186">
        <v>6.1887516124804254E-2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0</v>
      </c>
      <c r="H92" s="182">
        <v>0</v>
      </c>
      <c r="I92" s="181" t="e">
        <v>#DIV/0!</v>
      </c>
      <c r="J92" s="180">
        <v>0</v>
      </c>
      <c r="K92" s="183">
        <v>0</v>
      </c>
      <c r="L92" s="182">
        <v>0</v>
      </c>
      <c r="M92" s="181" t="e">
        <v>#DIV/0!</v>
      </c>
      <c r="N92" s="180">
        <v>0</v>
      </c>
      <c r="O92" s="179" t="e">
        <v>#DIV/0!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/>
      <c r="E93" s="173"/>
      <c r="F93" s="14" t="s">
        <v>92</v>
      </c>
      <c r="G93" s="172"/>
      <c r="H93" s="171">
        <v>0</v>
      </c>
      <c r="I93" s="170" t="e">
        <v>#DIV/0!</v>
      </c>
      <c r="J93" s="169">
        <v>0</v>
      </c>
      <c r="K93" s="172"/>
      <c r="L93" s="171">
        <v>0</v>
      </c>
      <c r="M93" s="170" t="e">
        <v>#DIV/0!</v>
      </c>
      <c r="N93" s="169">
        <v>0</v>
      </c>
      <c r="O93" s="168" t="e">
        <v>#DIV/0!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11月（上旬）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332</v>
      </c>
      <c r="H3" s="329" t="s">
        <v>331</v>
      </c>
      <c r="I3" s="325" t="s">
        <v>138</v>
      </c>
      <c r="J3" s="326"/>
      <c r="K3" s="338" t="s">
        <v>332</v>
      </c>
      <c r="L3" s="329" t="s">
        <v>331</v>
      </c>
      <c r="M3" s="325" t="s">
        <v>138</v>
      </c>
      <c r="N3" s="326"/>
      <c r="O3" s="321" t="s">
        <v>332</v>
      </c>
      <c r="P3" s="336" t="s">
        <v>331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188076</v>
      </c>
      <c r="H5" s="253">
        <v>168355</v>
      </c>
      <c r="I5" s="252">
        <v>1.1171393780998484</v>
      </c>
      <c r="J5" s="251">
        <v>19721</v>
      </c>
      <c r="K5" s="254">
        <v>217396</v>
      </c>
      <c r="L5" s="253">
        <v>213308</v>
      </c>
      <c r="M5" s="252">
        <v>1.0191647758171283</v>
      </c>
      <c r="N5" s="251">
        <v>4088</v>
      </c>
      <c r="O5" s="250">
        <v>0.86513091317227553</v>
      </c>
      <c r="P5" s="249">
        <v>0.78925778686218984</v>
      </c>
      <c r="Q5" s="248">
        <v>7.5873126310085692E-2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75586</v>
      </c>
      <c r="H6" s="182">
        <v>67774</v>
      </c>
      <c r="I6" s="181">
        <v>1.1152654410245817</v>
      </c>
      <c r="J6" s="180">
        <v>7812</v>
      </c>
      <c r="K6" s="235">
        <v>86059</v>
      </c>
      <c r="L6" s="182">
        <v>84401</v>
      </c>
      <c r="M6" s="181">
        <v>1.0196443170104619</v>
      </c>
      <c r="N6" s="180">
        <v>1658</v>
      </c>
      <c r="O6" s="179">
        <v>0.8783044190613416</v>
      </c>
      <c r="P6" s="178">
        <v>0.80299996445539745</v>
      </c>
      <c r="Q6" s="177">
        <v>7.5304454605944149E-2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49740</v>
      </c>
      <c r="H7" s="182">
        <v>43830</v>
      </c>
      <c r="I7" s="181">
        <v>1.1348391512662559</v>
      </c>
      <c r="J7" s="180">
        <v>5910</v>
      </c>
      <c r="K7" s="183">
        <v>55949</v>
      </c>
      <c r="L7" s="182">
        <v>55070</v>
      </c>
      <c r="M7" s="181">
        <v>1.0159615035409479</v>
      </c>
      <c r="N7" s="180">
        <v>879</v>
      </c>
      <c r="O7" s="179">
        <v>0.88902393250996448</v>
      </c>
      <c r="P7" s="178">
        <v>0.79589613219538768</v>
      </c>
      <c r="Q7" s="177">
        <v>9.3127800314576792E-2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41967</v>
      </c>
      <c r="H8" s="191">
        <v>36955</v>
      </c>
      <c r="I8" s="190">
        <v>1.1356244080638616</v>
      </c>
      <c r="J8" s="189">
        <v>5012</v>
      </c>
      <c r="K8" s="192">
        <v>45949</v>
      </c>
      <c r="L8" s="191">
        <v>45070</v>
      </c>
      <c r="M8" s="190">
        <v>1.0195029953405814</v>
      </c>
      <c r="N8" s="189">
        <v>879</v>
      </c>
      <c r="O8" s="188">
        <v>0.91333870160395225</v>
      </c>
      <c r="P8" s="187">
        <v>0.81994674950077662</v>
      </c>
      <c r="Q8" s="186">
        <v>9.3391952103175635E-2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7773</v>
      </c>
      <c r="H9" s="191">
        <v>6875</v>
      </c>
      <c r="I9" s="190">
        <v>1.1306181818181817</v>
      </c>
      <c r="J9" s="189">
        <v>898</v>
      </c>
      <c r="K9" s="192">
        <v>10000</v>
      </c>
      <c r="L9" s="191">
        <v>10000</v>
      </c>
      <c r="M9" s="190">
        <v>1</v>
      </c>
      <c r="N9" s="189">
        <v>0</v>
      </c>
      <c r="O9" s="188">
        <v>0.77729999999999999</v>
      </c>
      <c r="P9" s="187">
        <v>0.6875</v>
      </c>
      <c r="Q9" s="186">
        <v>8.9799999999999991E-2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25132</v>
      </c>
      <c r="H17" s="182">
        <v>23251</v>
      </c>
      <c r="I17" s="181">
        <v>1.0808997462474732</v>
      </c>
      <c r="J17" s="180">
        <v>1881</v>
      </c>
      <c r="K17" s="183">
        <v>29110</v>
      </c>
      <c r="L17" s="182">
        <v>28375</v>
      </c>
      <c r="M17" s="181">
        <v>1.0259030837004406</v>
      </c>
      <c r="N17" s="180">
        <v>735</v>
      </c>
      <c r="O17" s="179">
        <v>0.86334592923394027</v>
      </c>
      <c r="P17" s="178">
        <v>0.81941850220264312</v>
      </c>
      <c r="Q17" s="177">
        <v>4.392742703129715E-2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3768</v>
      </c>
      <c r="H19" s="191">
        <v>3463</v>
      </c>
      <c r="I19" s="190">
        <v>1.0880739243430551</v>
      </c>
      <c r="J19" s="189">
        <v>305</v>
      </c>
      <c r="K19" s="192">
        <v>4350</v>
      </c>
      <c r="L19" s="191">
        <v>4350</v>
      </c>
      <c r="M19" s="190">
        <v>1</v>
      </c>
      <c r="N19" s="189">
        <v>0</v>
      </c>
      <c r="O19" s="188">
        <v>0.86620689655172411</v>
      </c>
      <c r="P19" s="187">
        <v>0.79609195402298849</v>
      </c>
      <c r="Q19" s="186">
        <v>7.0114942528735624E-2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7730</v>
      </c>
      <c r="H20" s="191">
        <v>6804</v>
      </c>
      <c r="I20" s="190">
        <v>1.1360964138741916</v>
      </c>
      <c r="J20" s="189">
        <v>926</v>
      </c>
      <c r="K20" s="192">
        <v>9660</v>
      </c>
      <c r="L20" s="191">
        <v>9095</v>
      </c>
      <c r="M20" s="190">
        <v>1.0621220450797142</v>
      </c>
      <c r="N20" s="189">
        <v>565</v>
      </c>
      <c r="O20" s="188">
        <v>0.80020703933747417</v>
      </c>
      <c r="P20" s="187">
        <v>0.74810335349092905</v>
      </c>
      <c r="Q20" s="186">
        <v>5.2103685846545122E-2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2700</v>
      </c>
      <c r="H21" s="191">
        <v>2522</v>
      </c>
      <c r="I21" s="190">
        <v>1.070578905630452</v>
      </c>
      <c r="J21" s="189">
        <v>178</v>
      </c>
      <c r="K21" s="192">
        <v>2900</v>
      </c>
      <c r="L21" s="191">
        <v>2900</v>
      </c>
      <c r="M21" s="190">
        <v>1</v>
      </c>
      <c r="N21" s="189">
        <v>0</v>
      </c>
      <c r="O21" s="188">
        <v>0.93103448275862066</v>
      </c>
      <c r="P21" s="187">
        <v>0.86965517241379309</v>
      </c>
      <c r="Q21" s="186">
        <v>6.1379310344827576E-2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1571</v>
      </c>
      <c r="H22" s="191">
        <v>1548</v>
      </c>
      <c r="I22" s="190">
        <v>1.0148578811369509</v>
      </c>
      <c r="J22" s="189">
        <v>23</v>
      </c>
      <c r="K22" s="192">
        <v>1650</v>
      </c>
      <c r="L22" s="191">
        <v>1650</v>
      </c>
      <c r="M22" s="190">
        <v>1</v>
      </c>
      <c r="N22" s="189">
        <v>0</v>
      </c>
      <c r="O22" s="188">
        <v>0.95212121212121215</v>
      </c>
      <c r="P22" s="187">
        <v>0.93818181818181823</v>
      </c>
      <c r="Q22" s="186">
        <v>1.3939393939393918E-2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1261</v>
      </c>
      <c r="H24" s="191">
        <v>1295</v>
      </c>
      <c r="I24" s="190">
        <v>0.97374517374517378</v>
      </c>
      <c r="J24" s="189">
        <v>-34</v>
      </c>
      <c r="K24" s="192">
        <v>1450</v>
      </c>
      <c r="L24" s="191">
        <v>1450</v>
      </c>
      <c r="M24" s="190">
        <v>1</v>
      </c>
      <c r="N24" s="189">
        <v>0</v>
      </c>
      <c r="O24" s="188">
        <v>0.86965517241379309</v>
      </c>
      <c r="P24" s="187">
        <v>0.89310344827586208</v>
      </c>
      <c r="Q24" s="186">
        <v>-2.344827586206899E-2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1258</v>
      </c>
      <c r="H31" s="191">
        <v>1245</v>
      </c>
      <c r="I31" s="190">
        <v>1.010441767068273</v>
      </c>
      <c r="J31" s="189">
        <v>13</v>
      </c>
      <c r="K31" s="192">
        <v>1450</v>
      </c>
      <c r="L31" s="191">
        <v>1450</v>
      </c>
      <c r="M31" s="190">
        <v>1</v>
      </c>
      <c r="N31" s="189">
        <v>0</v>
      </c>
      <c r="O31" s="188">
        <v>0.86758620689655175</v>
      </c>
      <c r="P31" s="187">
        <v>0.85862068965517246</v>
      </c>
      <c r="Q31" s="186">
        <v>8.9655172413792839E-3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1286</v>
      </c>
      <c r="H33" s="191">
        <v>1257</v>
      </c>
      <c r="I33" s="190">
        <v>1.0230708035003977</v>
      </c>
      <c r="J33" s="189">
        <v>29</v>
      </c>
      <c r="K33" s="192">
        <v>1450</v>
      </c>
      <c r="L33" s="191">
        <v>1450</v>
      </c>
      <c r="M33" s="190">
        <v>1</v>
      </c>
      <c r="N33" s="189">
        <v>0</v>
      </c>
      <c r="O33" s="188">
        <v>0.88689655172413795</v>
      </c>
      <c r="P33" s="187">
        <v>0.86689655172413793</v>
      </c>
      <c r="Q33" s="186">
        <v>2.0000000000000018E-2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5558</v>
      </c>
      <c r="H36" s="171">
        <v>5117</v>
      </c>
      <c r="I36" s="170">
        <v>1.0861833105335157</v>
      </c>
      <c r="J36" s="169">
        <v>441</v>
      </c>
      <c r="K36" s="172">
        <v>6200</v>
      </c>
      <c r="L36" s="171">
        <v>6030</v>
      </c>
      <c r="M36" s="170">
        <v>1.0281923714759535</v>
      </c>
      <c r="N36" s="169">
        <v>170</v>
      </c>
      <c r="O36" s="168">
        <v>0.89645161290322584</v>
      </c>
      <c r="P36" s="167">
        <v>0.84859038142620236</v>
      </c>
      <c r="Q36" s="166">
        <v>4.786123147702348E-2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714</v>
      </c>
      <c r="H37" s="182">
        <v>693</v>
      </c>
      <c r="I37" s="181">
        <v>1.0303030303030303</v>
      </c>
      <c r="J37" s="180">
        <v>21</v>
      </c>
      <c r="K37" s="183">
        <v>1000</v>
      </c>
      <c r="L37" s="182">
        <v>956</v>
      </c>
      <c r="M37" s="181">
        <v>1.0460251046025104</v>
      </c>
      <c r="N37" s="180">
        <v>44</v>
      </c>
      <c r="O37" s="179">
        <v>0.71399999999999997</v>
      </c>
      <c r="P37" s="178">
        <v>0.72489539748953979</v>
      </c>
      <c r="Q37" s="177">
        <v>-1.0895397489539826E-2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356</v>
      </c>
      <c r="H38" s="191">
        <v>407</v>
      </c>
      <c r="I38" s="190">
        <v>0.87469287469287471</v>
      </c>
      <c r="J38" s="189">
        <v>-51</v>
      </c>
      <c r="K38" s="192">
        <v>500</v>
      </c>
      <c r="L38" s="191">
        <v>478</v>
      </c>
      <c r="M38" s="190">
        <v>1.0460251046025104</v>
      </c>
      <c r="N38" s="189">
        <v>22</v>
      </c>
      <c r="O38" s="188">
        <v>0.71199999999999997</v>
      </c>
      <c r="P38" s="187">
        <v>0.85146443514644354</v>
      </c>
      <c r="Q38" s="186">
        <v>-0.13946443514644358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358</v>
      </c>
      <c r="H39" s="241">
        <v>286</v>
      </c>
      <c r="I39" s="240">
        <v>1.2517482517482517</v>
      </c>
      <c r="J39" s="239">
        <v>72</v>
      </c>
      <c r="K39" s="242">
        <v>500</v>
      </c>
      <c r="L39" s="241">
        <v>478</v>
      </c>
      <c r="M39" s="240">
        <v>1.0460251046025104</v>
      </c>
      <c r="N39" s="239">
        <v>22</v>
      </c>
      <c r="O39" s="238">
        <v>0.71599999999999997</v>
      </c>
      <c r="P39" s="237">
        <v>0.59832635983263593</v>
      </c>
      <c r="Q39" s="236">
        <v>0.11767364016736404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112490</v>
      </c>
      <c r="H40" s="182">
        <v>100581</v>
      </c>
      <c r="I40" s="181">
        <v>1.1184020838925841</v>
      </c>
      <c r="J40" s="180">
        <v>11909</v>
      </c>
      <c r="K40" s="235">
        <v>131337</v>
      </c>
      <c r="L40" s="182">
        <v>128907</v>
      </c>
      <c r="M40" s="181">
        <v>1.0188507994135307</v>
      </c>
      <c r="N40" s="180">
        <v>2430</v>
      </c>
      <c r="O40" s="179">
        <v>0.85649893023291224</v>
      </c>
      <c r="P40" s="178">
        <v>0.78026018757709048</v>
      </c>
      <c r="Q40" s="177">
        <v>7.6238742655821756E-2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108983</v>
      </c>
      <c r="H41" s="182">
        <v>98212</v>
      </c>
      <c r="I41" s="181">
        <v>1.109670915977681</v>
      </c>
      <c r="J41" s="180">
        <v>10771</v>
      </c>
      <c r="K41" s="183">
        <v>126973</v>
      </c>
      <c r="L41" s="182">
        <v>125297</v>
      </c>
      <c r="M41" s="181">
        <v>1.0133762181057806</v>
      </c>
      <c r="N41" s="180">
        <v>1676</v>
      </c>
      <c r="O41" s="179">
        <v>0.85831633496885162</v>
      </c>
      <c r="P41" s="178">
        <v>0.7838336113394575</v>
      </c>
      <c r="Q41" s="177">
        <v>7.4482723629394121E-2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43870</v>
      </c>
      <c r="H42" s="201">
        <v>40411</v>
      </c>
      <c r="I42" s="200">
        <v>1.0855955061740614</v>
      </c>
      <c r="J42" s="199">
        <v>3459</v>
      </c>
      <c r="K42" s="198">
        <v>47530</v>
      </c>
      <c r="L42" s="201">
        <v>48679</v>
      </c>
      <c r="M42" s="200">
        <v>0.976396392695002</v>
      </c>
      <c r="N42" s="189">
        <v>-1149</v>
      </c>
      <c r="O42" s="188">
        <v>0.92299600252472125</v>
      </c>
      <c r="P42" s="187">
        <v>0.83015263255202454</v>
      </c>
      <c r="Q42" s="186">
        <v>9.284336997269671E-2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9344</v>
      </c>
      <c r="H43" s="191">
        <v>8045</v>
      </c>
      <c r="I43" s="190">
        <v>1.161466749533872</v>
      </c>
      <c r="J43" s="189">
        <v>1299</v>
      </c>
      <c r="K43" s="192">
        <v>10859</v>
      </c>
      <c r="L43" s="191">
        <v>11137</v>
      </c>
      <c r="M43" s="190">
        <v>0.97503816108467267</v>
      </c>
      <c r="N43" s="189">
        <v>-278</v>
      </c>
      <c r="O43" s="188">
        <v>0.86048439082788475</v>
      </c>
      <c r="P43" s="187">
        <v>0.72236688515758285</v>
      </c>
      <c r="Q43" s="186">
        <v>0.1381175056703019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5086</v>
      </c>
      <c r="H44" s="191">
        <v>4190</v>
      </c>
      <c r="I44" s="190">
        <v>1.2138424821002387</v>
      </c>
      <c r="J44" s="189">
        <v>896</v>
      </c>
      <c r="K44" s="192">
        <v>5779</v>
      </c>
      <c r="L44" s="191">
        <v>5884</v>
      </c>
      <c r="M44" s="190">
        <v>0.98215499660095174</v>
      </c>
      <c r="N44" s="189">
        <v>-105</v>
      </c>
      <c r="O44" s="188">
        <v>0.88008305935282916</v>
      </c>
      <c r="P44" s="187">
        <v>0.712100611828688</v>
      </c>
      <c r="Q44" s="186">
        <v>0.16798244752414115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2932</v>
      </c>
      <c r="H45" s="201">
        <v>2631</v>
      </c>
      <c r="I45" s="200">
        <v>1.1144051691372101</v>
      </c>
      <c r="J45" s="199">
        <v>301</v>
      </c>
      <c r="K45" s="198">
        <v>3287</v>
      </c>
      <c r="L45" s="201">
        <v>3594</v>
      </c>
      <c r="M45" s="200">
        <v>0.91457985531441288</v>
      </c>
      <c r="N45" s="199">
        <v>-307</v>
      </c>
      <c r="O45" s="218">
        <v>0.89199878308487979</v>
      </c>
      <c r="P45" s="217">
        <v>0.73205342237061766</v>
      </c>
      <c r="Q45" s="186">
        <v>0.15994536071426213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5706</v>
      </c>
      <c r="H46" s="191">
        <v>6335</v>
      </c>
      <c r="I46" s="190">
        <v>0.9007103393843725</v>
      </c>
      <c r="J46" s="189">
        <v>-629</v>
      </c>
      <c r="K46" s="192">
        <v>6182</v>
      </c>
      <c r="L46" s="191">
        <v>6720</v>
      </c>
      <c r="M46" s="190">
        <v>0.91994047619047614</v>
      </c>
      <c r="N46" s="189">
        <v>-538</v>
      </c>
      <c r="O46" s="188">
        <v>0.92300226463927526</v>
      </c>
      <c r="P46" s="187">
        <v>0.94270833333333337</v>
      </c>
      <c r="Q46" s="186">
        <v>-1.970606869405811E-2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12042</v>
      </c>
      <c r="H47" s="191">
        <v>10953</v>
      </c>
      <c r="I47" s="190">
        <v>1.0994248151191455</v>
      </c>
      <c r="J47" s="189">
        <v>1089</v>
      </c>
      <c r="K47" s="192">
        <v>15420</v>
      </c>
      <c r="L47" s="191">
        <v>14928</v>
      </c>
      <c r="M47" s="190">
        <v>1.0329581993569132</v>
      </c>
      <c r="N47" s="189">
        <v>492</v>
      </c>
      <c r="O47" s="188">
        <v>0.78093385214007782</v>
      </c>
      <c r="P47" s="187">
        <v>0.7337218649517685</v>
      </c>
      <c r="Q47" s="186">
        <v>4.7211987188309323E-2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1430</v>
      </c>
      <c r="H48" s="191">
        <v>1331</v>
      </c>
      <c r="I48" s="190">
        <v>1.0743801652892562</v>
      </c>
      <c r="J48" s="189">
        <v>99</v>
      </c>
      <c r="K48" s="192">
        <v>2700</v>
      </c>
      <c r="L48" s="191">
        <v>2700</v>
      </c>
      <c r="M48" s="190">
        <v>1</v>
      </c>
      <c r="N48" s="189">
        <v>0</v>
      </c>
      <c r="O48" s="188">
        <v>0.52962962962962967</v>
      </c>
      <c r="P48" s="187">
        <v>0.49296296296296294</v>
      </c>
      <c r="Q48" s="186">
        <v>3.6666666666666736E-2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1585</v>
      </c>
      <c r="H49" s="191">
        <v>1637</v>
      </c>
      <c r="I49" s="190">
        <v>0.96823457544288327</v>
      </c>
      <c r="J49" s="189">
        <v>-52</v>
      </c>
      <c r="K49" s="192">
        <v>1660</v>
      </c>
      <c r="L49" s="191">
        <v>1660</v>
      </c>
      <c r="M49" s="190">
        <v>1</v>
      </c>
      <c r="N49" s="189">
        <v>0</v>
      </c>
      <c r="O49" s="188">
        <v>0.95481927710843373</v>
      </c>
      <c r="P49" s="187">
        <v>0.98614457831325297</v>
      </c>
      <c r="Q49" s="186">
        <v>-3.1325301204819245E-2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2432</v>
      </c>
      <c r="H50" s="191">
        <v>2254</v>
      </c>
      <c r="I50" s="190">
        <v>1.0789707187222715</v>
      </c>
      <c r="J50" s="189">
        <v>178</v>
      </c>
      <c r="K50" s="192">
        <v>2700</v>
      </c>
      <c r="L50" s="191">
        <v>2700</v>
      </c>
      <c r="M50" s="190">
        <v>1</v>
      </c>
      <c r="N50" s="189">
        <v>0</v>
      </c>
      <c r="O50" s="188">
        <v>0.90074074074074073</v>
      </c>
      <c r="P50" s="187">
        <v>0.83481481481481479</v>
      </c>
      <c r="Q50" s="186">
        <v>6.5925925925925943E-2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767</v>
      </c>
      <c r="H51" s="191">
        <v>779</v>
      </c>
      <c r="I51" s="190">
        <v>0.98459563543003847</v>
      </c>
      <c r="J51" s="189">
        <v>-12</v>
      </c>
      <c r="K51" s="192">
        <v>1260</v>
      </c>
      <c r="L51" s="191">
        <v>1260</v>
      </c>
      <c r="M51" s="190">
        <v>1</v>
      </c>
      <c r="N51" s="189">
        <v>0</v>
      </c>
      <c r="O51" s="188">
        <v>0.60873015873015868</v>
      </c>
      <c r="P51" s="187">
        <v>0.61825396825396828</v>
      </c>
      <c r="Q51" s="186">
        <v>-9.523809523809601E-3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1328</v>
      </c>
      <c r="H52" s="191">
        <v>981</v>
      </c>
      <c r="I52" s="190">
        <v>1.3537206931702344</v>
      </c>
      <c r="J52" s="189">
        <v>347</v>
      </c>
      <c r="K52" s="192">
        <v>1660</v>
      </c>
      <c r="L52" s="191">
        <v>1660</v>
      </c>
      <c r="M52" s="190">
        <v>1</v>
      </c>
      <c r="N52" s="189">
        <v>0</v>
      </c>
      <c r="O52" s="188">
        <v>0.8</v>
      </c>
      <c r="P52" s="187">
        <v>0.59096385542168672</v>
      </c>
      <c r="Q52" s="186">
        <v>0.20903614457831332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1916</v>
      </c>
      <c r="H53" s="191">
        <v>1875</v>
      </c>
      <c r="I53" s="190">
        <v>1.0218666666666667</v>
      </c>
      <c r="J53" s="189">
        <v>41</v>
      </c>
      <c r="K53" s="192">
        <v>2700</v>
      </c>
      <c r="L53" s="191">
        <v>2700</v>
      </c>
      <c r="M53" s="190">
        <v>1</v>
      </c>
      <c r="N53" s="189">
        <v>0</v>
      </c>
      <c r="O53" s="188">
        <v>0.70962962962962961</v>
      </c>
      <c r="P53" s="187">
        <v>0.69444444444444442</v>
      </c>
      <c r="Q53" s="186">
        <v>1.518518518518519E-2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965</v>
      </c>
      <c r="H54" s="201"/>
      <c r="I54" s="200" t="e">
        <v>#DIV/0!</v>
      </c>
      <c r="J54" s="199">
        <v>965</v>
      </c>
      <c r="K54" s="198">
        <v>1660</v>
      </c>
      <c r="L54" s="201"/>
      <c r="M54" s="200" t="e">
        <v>#DIV/0!</v>
      </c>
      <c r="N54" s="199">
        <v>1660</v>
      </c>
      <c r="O54" s="218">
        <v>0.58132530120481929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1543</v>
      </c>
      <c r="H55" s="191">
        <v>1322</v>
      </c>
      <c r="I55" s="190">
        <v>1.1671709531013617</v>
      </c>
      <c r="J55" s="189">
        <v>221</v>
      </c>
      <c r="K55" s="192">
        <v>2180</v>
      </c>
      <c r="L55" s="191">
        <v>1764</v>
      </c>
      <c r="M55" s="190">
        <v>1.2358276643990929</v>
      </c>
      <c r="N55" s="189">
        <v>416</v>
      </c>
      <c r="O55" s="188">
        <v>0.70779816513761473</v>
      </c>
      <c r="P55" s="187">
        <v>0.74943310657596374</v>
      </c>
      <c r="Q55" s="186">
        <v>-4.1634941438349005E-2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1025</v>
      </c>
      <c r="H56" s="191">
        <v>979</v>
      </c>
      <c r="I56" s="190">
        <v>1.0469867211440245</v>
      </c>
      <c r="J56" s="189">
        <v>46</v>
      </c>
      <c r="K56" s="192">
        <v>1260</v>
      </c>
      <c r="L56" s="191">
        <v>1660</v>
      </c>
      <c r="M56" s="190">
        <v>0.75903614457831325</v>
      </c>
      <c r="N56" s="189">
        <v>-400</v>
      </c>
      <c r="O56" s="188">
        <v>0.81349206349206349</v>
      </c>
      <c r="P56" s="187">
        <v>0.58975903614457836</v>
      </c>
      <c r="Q56" s="186">
        <v>0.22373302734748512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2"/>
      <c r="H57" s="191"/>
      <c r="I57" s="190" t="e">
        <v>#DIV/0!</v>
      </c>
      <c r="J57" s="189">
        <v>0</v>
      </c>
      <c r="K57" s="192"/>
      <c r="L57" s="191"/>
      <c r="M57" s="190" t="e">
        <v>#DIV/0!</v>
      </c>
      <c r="N57" s="189">
        <v>0</v>
      </c>
      <c r="O57" s="188" t="e">
        <v>#DIV/0!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1355</v>
      </c>
      <c r="H58" s="191">
        <v>1061</v>
      </c>
      <c r="I58" s="190">
        <v>1.2770970782280866</v>
      </c>
      <c r="J58" s="189">
        <v>294</v>
      </c>
      <c r="K58" s="192">
        <v>1620</v>
      </c>
      <c r="L58" s="191">
        <v>1260</v>
      </c>
      <c r="M58" s="190">
        <v>1.2857142857142858</v>
      </c>
      <c r="N58" s="189">
        <v>360</v>
      </c>
      <c r="O58" s="188">
        <v>0.8364197530864198</v>
      </c>
      <c r="P58" s="187">
        <v>0.84206349206349207</v>
      </c>
      <c r="Q58" s="186">
        <v>-5.6437389770722657E-3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899</v>
      </c>
      <c r="H59" s="191">
        <v>881</v>
      </c>
      <c r="I59" s="190">
        <v>1.0204313280363224</v>
      </c>
      <c r="J59" s="189">
        <v>18</v>
      </c>
      <c r="K59" s="192">
        <v>1300</v>
      </c>
      <c r="L59" s="191">
        <v>1660</v>
      </c>
      <c r="M59" s="190">
        <v>0.7831325301204819</v>
      </c>
      <c r="N59" s="189">
        <v>-360</v>
      </c>
      <c r="O59" s="188">
        <v>0.69153846153846155</v>
      </c>
      <c r="P59" s="187">
        <v>0.53072289156626506</v>
      </c>
      <c r="Q59" s="186">
        <v>0.16081556997219648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790</v>
      </c>
      <c r="H60" s="191">
        <v>804</v>
      </c>
      <c r="I60" s="190">
        <v>0.98258706467661694</v>
      </c>
      <c r="J60" s="189">
        <v>-14</v>
      </c>
      <c r="K60" s="192">
        <v>1073</v>
      </c>
      <c r="L60" s="191">
        <v>1193</v>
      </c>
      <c r="M60" s="190">
        <v>0.89941324392288347</v>
      </c>
      <c r="N60" s="189">
        <v>-120</v>
      </c>
      <c r="O60" s="188">
        <v>0.73625349487418457</v>
      </c>
      <c r="P60" s="187">
        <v>0.67393126571668061</v>
      </c>
      <c r="Q60" s="186">
        <v>6.2322229157503961E-2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1745</v>
      </c>
      <c r="H61" s="201">
        <v>1691</v>
      </c>
      <c r="I61" s="190">
        <v>1.0319337670017741</v>
      </c>
      <c r="J61" s="189">
        <v>54</v>
      </c>
      <c r="K61" s="192">
        <v>2154</v>
      </c>
      <c r="L61" s="201">
        <v>2357</v>
      </c>
      <c r="M61" s="190">
        <v>0.91387356809503606</v>
      </c>
      <c r="N61" s="189">
        <v>-203</v>
      </c>
      <c r="O61" s="188">
        <v>0.81012070566388117</v>
      </c>
      <c r="P61" s="187">
        <v>0.71743742044972425</v>
      </c>
      <c r="Q61" s="186">
        <v>9.2683285214156919E-2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5409</v>
      </c>
      <c r="H62" s="191">
        <v>4452</v>
      </c>
      <c r="I62" s="190">
        <v>1.2149595687331536</v>
      </c>
      <c r="J62" s="189">
        <v>957</v>
      </c>
      <c r="K62" s="192">
        <v>6309</v>
      </c>
      <c r="L62" s="191">
        <v>5133</v>
      </c>
      <c r="M62" s="190">
        <v>1.2291057860900059</v>
      </c>
      <c r="N62" s="189">
        <v>1176</v>
      </c>
      <c r="O62" s="188">
        <v>0.85734664764621971</v>
      </c>
      <c r="P62" s="187">
        <v>0.86732904734073646</v>
      </c>
      <c r="Q62" s="186">
        <v>-9.9823996945167526E-3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2569</v>
      </c>
      <c r="H63" s="201">
        <v>1543</v>
      </c>
      <c r="I63" s="200">
        <v>1.6649384316267013</v>
      </c>
      <c r="J63" s="199">
        <v>1026</v>
      </c>
      <c r="K63" s="198">
        <v>2700</v>
      </c>
      <c r="L63" s="201">
        <v>1668</v>
      </c>
      <c r="M63" s="200">
        <v>1.6187050359712229</v>
      </c>
      <c r="N63" s="199">
        <v>1032</v>
      </c>
      <c r="O63" s="218">
        <v>0.95148148148148148</v>
      </c>
      <c r="P63" s="217">
        <v>0.92505995203836933</v>
      </c>
      <c r="Q63" s="216">
        <v>2.6421529443112157E-2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1374</v>
      </c>
      <c r="H64" s="191">
        <v>1462</v>
      </c>
      <c r="I64" s="200">
        <v>0.93980848153214769</v>
      </c>
      <c r="J64" s="189">
        <v>-88</v>
      </c>
      <c r="K64" s="192">
        <v>1660</v>
      </c>
      <c r="L64" s="191">
        <v>1660</v>
      </c>
      <c r="M64" s="190">
        <v>1</v>
      </c>
      <c r="N64" s="189">
        <v>0</v>
      </c>
      <c r="O64" s="188">
        <v>0.82771084337349399</v>
      </c>
      <c r="P64" s="187">
        <v>0.88072289156626504</v>
      </c>
      <c r="Q64" s="186">
        <v>-5.3012048192771055E-2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1454</v>
      </c>
      <c r="H65" s="191">
        <v>1184</v>
      </c>
      <c r="I65" s="190">
        <v>1.2280405405405406</v>
      </c>
      <c r="J65" s="189">
        <v>270</v>
      </c>
      <c r="K65" s="192">
        <v>1660</v>
      </c>
      <c r="L65" s="191">
        <v>1660</v>
      </c>
      <c r="M65" s="190">
        <v>1</v>
      </c>
      <c r="N65" s="189">
        <v>0</v>
      </c>
      <c r="O65" s="188">
        <v>0.87590361445783127</v>
      </c>
      <c r="P65" s="187">
        <v>0.7132530120481928</v>
      </c>
      <c r="Q65" s="186">
        <v>0.16265060240963847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1417</v>
      </c>
      <c r="H66" s="191">
        <v>1411</v>
      </c>
      <c r="I66" s="190">
        <v>1.0042523033309709</v>
      </c>
      <c r="J66" s="189">
        <v>6</v>
      </c>
      <c r="K66" s="192">
        <v>1660</v>
      </c>
      <c r="L66" s="191">
        <v>1660</v>
      </c>
      <c r="M66" s="190">
        <v>1</v>
      </c>
      <c r="N66" s="189">
        <v>0</v>
      </c>
      <c r="O66" s="188">
        <v>0.85361445783132528</v>
      </c>
      <c r="P66" s="187">
        <v>0.85</v>
      </c>
      <c r="Q66" s="186">
        <v>3.6144578313253017E-3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/>
      <c r="H67" s="201"/>
      <c r="I67" s="200" t="e">
        <v>#DIV/0!</v>
      </c>
      <c r="J67" s="199">
        <v>0</v>
      </c>
      <c r="K67" s="198"/>
      <c r="L67" s="201"/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/>
      <c r="H68" s="191"/>
      <c r="I68" s="190" t="e">
        <v>#DIV/0!</v>
      </c>
      <c r="J68" s="189">
        <v>0</v>
      </c>
      <c r="K68" s="192"/>
      <c r="L68" s="191"/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3507</v>
      </c>
      <c r="H69" s="182">
        <v>2369</v>
      </c>
      <c r="I69" s="181">
        <v>1.4803714647530604</v>
      </c>
      <c r="J69" s="180">
        <v>1138</v>
      </c>
      <c r="K69" s="183">
        <v>4364</v>
      </c>
      <c r="L69" s="182">
        <v>3610</v>
      </c>
      <c r="M69" s="181">
        <v>1.2088642659279778</v>
      </c>
      <c r="N69" s="180">
        <v>754</v>
      </c>
      <c r="O69" s="179">
        <v>0.8036205316223648</v>
      </c>
      <c r="P69" s="178">
        <v>0.65623268698060944</v>
      </c>
      <c r="Q69" s="177">
        <v>0.14738784464175536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519</v>
      </c>
      <c r="H70" s="191">
        <v>387</v>
      </c>
      <c r="I70" s="190">
        <v>1.3410852713178294</v>
      </c>
      <c r="J70" s="189">
        <v>132</v>
      </c>
      <c r="K70" s="192">
        <v>667</v>
      </c>
      <c r="L70" s="191">
        <v>547</v>
      </c>
      <c r="M70" s="190">
        <v>1.2193784277879343</v>
      </c>
      <c r="N70" s="189">
        <v>120</v>
      </c>
      <c r="O70" s="188">
        <v>0.7781109445277361</v>
      </c>
      <c r="P70" s="187">
        <v>0.7074954296160878</v>
      </c>
      <c r="Q70" s="186">
        <v>7.0615514911648303E-2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351</v>
      </c>
      <c r="H73" s="191">
        <v>162</v>
      </c>
      <c r="I73" s="190">
        <v>2.1666666666666665</v>
      </c>
      <c r="J73" s="189">
        <v>189</v>
      </c>
      <c r="K73" s="192">
        <v>438</v>
      </c>
      <c r="L73" s="191">
        <v>316</v>
      </c>
      <c r="M73" s="190">
        <v>1.3860759493670887</v>
      </c>
      <c r="N73" s="189">
        <v>122</v>
      </c>
      <c r="O73" s="188">
        <v>0.80136986301369861</v>
      </c>
      <c r="P73" s="187">
        <v>0.51265822784810122</v>
      </c>
      <c r="Q73" s="186">
        <v>0.28871163516559739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1081</v>
      </c>
      <c r="H74" s="191">
        <v>910</v>
      </c>
      <c r="I74" s="190">
        <v>1.1879120879120879</v>
      </c>
      <c r="J74" s="189">
        <v>171</v>
      </c>
      <c r="K74" s="192">
        <v>1326</v>
      </c>
      <c r="L74" s="191">
        <v>1121</v>
      </c>
      <c r="M74" s="190">
        <v>1.1828724353256022</v>
      </c>
      <c r="N74" s="189">
        <v>205</v>
      </c>
      <c r="O74" s="188">
        <v>0.81523378582202111</v>
      </c>
      <c r="P74" s="187">
        <v>0.8117752007136485</v>
      </c>
      <c r="Q74" s="186">
        <v>3.4585851083726027E-3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1556</v>
      </c>
      <c r="H75" s="171">
        <v>910</v>
      </c>
      <c r="I75" s="170">
        <v>1.7098901098901098</v>
      </c>
      <c r="J75" s="169">
        <v>646</v>
      </c>
      <c r="K75" s="172">
        <v>1933</v>
      </c>
      <c r="L75" s="171">
        <v>1626</v>
      </c>
      <c r="M75" s="170">
        <v>1.1888068880688807</v>
      </c>
      <c r="N75" s="169">
        <v>307</v>
      </c>
      <c r="O75" s="168">
        <v>0.80496637351267464</v>
      </c>
      <c r="P75" s="167">
        <v>0.55965559655596553</v>
      </c>
      <c r="Q75" s="166">
        <v>0.24531077695670911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４月月間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4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174</v>
      </c>
      <c r="D4" s="375" t="s">
        <v>173</v>
      </c>
      <c r="E4" s="376" t="s">
        <v>172</v>
      </c>
      <c r="F4" s="377"/>
      <c r="G4" s="353" t="s">
        <v>171</v>
      </c>
      <c r="H4" s="373" t="s">
        <v>170</v>
      </c>
      <c r="I4" s="376" t="s">
        <v>172</v>
      </c>
      <c r="J4" s="377"/>
      <c r="K4" s="353" t="s">
        <v>171</v>
      </c>
      <c r="L4" s="354" t="s">
        <v>170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560942</v>
      </c>
      <c r="D6" s="378">
        <v>525616</v>
      </c>
      <c r="E6" s="342">
        <v>1.0672087607683176</v>
      </c>
      <c r="F6" s="363">
        <v>35326</v>
      </c>
      <c r="G6" s="369">
        <v>737210</v>
      </c>
      <c r="H6" s="371">
        <v>717973</v>
      </c>
      <c r="I6" s="342">
        <v>1.0267934866631474</v>
      </c>
      <c r="J6" s="363">
        <v>19237</v>
      </c>
      <c r="K6" s="344">
        <v>0.76089852280896897</v>
      </c>
      <c r="L6" s="346">
        <v>0.73208323989899338</v>
      </c>
      <c r="M6" s="348">
        <v>2.8815282909975592E-2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264846</v>
      </c>
      <c r="D8" s="18">
        <v>258334</v>
      </c>
      <c r="E8" s="19">
        <v>1.0252076768834144</v>
      </c>
      <c r="F8" s="20">
        <v>6512</v>
      </c>
      <c r="G8" s="17">
        <v>351189</v>
      </c>
      <c r="H8" s="21">
        <v>355001</v>
      </c>
      <c r="I8" s="19">
        <v>0.98926200207886739</v>
      </c>
      <c r="J8" s="20">
        <v>-3812</v>
      </c>
      <c r="K8" s="22">
        <v>0.75414093266019155</v>
      </c>
      <c r="L8" s="23">
        <v>0.7276993585933561</v>
      </c>
      <c r="M8" s="24">
        <v>2.6441574066835449E-2</v>
      </c>
    </row>
    <row r="9" spans="1:13" ht="18" customHeight="1" x14ac:dyDescent="0.4">
      <c r="A9" s="266"/>
      <c r="B9" s="105" t="s">
        <v>159</v>
      </c>
      <c r="C9" s="25">
        <v>103552</v>
      </c>
      <c r="D9" s="26">
        <v>100424</v>
      </c>
      <c r="E9" s="27">
        <v>1.0311479327650761</v>
      </c>
      <c r="F9" s="28">
        <v>3128</v>
      </c>
      <c r="G9" s="25">
        <v>132929</v>
      </c>
      <c r="H9" s="26">
        <v>140383</v>
      </c>
      <c r="I9" s="27">
        <v>0.94690240271257919</v>
      </c>
      <c r="J9" s="28">
        <v>-7454</v>
      </c>
      <c r="K9" s="29">
        <v>0.77900232454919549</v>
      </c>
      <c r="L9" s="30">
        <v>0.71535727260423265</v>
      </c>
      <c r="M9" s="31">
        <v>6.3645051944962838E-2</v>
      </c>
    </row>
    <row r="10" spans="1:13" ht="18" customHeight="1" x14ac:dyDescent="0.4">
      <c r="A10" s="266"/>
      <c r="B10" s="80" t="s">
        <v>158</v>
      </c>
      <c r="C10" s="32">
        <v>12216</v>
      </c>
      <c r="D10" s="33">
        <v>11469</v>
      </c>
      <c r="E10" s="34">
        <v>1.0651320952131833</v>
      </c>
      <c r="F10" s="35">
        <v>747</v>
      </c>
      <c r="G10" s="32">
        <v>13650</v>
      </c>
      <c r="H10" s="33">
        <v>13060</v>
      </c>
      <c r="I10" s="34">
        <v>1.045176110260337</v>
      </c>
      <c r="J10" s="35">
        <v>590</v>
      </c>
      <c r="K10" s="36">
        <v>0.89494505494505494</v>
      </c>
      <c r="L10" s="37">
        <v>0.87817764165390511</v>
      </c>
      <c r="M10" s="38">
        <v>1.6767413291149835E-2</v>
      </c>
    </row>
    <row r="11" spans="1:13" ht="18" customHeight="1" x14ac:dyDescent="0.4">
      <c r="A11" s="266"/>
      <c r="B11" s="80" t="s">
        <v>156</v>
      </c>
      <c r="C11" s="32">
        <v>121574</v>
      </c>
      <c r="D11" s="33">
        <v>121277</v>
      </c>
      <c r="E11" s="34">
        <v>1.0024489392052904</v>
      </c>
      <c r="F11" s="35">
        <v>297</v>
      </c>
      <c r="G11" s="32">
        <v>172750</v>
      </c>
      <c r="H11" s="33">
        <v>169698</v>
      </c>
      <c r="I11" s="34">
        <v>1.0179848908060201</v>
      </c>
      <c r="J11" s="35">
        <v>3052</v>
      </c>
      <c r="K11" s="36">
        <v>0.7037568740955138</v>
      </c>
      <c r="L11" s="37">
        <v>0.71466369668469865</v>
      </c>
      <c r="M11" s="38">
        <v>-1.090682258918485E-2</v>
      </c>
    </row>
    <row r="12" spans="1:13" ht="18" customHeight="1" x14ac:dyDescent="0.4">
      <c r="A12" s="266"/>
      <c r="B12" s="264" t="s">
        <v>101</v>
      </c>
      <c r="C12" s="95">
        <v>27504</v>
      </c>
      <c r="D12" s="96">
        <v>25164</v>
      </c>
      <c r="E12" s="97">
        <v>1.0929899856938483</v>
      </c>
      <c r="F12" s="98">
        <v>2340</v>
      </c>
      <c r="G12" s="95">
        <v>31860</v>
      </c>
      <c r="H12" s="96">
        <v>31860</v>
      </c>
      <c r="I12" s="97">
        <v>1</v>
      </c>
      <c r="J12" s="98">
        <v>0</v>
      </c>
      <c r="K12" s="99">
        <v>0.86327683615819206</v>
      </c>
      <c r="L12" s="100">
        <v>0.78983050847457625</v>
      </c>
      <c r="M12" s="101">
        <v>7.3446327683615809E-2</v>
      </c>
    </row>
    <row r="13" spans="1:13" ht="18" customHeight="1" x14ac:dyDescent="0.4">
      <c r="A13" s="267" t="s">
        <v>163</v>
      </c>
      <c r="B13" s="16"/>
      <c r="C13" s="17">
        <v>107596</v>
      </c>
      <c r="D13" s="18">
        <v>101609</v>
      </c>
      <c r="E13" s="19">
        <v>1.0589219458906198</v>
      </c>
      <c r="F13" s="20">
        <v>5987</v>
      </c>
      <c r="G13" s="17">
        <v>142569</v>
      </c>
      <c r="H13" s="18">
        <v>131569</v>
      </c>
      <c r="I13" s="19">
        <v>1.0836063206378401</v>
      </c>
      <c r="J13" s="20">
        <v>11000</v>
      </c>
      <c r="K13" s="48">
        <v>0.75469421823818639</v>
      </c>
      <c r="L13" s="49">
        <v>0.77228678488093705</v>
      </c>
      <c r="M13" s="50">
        <v>-1.7592566642750662E-2</v>
      </c>
    </row>
    <row r="14" spans="1:13" ht="18" customHeight="1" x14ac:dyDescent="0.4">
      <c r="A14" s="266"/>
      <c r="B14" s="105" t="s">
        <v>159</v>
      </c>
      <c r="C14" s="25">
        <v>23422</v>
      </c>
      <c r="D14" s="26">
        <v>23685</v>
      </c>
      <c r="E14" s="27">
        <v>0.98889592569136586</v>
      </c>
      <c r="F14" s="28">
        <v>-263</v>
      </c>
      <c r="G14" s="25">
        <v>30000</v>
      </c>
      <c r="H14" s="26">
        <v>30000</v>
      </c>
      <c r="I14" s="27">
        <v>1</v>
      </c>
      <c r="J14" s="28">
        <v>0</v>
      </c>
      <c r="K14" s="51">
        <v>0.78073333333333328</v>
      </c>
      <c r="L14" s="52">
        <v>0.78949999999999998</v>
      </c>
      <c r="M14" s="31">
        <v>-8.7666666666667004E-3</v>
      </c>
    </row>
    <row r="15" spans="1:13" ht="18" customHeight="1" x14ac:dyDescent="0.4">
      <c r="A15" s="266"/>
      <c r="B15" s="80" t="s">
        <v>158</v>
      </c>
      <c r="C15" s="32">
        <v>14255</v>
      </c>
      <c r="D15" s="33">
        <v>14219</v>
      </c>
      <c r="E15" s="34">
        <v>1.0025318236162881</v>
      </c>
      <c r="F15" s="35">
        <v>36</v>
      </c>
      <c r="G15" s="32">
        <v>17405</v>
      </c>
      <c r="H15" s="33">
        <v>17685</v>
      </c>
      <c r="I15" s="34">
        <v>0.98416737348035055</v>
      </c>
      <c r="J15" s="35">
        <v>-280</v>
      </c>
      <c r="K15" s="36">
        <v>0.81901752370008618</v>
      </c>
      <c r="L15" s="37">
        <v>0.80401470172462541</v>
      </c>
      <c r="M15" s="38">
        <v>1.5002821975460767E-2</v>
      </c>
    </row>
    <row r="16" spans="1:13" ht="18" customHeight="1" x14ac:dyDescent="0.4">
      <c r="A16" s="266"/>
      <c r="B16" s="80" t="s">
        <v>156</v>
      </c>
      <c r="C16" s="32">
        <v>56914</v>
      </c>
      <c r="D16" s="33">
        <v>56090</v>
      </c>
      <c r="E16" s="34">
        <v>1.0146906756997682</v>
      </c>
      <c r="F16" s="35">
        <v>824</v>
      </c>
      <c r="G16" s="32">
        <v>73660</v>
      </c>
      <c r="H16" s="33">
        <v>73692</v>
      </c>
      <c r="I16" s="34">
        <v>0.99956576019106547</v>
      </c>
      <c r="J16" s="35">
        <v>-32</v>
      </c>
      <c r="K16" s="36">
        <v>0.7726581591094217</v>
      </c>
      <c r="L16" s="37">
        <v>0.76114096509797535</v>
      </c>
      <c r="M16" s="38">
        <v>1.1517194011446352E-2</v>
      </c>
    </row>
    <row r="17" spans="1:13" ht="18" customHeight="1" x14ac:dyDescent="0.4">
      <c r="A17" s="266"/>
      <c r="B17" s="80" t="s">
        <v>155</v>
      </c>
      <c r="C17" s="32">
        <v>2447</v>
      </c>
      <c r="D17" s="33">
        <v>2877</v>
      </c>
      <c r="E17" s="34">
        <v>0.85053875564824466</v>
      </c>
      <c r="F17" s="35">
        <v>-430</v>
      </c>
      <c r="G17" s="32">
        <v>5574</v>
      </c>
      <c r="H17" s="33">
        <v>4705</v>
      </c>
      <c r="I17" s="34">
        <v>1.1846971307120084</v>
      </c>
      <c r="J17" s="35">
        <v>869</v>
      </c>
      <c r="K17" s="36">
        <v>0.43900251166128451</v>
      </c>
      <c r="L17" s="37">
        <v>0.61147715196599361</v>
      </c>
      <c r="M17" s="38">
        <v>-0.1724746403047091</v>
      </c>
    </row>
    <row r="18" spans="1:13" ht="18" customHeight="1" x14ac:dyDescent="0.4">
      <c r="A18" s="265"/>
      <c r="B18" s="264" t="s">
        <v>101</v>
      </c>
      <c r="C18" s="95">
        <v>10558</v>
      </c>
      <c r="D18" s="96">
        <v>4738</v>
      </c>
      <c r="E18" s="97">
        <v>2.2283663993246097</v>
      </c>
      <c r="F18" s="98">
        <v>5820</v>
      </c>
      <c r="G18" s="95">
        <v>15930</v>
      </c>
      <c r="H18" s="96">
        <v>5487</v>
      </c>
      <c r="I18" s="97">
        <v>2.903225806451613</v>
      </c>
      <c r="J18" s="98">
        <v>10443</v>
      </c>
      <c r="K18" s="99">
        <v>0.66277463904582545</v>
      </c>
      <c r="L18" s="100">
        <v>0.86349553490067432</v>
      </c>
      <c r="M18" s="101">
        <v>-0.20072089585484887</v>
      </c>
    </row>
    <row r="19" spans="1:13" ht="18" customHeight="1" x14ac:dyDescent="0.4">
      <c r="A19" s="267" t="s">
        <v>162</v>
      </c>
      <c r="B19" s="16"/>
      <c r="C19" s="17">
        <v>69882</v>
      </c>
      <c r="D19" s="18">
        <v>62335</v>
      </c>
      <c r="E19" s="19">
        <v>1.1210716291008263</v>
      </c>
      <c r="F19" s="20">
        <v>7547</v>
      </c>
      <c r="G19" s="17">
        <v>93317</v>
      </c>
      <c r="H19" s="21">
        <v>100173</v>
      </c>
      <c r="I19" s="19">
        <v>0.9315584039611472</v>
      </c>
      <c r="J19" s="20">
        <v>-6856</v>
      </c>
      <c r="K19" s="48">
        <v>0.74886676596975899</v>
      </c>
      <c r="L19" s="49">
        <v>0.62227346690225904</v>
      </c>
      <c r="M19" s="24">
        <v>0.12659329906749994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21206</v>
      </c>
      <c r="D21" s="33">
        <v>18269</v>
      </c>
      <c r="E21" s="34">
        <v>1.1607641359680332</v>
      </c>
      <c r="F21" s="35">
        <v>2937</v>
      </c>
      <c r="G21" s="32">
        <v>27140</v>
      </c>
      <c r="H21" s="33">
        <v>27270</v>
      </c>
      <c r="I21" s="34">
        <v>0.99523285661899519</v>
      </c>
      <c r="J21" s="35">
        <v>-130</v>
      </c>
      <c r="K21" s="36">
        <v>0.78135593220338984</v>
      </c>
      <c r="L21" s="37">
        <v>0.66993032636596994</v>
      </c>
      <c r="M21" s="38">
        <v>0.11142560583741989</v>
      </c>
    </row>
    <row r="22" spans="1:13" ht="18" customHeight="1" x14ac:dyDescent="0.4">
      <c r="A22" s="266"/>
      <c r="B22" s="80" t="s">
        <v>156</v>
      </c>
      <c r="C22" s="32">
        <v>32224</v>
      </c>
      <c r="D22" s="33">
        <v>29132</v>
      </c>
      <c r="E22" s="34">
        <v>1.1061375806673075</v>
      </c>
      <c r="F22" s="35">
        <v>3092</v>
      </c>
      <c r="G22" s="32">
        <v>44937</v>
      </c>
      <c r="H22" s="33">
        <v>51663</v>
      </c>
      <c r="I22" s="34">
        <v>0.86981011555658794</v>
      </c>
      <c r="J22" s="35">
        <v>-6726</v>
      </c>
      <c r="K22" s="36">
        <v>0.71709281883525822</v>
      </c>
      <c r="L22" s="37">
        <v>0.56388517894818346</v>
      </c>
      <c r="M22" s="38">
        <v>0.15320763988707475</v>
      </c>
    </row>
    <row r="23" spans="1:13" ht="18" customHeight="1" x14ac:dyDescent="0.4">
      <c r="A23" s="265"/>
      <c r="B23" s="264" t="s">
        <v>101</v>
      </c>
      <c r="C23" s="95">
        <v>16452</v>
      </c>
      <c r="D23" s="96">
        <v>14934</v>
      </c>
      <c r="E23" s="97">
        <v>1.1016472478907191</v>
      </c>
      <c r="F23" s="98">
        <v>1518</v>
      </c>
      <c r="G23" s="95">
        <v>21240</v>
      </c>
      <c r="H23" s="96">
        <v>21240</v>
      </c>
      <c r="I23" s="97">
        <v>1</v>
      </c>
      <c r="J23" s="98">
        <v>0</v>
      </c>
      <c r="K23" s="99">
        <v>0.77457627118644068</v>
      </c>
      <c r="L23" s="100">
        <v>0.70310734463276836</v>
      </c>
      <c r="M23" s="101">
        <v>7.1468926553672318E-2</v>
      </c>
    </row>
    <row r="24" spans="1:13" ht="18" customHeight="1" x14ac:dyDescent="0.4">
      <c r="A24" s="267" t="s">
        <v>161</v>
      </c>
      <c r="B24" s="16"/>
      <c r="C24" s="17">
        <v>50003</v>
      </c>
      <c r="D24" s="18">
        <v>41310</v>
      </c>
      <c r="E24" s="19">
        <v>1.2104333091261197</v>
      </c>
      <c r="F24" s="20">
        <v>8693</v>
      </c>
      <c r="G24" s="17">
        <v>57960</v>
      </c>
      <c r="H24" s="21">
        <v>46714</v>
      </c>
      <c r="I24" s="19">
        <v>1.2407415335873615</v>
      </c>
      <c r="J24" s="20">
        <v>11246</v>
      </c>
      <c r="K24" s="48">
        <v>0.8627156659765356</v>
      </c>
      <c r="L24" s="49">
        <v>0.88431733527422185</v>
      </c>
      <c r="M24" s="50">
        <v>-2.1601669297686255E-2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15631</v>
      </c>
      <c r="D26" s="33">
        <v>15852</v>
      </c>
      <c r="E26" s="34">
        <v>0.98605854150895789</v>
      </c>
      <c r="F26" s="35">
        <v>-221</v>
      </c>
      <c r="G26" s="32">
        <v>17380</v>
      </c>
      <c r="H26" s="33">
        <v>17545</v>
      </c>
      <c r="I26" s="34">
        <v>0.99059561128526641</v>
      </c>
      <c r="J26" s="35">
        <v>-165</v>
      </c>
      <c r="K26" s="36">
        <v>0.89936708860759496</v>
      </c>
      <c r="L26" s="37">
        <v>0.9035052721573098</v>
      </c>
      <c r="M26" s="38">
        <v>-4.1381835497148467E-3</v>
      </c>
    </row>
    <row r="27" spans="1:13" ht="18" customHeight="1" x14ac:dyDescent="0.4">
      <c r="A27" s="266"/>
      <c r="B27" s="80" t="s">
        <v>156</v>
      </c>
      <c r="C27" s="32">
        <v>20072</v>
      </c>
      <c r="D27" s="33">
        <v>19975</v>
      </c>
      <c r="E27" s="34">
        <v>1.0048560700876095</v>
      </c>
      <c r="F27" s="35">
        <v>97</v>
      </c>
      <c r="G27" s="32">
        <v>23213</v>
      </c>
      <c r="H27" s="33">
        <v>22541</v>
      </c>
      <c r="I27" s="34">
        <v>1.0298123419546603</v>
      </c>
      <c r="J27" s="35">
        <v>672</v>
      </c>
      <c r="K27" s="36">
        <v>0.86468789040623784</v>
      </c>
      <c r="L27" s="37">
        <v>0.88616299188146042</v>
      </c>
      <c r="M27" s="38">
        <v>-2.147510147522258E-2</v>
      </c>
    </row>
    <row r="28" spans="1:13" ht="18" customHeight="1" x14ac:dyDescent="0.4">
      <c r="A28" s="271"/>
      <c r="B28" s="80" t="s">
        <v>101</v>
      </c>
      <c r="C28" s="106">
        <v>13572</v>
      </c>
      <c r="D28" s="102">
        <v>4861</v>
      </c>
      <c r="E28" s="58">
        <v>2.7920181032709319</v>
      </c>
      <c r="F28" s="86">
        <v>8711</v>
      </c>
      <c r="G28" s="106">
        <v>15930</v>
      </c>
      <c r="H28" s="102">
        <v>5664</v>
      </c>
      <c r="I28" s="58">
        <v>2.8125</v>
      </c>
      <c r="J28" s="86">
        <v>10266</v>
      </c>
      <c r="K28" s="36">
        <v>0.85197740112994347</v>
      </c>
      <c r="L28" s="107">
        <v>0.85822740112994356</v>
      </c>
      <c r="M28" s="38">
        <v>-6.2500000000000888E-3</v>
      </c>
    </row>
    <row r="29" spans="1:13" s="268" customFormat="1" ht="18" customHeight="1" x14ac:dyDescent="0.4">
      <c r="A29" s="270"/>
      <c r="B29" s="269" t="s">
        <v>155</v>
      </c>
      <c r="C29" s="108">
        <v>728</v>
      </c>
      <c r="D29" s="109">
        <v>622</v>
      </c>
      <c r="E29" s="110">
        <v>1.1704180064308682</v>
      </c>
      <c r="F29" s="87">
        <v>106</v>
      </c>
      <c r="G29" s="108">
        <v>1437</v>
      </c>
      <c r="H29" s="111">
        <v>964</v>
      </c>
      <c r="I29" s="110">
        <v>1.4906639004149378</v>
      </c>
      <c r="J29" s="87">
        <v>473</v>
      </c>
      <c r="K29" s="75">
        <v>0.50661099512874042</v>
      </c>
      <c r="L29" s="93">
        <v>0.64522821576763489</v>
      </c>
      <c r="M29" s="88">
        <v>-0.13861722063889448</v>
      </c>
    </row>
    <row r="30" spans="1:13" ht="18" customHeight="1" x14ac:dyDescent="0.4">
      <c r="A30" s="267" t="s">
        <v>160</v>
      </c>
      <c r="B30" s="16"/>
      <c r="C30" s="17">
        <v>68615</v>
      </c>
      <c r="D30" s="18">
        <v>62028</v>
      </c>
      <c r="E30" s="19">
        <v>1.106193976913652</v>
      </c>
      <c r="F30" s="20">
        <v>6587</v>
      </c>
      <c r="G30" s="17">
        <v>92175</v>
      </c>
      <c r="H30" s="18">
        <v>84516</v>
      </c>
      <c r="I30" s="19">
        <v>1.0906218940792276</v>
      </c>
      <c r="J30" s="20">
        <v>7659</v>
      </c>
      <c r="K30" s="48">
        <v>0.74439924057499318</v>
      </c>
      <c r="L30" s="49">
        <v>0.7339202044583274</v>
      </c>
      <c r="M30" s="24">
        <v>1.0479036116665785E-2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8654</v>
      </c>
      <c r="D32" s="33">
        <v>7475</v>
      </c>
      <c r="E32" s="34">
        <v>1.1577257525083613</v>
      </c>
      <c r="F32" s="35">
        <v>1179</v>
      </c>
      <c r="G32" s="32">
        <v>10875</v>
      </c>
      <c r="H32" s="33">
        <v>8710</v>
      </c>
      <c r="I32" s="34">
        <v>1.2485648679678529</v>
      </c>
      <c r="J32" s="35">
        <v>2165</v>
      </c>
      <c r="K32" s="36">
        <v>0.79577011494252869</v>
      </c>
      <c r="L32" s="37">
        <v>0.85820895522388063</v>
      </c>
      <c r="M32" s="38">
        <v>-6.2438840281351937E-2</v>
      </c>
    </row>
    <row r="33" spans="1:13" ht="18" customHeight="1" x14ac:dyDescent="0.4">
      <c r="A33" s="266"/>
      <c r="B33" s="80" t="s">
        <v>157</v>
      </c>
      <c r="C33" s="32">
        <v>2000</v>
      </c>
      <c r="D33" s="33">
        <v>1839</v>
      </c>
      <c r="E33" s="34">
        <v>1.0875475802066341</v>
      </c>
      <c r="F33" s="35">
        <v>161</v>
      </c>
      <c r="G33" s="32">
        <v>2934</v>
      </c>
      <c r="H33" s="33">
        <v>2724</v>
      </c>
      <c r="I33" s="34">
        <v>1.0770925110132159</v>
      </c>
      <c r="J33" s="35">
        <v>210</v>
      </c>
      <c r="K33" s="36">
        <v>0.68166325835037489</v>
      </c>
      <c r="L33" s="37">
        <v>0.67511013215859028</v>
      </c>
      <c r="M33" s="38">
        <v>6.5531261917846084E-3</v>
      </c>
    </row>
    <row r="34" spans="1:13" ht="18" customHeight="1" x14ac:dyDescent="0.4">
      <c r="A34" s="266"/>
      <c r="B34" s="80" t="s">
        <v>156</v>
      </c>
      <c r="C34" s="32">
        <v>51302</v>
      </c>
      <c r="D34" s="33">
        <v>48263</v>
      </c>
      <c r="E34" s="34">
        <v>1.0629674906242879</v>
      </c>
      <c r="F34" s="35">
        <v>3039</v>
      </c>
      <c r="G34" s="32">
        <v>67102</v>
      </c>
      <c r="H34" s="33">
        <v>67552</v>
      </c>
      <c r="I34" s="34">
        <v>0.99333846518237801</v>
      </c>
      <c r="J34" s="35">
        <v>-450</v>
      </c>
      <c r="K34" s="36">
        <v>0.7645375696700546</v>
      </c>
      <c r="L34" s="37">
        <v>0.71445701089531033</v>
      </c>
      <c r="M34" s="38">
        <v>5.0080558774744266E-2</v>
      </c>
    </row>
    <row r="35" spans="1:13" ht="18" customHeight="1" x14ac:dyDescent="0.4">
      <c r="A35" s="266"/>
      <c r="B35" s="80" t="s">
        <v>155</v>
      </c>
      <c r="C35" s="32">
        <v>3980</v>
      </c>
      <c r="D35" s="33">
        <v>3925</v>
      </c>
      <c r="E35" s="34">
        <v>1.0140127388535032</v>
      </c>
      <c r="F35" s="35">
        <v>55</v>
      </c>
      <c r="G35" s="32">
        <v>5954</v>
      </c>
      <c r="H35" s="33">
        <v>4999</v>
      </c>
      <c r="I35" s="34">
        <v>1.1910382076415282</v>
      </c>
      <c r="J35" s="35">
        <v>955</v>
      </c>
      <c r="K35" s="36">
        <v>0.6684581793752099</v>
      </c>
      <c r="L35" s="37">
        <v>0.78515703140628124</v>
      </c>
      <c r="M35" s="38">
        <v>-0.11669885203107133</v>
      </c>
    </row>
    <row r="36" spans="1:13" ht="18" customHeight="1" x14ac:dyDescent="0.4">
      <c r="A36" s="266"/>
      <c r="B36" s="80" t="s">
        <v>101</v>
      </c>
      <c r="C36" s="106">
        <v>2679</v>
      </c>
      <c r="D36" s="102">
        <v>526</v>
      </c>
      <c r="E36" s="58">
        <v>5.0931558935361219</v>
      </c>
      <c r="F36" s="86">
        <v>2153</v>
      </c>
      <c r="G36" s="106">
        <v>5310</v>
      </c>
      <c r="H36" s="102">
        <v>531</v>
      </c>
      <c r="I36" s="58">
        <v>10</v>
      </c>
      <c r="J36" s="86">
        <v>4779</v>
      </c>
      <c r="K36" s="36">
        <v>0.50451977401129944</v>
      </c>
      <c r="L36" s="37">
        <v>0.99058380414312619</v>
      </c>
      <c r="M36" s="38">
        <v>-0.48606403013182675</v>
      </c>
    </row>
    <row r="37" spans="1:13" ht="18" customHeight="1" thickBot="1" x14ac:dyDescent="0.45">
      <c r="A37" s="265"/>
      <c r="B37" s="264" t="s">
        <v>154</v>
      </c>
      <c r="C37" s="108">
        <v>0</v>
      </c>
      <c r="D37" s="96">
        <v>0</v>
      </c>
      <c r="E37" s="97" t="e">
        <v>#DIV/0!</v>
      </c>
      <c r="F37" s="98">
        <v>0</v>
      </c>
      <c r="G37" s="108">
        <v>0</v>
      </c>
      <c r="H37" s="96">
        <v>0</v>
      </c>
      <c r="I37" s="97" t="e">
        <v>#DIV/0!</v>
      </c>
      <c r="J37" s="98">
        <v>0</v>
      </c>
      <c r="K37" s="112" t="s">
        <v>0</v>
      </c>
      <c r="L37" s="113" t="s">
        <v>0</v>
      </c>
      <c r="M37" s="114" t="e">
        <v>#VALUE!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11月（中旬）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334</v>
      </c>
      <c r="H3" s="329" t="s">
        <v>333</v>
      </c>
      <c r="I3" s="325" t="s">
        <v>138</v>
      </c>
      <c r="J3" s="326"/>
      <c r="K3" s="338" t="s">
        <v>334</v>
      </c>
      <c r="L3" s="329" t="s">
        <v>333</v>
      </c>
      <c r="M3" s="325" t="s">
        <v>138</v>
      </c>
      <c r="N3" s="326"/>
      <c r="O3" s="321" t="s">
        <v>334</v>
      </c>
      <c r="P3" s="336" t="s">
        <v>333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185392</v>
      </c>
      <c r="H5" s="253">
        <v>178856</v>
      </c>
      <c r="I5" s="252">
        <v>1.0365433644943418</v>
      </c>
      <c r="J5" s="251">
        <v>6536</v>
      </c>
      <c r="K5" s="254">
        <v>217242</v>
      </c>
      <c r="L5" s="253">
        <v>212123</v>
      </c>
      <c r="M5" s="252">
        <v>1.024132225171245</v>
      </c>
      <c r="N5" s="251">
        <v>5119</v>
      </c>
      <c r="O5" s="250">
        <v>0.85338930777658095</v>
      </c>
      <c r="P5" s="249">
        <v>0.84317117898577709</v>
      </c>
      <c r="Q5" s="248">
        <v>1.021812879080386E-2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73738</v>
      </c>
      <c r="H6" s="182">
        <v>73751</v>
      </c>
      <c r="I6" s="181">
        <v>0.99982373120364465</v>
      </c>
      <c r="J6" s="180">
        <v>-13</v>
      </c>
      <c r="K6" s="235">
        <v>85703</v>
      </c>
      <c r="L6" s="182">
        <v>84387</v>
      </c>
      <c r="M6" s="181">
        <v>1.0155948191072084</v>
      </c>
      <c r="N6" s="180">
        <v>1316</v>
      </c>
      <c r="O6" s="179">
        <v>0.86038995134359353</v>
      </c>
      <c r="P6" s="178">
        <v>0.87396162916088971</v>
      </c>
      <c r="Q6" s="177">
        <v>-1.3571677817296179E-2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47384</v>
      </c>
      <c r="H7" s="182">
        <v>48023</v>
      </c>
      <c r="I7" s="181">
        <v>0.98669387585115464</v>
      </c>
      <c r="J7" s="180">
        <v>-639</v>
      </c>
      <c r="K7" s="183">
        <v>55573</v>
      </c>
      <c r="L7" s="182">
        <v>54968</v>
      </c>
      <c r="M7" s="181">
        <v>1.0110064037258042</v>
      </c>
      <c r="N7" s="180">
        <v>605</v>
      </c>
      <c r="O7" s="179">
        <v>0.85264426969931439</v>
      </c>
      <c r="P7" s="178">
        <v>0.87365376218890989</v>
      </c>
      <c r="Q7" s="177">
        <v>-2.1009492489595494E-2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39899</v>
      </c>
      <c r="H8" s="191">
        <v>40413</v>
      </c>
      <c r="I8" s="190">
        <v>0.98728132036720861</v>
      </c>
      <c r="J8" s="189">
        <v>-514</v>
      </c>
      <c r="K8" s="192">
        <v>45573</v>
      </c>
      <c r="L8" s="191">
        <v>44968</v>
      </c>
      <c r="M8" s="190">
        <v>1.013454011741683</v>
      </c>
      <c r="N8" s="189">
        <v>605</v>
      </c>
      <c r="O8" s="188">
        <v>0.87549645623505146</v>
      </c>
      <c r="P8" s="187">
        <v>0.89870574630848599</v>
      </c>
      <c r="Q8" s="186">
        <v>-2.320929007343453E-2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7485</v>
      </c>
      <c r="H9" s="191">
        <v>7610</v>
      </c>
      <c r="I9" s="190">
        <v>0.9835742444152431</v>
      </c>
      <c r="J9" s="189">
        <v>-125</v>
      </c>
      <c r="K9" s="192">
        <v>10000</v>
      </c>
      <c r="L9" s="191">
        <v>10000</v>
      </c>
      <c r="M9" s="190">
        <v>1</v>
      </c>
      <c r="N9" s="189">
        <v>0</v>
      </c>
      <c r="O9" s="188">
        <v>0.74850000000000005</v>
      </c>
      <c r="P9" s="187">
        <v>0.76100000000000001</v>
      </c>
      <c r="Q9" s="186">
        <v>-1.2499999999999956E-2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25687</v>
      </c>
      <c r="H17" s="182">
        <v>24918</v>
      </c>
      <c r="I17" s="181">
        <v>1.0308612248174012</v>
      </c>
      <c r="J17" s="180">
        <v>769</v>
      </c>
      <c r="K17" s="183">
        <v>29130</v>
      </c>
      <c r="L17" s="182">
        <v>28380</v>
      </c>
      <c r="M17" s="181">
        <v>1.0264270613107822</v>
      </c>
      <c r="N17" s="180">
        <v>750</v>
      </c>
      <c r="O17" s="179">
        <v>0.88180569859251634</v>
      </c>
      <c r="P17" s="178">
        <v>0.87801268498942919</v>
      </c>
      <c r="Q17" s="177">
        <v>3.7930136030871475E-3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3485</v>
      </c>
      <c r="H19" s="191">
        <v>3525</v>
      </c>
      <c r="I19" s="190">
        <v>0.98865248226950353</v>
      </c>
      <c r="J19" s="189">
        <v>-40</v>
      </c>
      <c r="K19" s="192">
        <v>4350</v>
      </c>
      <c r="L19" s="191">
        <v>4350</v>
      </c>
      <c r="M19" s="190">
        <v>1</v>
      </c>
      <c r="N19" s="189">
        <v>0</v>
      </c>
      <c r="O19" s="188">
        <v>0.80114942528735633</v>
      </c>
      <c r="P19" s="187">
        <v>0.81034482758620685</v>
      </c>
      <c r="Q19" s="186">
        <v>-9.1954022988505191E-3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8688</v>
      </c>
      <c r="H20" s="191">
        <v>8109</v>
      </c>
      <c r="I20" s="190">
        <v>1.071402145763966</v>
      </c>
      <c r="J20" s="189">
        <v>579</v>
      </c>
      <c r="K20" s="192">
        <v>9680</v>
      </c>
      <c r="L20" s="191">
        <v>9095</v>
      </c>
      <c r="M20" s="190">
        <v>1.0643210555250138</v>
      </c>
      <c r="N20" s="189">
        <v>585</v>
      </c>
      <c r="O20" s="188">
        <v>0.89752066115702478</v>
      </c>
      <c r="P20" s="187">
        <v>0.891588785046729</v>
      </c>
      <c r="Q20" s="186">
        <v>5.9318761102957751E-3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2676</v>
      </c>
      <c r="H21" s="191">
        <v>2536</v>
      </c>
      <c r="I21" s="190">
        <v>1.0552050473186121</v>
      </c>
      <c r="J21" s="189">
        <v>140</v>
      </c>
      <c r="K21" s="192">
        <v>2900</v>
      </c>
      <c r="L21" s="191">
        <v>2900</v>
      </c>
      <c r="M21" s="190">
        <v>1</v>
      </c>
      <c r="N21" s="189">
        <v>0</v>
      </c>
      <c r="O21" s="188">
        <v>0.9227586206896552</v>
      </c>
      <c r="P21" s="187">
        <v>0.87448275862068969</v>
      </c>
      <c r="Q21" s="186">
        <v>4.8275862068965503E-2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1575</v>
      </c>
      <c r="H22" s="191">
        <v>1526</v>
      </c>
      <c r="I22" s="190">
        <v>1.0321100917431192</v>
      </c>
      <c r="J22" s="189">
        <v>49</v>
      </c>
      <c r="K22" s="192">
        <v>1650</v>
      </c>
      <c r="L22" s="191">
        <v>1650</v>
      </c>
      <c r="M22" s="190">
        <v>1</v>
      </c>
      <c r="N22" s="189">
        <v>0</v>
      </c>
      <c r="O22" s="188">
        <v>0.95454545454545459</v>
      </c>
      <c r="P22" s="187">
        <v>0.92484848484848481</v>
      </c>
      <c r="Q22" s="186">
        <v>2.9696969696969777E-2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1292</v>
      </c>
      <c r="H24" s="191">
        <v>1323</v>
      </c>
      <c r="I24" s="190">
        <v>0.97656840513983367</v>
      </c>
      <c r="J24" s="189">
        <v>-31</v>
      </c>
      <c r="K24" s="192">
        <v>1450</v>
      </c>
      <c r="L24" s="191">
        <v>1450</v>
      </c>
      <c r="M24" s="190">
        <v>1</v>
      </c>
      <c r="N24" s="189">
        <v>0</v>
      </c>
      <c r="O24" s="188">
        <v>0.89103448275862074</v>
      </c>
      <c r="P24" s="187">
        <v>0.91241379310344828</v>
      </c>
      <c r="Q24" s="186">
        <v>-2.137931034482754E-2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1309</v>
      </c>
      <c r="H31" s="191">
        <v>1232</v>
      </c>
      <c r="I31" s="190">
        <v>1.0625</v>
      </c>
      <c r="J31" s="189">
        <v>77</v>
      </c>
      <c r="K31" s="192">
        <v>1450</v>
      </c>
      <c r="L31" s="191">
        <v>1450</v>
      </c>
      <c r="M31" s="190">
        <v>1</v>
      </c>
      <c r="N31" s="189">
        <v>0</v>
      </c>
      <c r="O31" s="188">
        <v>0.90275862068965518</v>
      </c>
      <c r="P31" s="187">
        <v>0.84965517241379307</v>
      </c>
      <c r="Q31" s="186">
        <v>5.3103448275862108E-2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1314</v>
      </c>
      <c r="H33" s="191">
        <v>1289</v>
      </c>
      <c r="I33" s="190">
        <v>1.0193948797517456</v>
      </c>
      <c r="J33" s="189">
        <v>25</v>
      </c>
      <c r="K33" s="192">
        <v>1450</v>
      </c>
      <c r="L33" s="191">
        <v>1450</v>
      </c>
      <c r="M33" s="190">
        <v>1</v>
      </c>
      <c r="N33" s="189">
        <v>0</v>
      </c>
      <c r="O33" s="188">
        <v>0.90620689655172415</v>
      </c>
      <c r="P33" s="187">
        <v>0.88896551724137929</v>
      </c>
      <c r="Q33" s="186">
        <v>1.7241379310344862E-2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5348</v>
      </c>
      <c r="H36" s="171">
        <v>5378</v>
      </c>
      <c r="I36" s="170">
        <v>0.99442171811082192</v>
      </c>
      <c r="J36" s="169">
        <v>-30</v>
      </c>
      <c r="K36" s="172">
        <v>6200</v>
      </c>
      <c r="L36" s="171">
        <v>6035</v>
      </c>
      <c r="M36" s="170">
        <v>1.0273405136702569</v>
      </c>
      <c r="N36" s="169">
        <v>165</v>
      </c>
      <c r="O36" s="168">
        <v>0.86258064516129029</v>
      </c>
      <c r="P36" s="167">
        <v>0.89113504556752277</v>
      </c>
      <c r="Q36" s="166">
        <v>-2.8554400406232472E-2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667</v>
      </c>
      <c r="H37" s="182">
        <v>810</v>
      </c>
      <c r="I37" s="181">
        <v>0.82345679012345674</v>
      </c>
      <c r="J37" s="180">
        <v>-143</v>
      </c>
      <c r="K37" s="183">
        <v>1000</v>
      </c>
      <c r="L37" s="182">
        <v>1039</v>
      </c>
      <c r="M37" s="181">
        <v>0.9624639076034649</v>
      </c>
      <c r="N37" s="180">
        <v>-39</v>
      </c>
      <c r="O37" s="179">
        <v>0.66700000000000004</v>
      </c>
      <c r="P37" s="178">
        <v>0.77959576515880658</v>
      </c>
      <c r="Q37" s="177">
        <v>-0.11259576515880654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352</v>
      </c>
      <c r="H38" s="191">
        <v>484</v>
      </c>
      <c r="I38" s="190">
        <v>0.72727272727272729</v>
      </c>
      <c r="J38" s="189">
        <v>-132</v>
      </c>
      <c r="K38" s="192">
        <v>500</v>
      </c>
      <c r="L38" s="191">
        <v>539</v>
      </c>
      <c r="M38" s="190">
        <v>0.92764378478664189</v>
      </c>
      <c r="N38" s="189">
        <v>-39</v>
      </c>
      <c r="O38" s="188">
        <v>0.70399999999999996</v>
      </c>
      <c r="P38" s="187">
        <v>0.89795918367346939</v>
      </c>
      <c r="Q38" s="186">
        <v>-0.19395918367346943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315</v>
      </c>
      <c r="H39" s="241">
        <v>326</v>
      </c>
      <c r="I39" s="240">
        <v>0.96625766871165641</v>
      </c>
      <c r="J39" s="239">
        <v>-11</v>
      </c>
      <c r="K39" s="242">
        <v>500</v>
      </c>
      <c r="L39" s="241">
        <v>500</v>
      </c>
      <c r="M39" s="240">
        <v>1</v>
      </c>
      <c r="N39" s="239">
        <v>0</v>
      </c>
      <c r="O39" s="238">
        <v>0.63</v>
      </c>
      <c r="P39" s="237">
        <v>0.65200000000000002</v>
      </c>
      <c r="Q39" s="236">
        <v>-2.200000000000002E-2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111654</v>
      </c>
      <c r="H40" s="182">
        <v>105105</v>
      </c>
      <c r="I40" s="181">
        <v>1.0623091194519767</v>
      </c>
      <c r="J40" s="180">
        <v>6549</v>
      </c>
      <c r="K40" s="235">
        <v>131539</v>
      </c>
      <c r="L40" s="182">
        <v>127736</v>
      </c>
      <c r="M40" s="181">
        <v>1.0297723429573495</v>
      </c>
      <c r="N40" s="180">
        <v>3803</v>
      </c>
      <c r="O40" s="179">
        <v>0.84882810421243893</v>
      </c>
      <c r="P40" s="178">
        <v>0.82282989916703198</v>
      </c>
      <c r="Q40" s="177">
        <v>2.5998205045406952E-2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108056</v>
      </c>
      <c r="H41" s="182">
        <v>102577</v>
      </c>
      <c r="I41" s="181">
        <v>1.053413533248194</v>
      </c>
      <c r="J41" s="180">
        <v>5479</v>
      </c>
      <c r="K41" s="183">
        <v>127120</v>
      </c>
      <c r="L41" s="182">
        <v>124217</v>
      </c>
      <c r="M41" s="181">
        <v>1.023370392136342</v>
      </c>
      <c r="N41" s="180">
        <v>2903</v>
      </c>
      <c r="O41" s="179">
        <v>0.85003146633102578</v>
      </c>
      <c r="P41" s="178">
        <v>0.82578874067156671</v>
      </c>
      <c r="Q41" s="177">
        <v>2.4242725659459063E-2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42918</v>
      </c>
      <c r="H42" s="209">
        <v>41737</v>
      </c>
      <c r="I42" s="190">
        <v>1.0282962359537102</v>
      </c>
      <c r="J42" s="189">
        <v>1181</v>
      </c>
      <c r="K42" s="210">
        <v>48054</v>
      </c>
      <c r="L42" s="209">
        <v>47709</v>
      </c>
      <c r="M42" s="190">
        <v>1.0072313399987425</v>
      </c>
      <c r="N42" s="189">
        <v>345</v>
      </c>
      <c r="O42" s="188">
        <v>0.89312023973030341</v>
      </c>
      <c r="P42" s="187">
        <v>0.87482445660147978</v>
      </c>
      <c r="Q42" s="186">
        <v>1.8295783128823628E-2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8624</v>
      </c>
      <c r="H43" s="209">
        <v>7951</v>
      </c>
      <c r="I43" s="190">
        <v>1.0846434410765942</v>
      </c>
      <c r="J43" s="189">
        <v>673</v>
      </c>
      <c r="K43" s="260">
        <v>10524</v>
      </c>
      <c r="L43" s="209">
        <v>10818</v>
      </c>
      <c r="M43" s="190">
        <v>0.97282307265668333</v>
      </c>
      <c r="N43" s="189">
        <v>-294</v>
      </c>
      <c r="O43" s="188">
        <v>0.81946028126187764</v>
      </c>
      <c r="P43" s="187">
        <v>0.73497873913847289</v>
      </c>
      <c r="Q43" s="186">
        <v>8.4481542123404751E-2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4691</v>
      </c>
      <c r="H44" s="209">
        <v>4504</v>
      </c>
      <c r="I44" s="190">
        <v>1.0415186500888098</v>
      </c>
      <c r="J44" s="189">
        <v>187</v>
      </c>
      <c r="K44" s="260">
        <v>5780</v>
      </c>
      <c r="L44" s="209">
        <v>5988</v>
      </c>
      <c r="M44" s="190">
        <v>0.96526386105544426</v>
      </c>
      <c r="N44" s="189">
        <v>-208</v>
      </c>
      <c r="O44" s="188">
        <v>0.81159169550173016</v>
      </c>
      <c r="P44" s="187">
        <v>0.75217100868403475</v>
      </c>
      <c r="Q44" s="186">
        <v>5.9420686817695412E-2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2686</v>
      </c>
      <c r="H45" s="209">
        <v>2830</v>
      </c>
      <c r="I45" s="190">
        <v>0.94911660777385154</v>
      </c>
      <c r="J45" s="189">
        <v>-144</v>
      </c>
      <c r="K45" s="260">
        <v>3257</v>
      </c>
      <c r="L45" s="209">
        <v>3699</v>
      </c>
      <c r="M45" s="190">
        <v>0.88050824547174911</v>
      </c>
      <c r="N45" s="189">
        <v>-442</v>
      </c>
      <c r="O45" s="188">
        <v>0.8246852932146147</v>
      </c>
      <c r="P45" s="187">
        <v>0.76507164098404978</v>
      </c>
      <c r="Q45" s="186">
        <v>5.9613652230564917E-2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5631</v>
      </c>
      <c r="H46" s="209">
        <v>6044</v>
      </c>
      <c r="I46" s="190">
        <v>0.93166776968894771</v>
      </c>
      <c r="J46" s="189">
        <v>-413</v>
      </c>
      <c r="K46" s="260">
        <v>6145</v>
      </c>
      <c r="L46" s="209">
        <v>6790</v>
      </c>
      <c r="M46" s="190">
        <v>0.90500736377025037</v>
      </c>
      <c r="N46" s="189">
        <v>-645</v>
      </c>
      <c r="O46" s="188">
        <v>0.91635475996745319</v>
      </c>
      <c r="P46" s="187">
        <v>0.89013254786450657</v>
      </c>
      <c r="Q46" s="186">
        <v>2.6222212102946618E-2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13661</v>
      </c>
      <c r="H47" s="209">
        <v>12920</v>
      </c>
      <c r="I47" s="190">
        <v>1.0573529411764706</v>
      </c>
      <c r="J47" s="189">
        <v>741</v>
      </c>
      <c r="K47" s="260">
        <v>15668</v>
      </c>
      <c r="L47" s="209">
        <v>15039</v>
      </c>
      <c r="M47" s="190">
        <v>1.0418245894008911</v>
      </c>
      <c r="N47" s="189">
        <v>629</v>
      </c>
      <c r="O47" s="188">
        <v>0.87190451876436048</v>
      </c>
      <c r="P47" s="187">
        <v>0.85909967418046418</v>
      </c>
      <c r="Q47" s="186">
        <v>1.2804844583896302E-2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1421</v>
      </c>
      <c r="H48" s="209">
        <v>1447</v>
      </c>
      <c r="I48" s="190">
        <v>0.98203178991015894</v>
      </c>
      <c r="J48" s="189">
        <v>-26</v>
      </c>
      <c r="K48" s="260">
        <v>2700</v>
      </c>
      <c r="L48" s="209">
        <v>2699</v>
      </c>
      <c r="M48" s="190">
        <v>1.0003705075954057</v>
      </c>
      <c r="N48" s="189">
        <v>1</v>
      </c>
      <c r="O48" s="188">
        <v>0.52629629629629626</v>
      </c>
      <c r="P48" s="187">
        <v>0.53612449055205635</v>
      </c>
      <c r="Q48" s="186">
        <v>-9.8281942557600921E-3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1588</v>
      </c>
      <c r="H49" s="209">
        <v>1568</v>
      </c>
      <c r="I49" s="190">
        <v>1.0127551020408163</v>
      </c>
      <c r="J49" s="189">
        <v>20</v>
      </c>
      <c r="K49" s="260">
        <v>1660</v>
      </c>
      <c r="L49" s="209">
        <v>1660</v>
      </c>
      <c r="M49" s="190">
        <v>1</v>
      </c>
      <c r="N49" s="189">
        <v>0</v>
      </c>
      <c r="O49" s="188">
        <v>0.95662650602409638</v>
      </c>
      <c r="P49" s="187">
        <v>0.944578313253012</v>
      </c>
      <c r="Q49" s="186">
        <v>1.2048192771084376E-2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2389</v>
      </c>
      <c r="H50" s="209">
        <v>2251</v>
      </c>
      <c r="I50" s="190">
        <v>1.0613060861839183</v>
      </c>
      <c r="J50" s="189">
        <v>138</v>
      </c>
      <c r="K50" s="260">
        <v>2700</v>
      </c>
      <c r="L50" s="209">
        <v>2700</v>
      </c>
      <c r="M50" s="190">
        <v>1</v>
      </c>
      <c r="N50" s="189">
        <v>0</v>
      </c>
      <c r="O50" s="188">
        <v>0.88481481481481483</v>
      </c>
      <c r="P50" s="187">
        <v>0.83370370370370372</v>
      </c>
      <c r="Q50" s="186">
        <v>5.1111111111111107E-2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809</v>
      </c>
      <c r="H51" s="209">
        <v>685</v>
      </c>
      <c r="I51" s="190">
        <v>1.1810218978102189</v>
      </c>
      <c r="J51" s="189">
        <v>124</v>
      </c>
      <c r="K51" s="260">
        <v>1260</v>
      </c>
      <c r="L51" s="209">
        <v>1260</v>
      </c>
      <c r="M51" s="190">
        <v>1</v>
      </c>
      <c r="N51" s="189">
        <v>0</v>
      </c>
      <c r="O51" s="188">
        <v>0.64206349206349211</v>
      </c>
      <c r="P51" s="187">
        <v>0.54365079365079361</v>
      </c>
      <c r="Q51" s="186">
        <v>9.8412698412698507E-2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1088</v>
      </c>
      <c r="H52" s="209">
        <v>1142</v>
      </c>
      <c r="I52" s="190">
        <v>0.95271453590192645</v>
      </c>
      <c r="J52" s="189">
        <v>-54</v>
      </c>
      <c r="K52" s="260">
        <v>1660</v>
      </c>
      <c r="L52" s="209">
        <v>1660</v>
      </c>
      <c r="M52" s="190">
        <v>1</v>
      </c>
      <c r="N52" s="189">
        <v>0</v>
      </c>
      <c r="O52" s="188">
        <v>0.65542168674698797</v>
      </c>
      <c r="P52" s="187">
        <v>0.68795180722891569</v>
      </c>
      <c r="Q52" s="186">
        <v>-3.2530120481927716E-2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1868</v>
      </c>
      <c r="H53" s="209">
        <v>1888</v>
      </c>
      <c r="I53" s="190">
        <v>0.98940677966101698</v>
      </c>
      <c r="J53" s="189">
        <v>-20</v>
      </c>
      <c r="K53" s="260">
        <v>2700</v>
      </c>
      <c r="L53" s="209">
        <v>2700</v>
      </c>
      <c r="M53" s="190">
        <v>1</v>
      </c>
      <c r="N53" s="189">
        <v>0</v>
      </c>
      <c r="O53" s="188">
        <v>0.69185185185185183</v>
      </c>
      <c r="P53" s="187">
        <v>0.69925925925925925</v>
      </c>
      <c r="Q53" s="186">
        <v>-7.4074074074074181E-3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955</v>
      </c>
      <c r="H54" s="209">
        <v>0</v>
      </c>
      <c r="I54" s="200" t="e">
        <v>#DIV/0!</v>
      </c>
      <c r="J54" s="199">
        <v>955</v>
      </c>
      <c r="K54" s="260">
        <v>1660</v>
      </c>
      <c r="L54" s="209">
        <v>0</v>
      </c>
      <c r="M54" s="200" t="e">
        <v>#DIV/0!</v>
      </c>
      <c r="N54" s="199">
        <v>1660</v>
      </c>
      <c r="O54" s="218">
        <v>0.57530120481927716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1536</v>
      </c>
      <c r="H55" s="209">
        <v>1372</v>
      </c>
      <c r="I55" s="190">
        <v>1.119533527696793</v>
      </c>
      <c r="J55" s="189">
        <v>164</v>
      </c>
      <c r="K55" s="260">
        <v>2179</v>
      </c>
      <c r="L55" s="209">
        <v>1764</v>
      </c>
      <c r="M55" s="190">
        <v>1.2352607709750567</v>
      </c>
      <c r="N55" s="189">
        <v>415</v>
      </c>
      <c r="O55" s="188">
        <v>0.70491050940798528</v>
      </c>
      <c r="P55" s="187">
        <v>0.77777777777777779</v>
      </c>
      <c r="Q55" s="186">
        <v>-7.2867268369792515E-2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1141</v>
      </c>
      <c r="H56" s="209">
        <v>1142</v>
      </c>
      <c r="I56" s="190">
        <v>0.99912434325744304</v>
      </c>
      <c r="J56" s="189">
        <v>-1</v>
      </c>
      <c r="K56" s="260">
        <v>1300</v>
      </c>
      <c r="L56" s="209">
        <v>1660</v>
      </c>
      <c r="M56" s="190">
        <v>0.7831325301204819</v>
      </c>
      <c r="N56" s="189">
        <v>-360</v>
      </c>
      <c r="O56" s="188">
        <v>0.87769230769230766</v>
      </c>
      <c r="P56" s="187">
        <v>0.68795180722891569</v>
      </c>
      <c r="Q56" s="186">
        <v>0.18974050046339197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210">
        <v>0</v>
      </c>
      <c r="H57" s="209">
        <v>0</v>
      </c>
      <c r="I57" s="190" t="e">
        <v>#DIV/0!</v>
      </c>
      <c r="J57" s="189">
        <v>0</v>
      </c>
      <c r="K57" s="260">
        <v>0</v>
      </c>
      <c r="L57" s="209">
        <v>0</v>
      </c>
      <c r="M57" s="190" t="e">
        <v>#DIV/0!</v>
      </c>
      <c r="N57" s="189">
        <v>0</v>
      </c>
      <c r="O57" s="188" t="e">
        <v>#DIV/0!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1543</v>
      </c>
      <c r="H58" s="209">
        <v>1057</v>
      </c>
      <c r="I58" s="190">
        <v>1.4597918637653737</v>
      </c>
      <c r="J58" s="189">
        <v>486</v>
      </c>
      <c r="K58" s="260">
        <v>1660</v>
      </c>
      <c r="L58" s="209">
        <v>1259</v>
      </c>
      <c r="M58" s="190">
        <v>1.318506751389992</v>
      </c>
      <c r="N58" s="189">
        <v>401</v>
      </c>
      <c r="O58" s="188">
        <v>0.92951807228915662</v>
      </c>
      <c r="P58" s="187">
        <v>0.8395552025416998</v>
      </c>
      <c r="Q58" s="186">
        <v>8.996286974745682E-2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1071</v>
      </c>
      <c r="H59" s="209">
        <v>1051</v>
      </c>
      <c r="I59" s="190">
        <v>1.0190294957183634</v>
      </c>
      <c r="J59" s="189">
        <v>20</v>
      </c>
      <c r="K59" s="260">
        <v>1260</v>
      </c>
      <c r="L59" s="209">
        <v>1660</v>
      </c>
      <c r="M59" s="190">
        <v>0.75903614457831325</v>
      </c>
      <c r="N59" s="189">
        <v>-400</v>
      </c>
      <c r="O59" s="188">
        <v>0.85</v>
      </c>
      <c r="P59" s="187">
        <v>0.63313253012048187</v>
      </c>
      <c r="Q59" s="186">
        <v>0.2168674698795181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939</v>
      </c>
      <c r="H60" s="209">
        <v>873</v>
      </c>
      <c r="I60" s="190">
        <v>1.0756013745704467</v>
      </c>
      <c r="J60" s="189">
        <v>66</v>
      </c>
      <c r="K60" s="260">
        <v>1079</v>
      </c>
      <c r="L60" s="209">
        <v>1195</v>
      </c>
      <c r="M60" s="190">
        <v>0.90292887029288704</v>
      </c>
      <c r="N60" s="189">
        <v>-116</v>
      </c>
      <c r="O60" s="188">
        <v>0.87025023169601479</v>
      </c>
      <c r="P60" s="187">
        <v>0.73054393305439336</v>
      </c>
      <c r="Q60" s="186">
        <v>0.13970629864162143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1976</v>
      </c>
      <c r="H61" s="209">
        <v>2014</v>
      </c>
      <c r="I61" s="190">
        <v>0.98113207547169812</v>
      </c>
      <c r="J61" s="189">
        <v>-38</v>
      </c>
      <c r="K61" s="260">
        <v>2160</v>
      </c>
      <c r="L61" s="209">
        <v>2377</v>
      </c>
      <c r="M61" s="190">
        <v>0.90870845603702144</v>
      </c>
      <c r="N61" s="189">
        <v>-217</v>
      </c>
      <c r="O61" s="188">
        <v>0.91481481481481486</v>
      </c>
      <c r="P61" s="187">
        <v>0.84728649558266722</v>
      </c>
      <c r="Q61" s="186">
        <v>6.7528319232147638E-2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4808</v>
      </c>
      <c r="H62" s="209">
        <v>4564</v>
      </c>
      <c r="I62" s="190">
        <v>1.0534618755477652</v>
      </c>
      <c r="J62" s="189">
        <v>244</v>
      </c>
      <c r="K62" s="260">
        <v>6035</v>
      </c>
      <c r="L62" s="209">
        <v>5010</v>
      </c>
      <c r="M62" s="190">
        <v>1.2045908183632734</v>
      </c>
      <c r="N62" s="189">
        <v>1025</v>
      </c>
      <c r="O62" s="188">
        <v>0.79668599834299914</v>
      </c>
      <c r="P62" s="187">
        <v>0.91097804391217563</v>
      </c>
      <c r="Q62" s="186">
        <v>-0.11429204556917649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2523</v>
      </c>
      <c r="H63" s="209">
        <v>1626</v>
      </c>
      <c r="I63" s="200">
        <v>1.551660516605166</v>
      </c>
      <c r="J63" s="199">
        <v>897</v>
      </c>
      <c r="K63" s="260">
        <v>2700</v>
      </c>
      <c r="L63" s="209">
        <v>1670</v>
      </c>
      <c r="M63" s="200">
        <v>1.6167664670658684</v>
      </c>
      <c r="N63" s="199">
        <v>1030</v>
      </c>
      <c r="O63" s="218">
        <v>0.93444444444444441</v>
      </c>
      <c r="P63" s="217">
        <v>0.97365269461077841</v>
      </c>
      <c r="Q63" s="216">
        <v>-3.9208250166334002E-2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1401</v>
      </c>
      <c r="H64" s="209">
        <v>1491</v>
      </c>
      <c r="I64" s="190">
        <v>0.93963782696177067</v>
      </c>
      <c r="J64" s="189">
        <v>-90</v>
      </c>
      <c r="K64" s="260">
        <v>1660</v>
      </c>
      <c r="L64" s="209">
        <v>1580</v>
      </c>
      <c r="M64" s="190">
        <v>1.0506329113924051</v>
      </c>
      <c r="N64" s="189">
        <v>80</v>
      </c>
      <c r="O64" s="188">
        <v>0.84397590361445785</v>
      </c>
      <c r="P64" s="187">
        <v>0.9436708860759494</v>
      </c>
      <c r="Q64" s="186">
        <v>-9.9694982461491555E-2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1424</v>
      </c>
      <c r="H65" s="209">
        <v>1125</v>
      </c>
      <c r="I65" s="190">
        <v>1.2657777777777777</v>
      </c>
      <c r="J65" s="189">
        <v>299</v>
      </c>
      <c r="K65" s="260">
        <v>1659</v>
      </c>
      <c r="L65" s="209">
        <v>1660</v>
      </c>
      <c r="M65" s="190">
        <v>0.99939759036144582</v>
      </c>
      <c r="N65" s="189">
        <v>-1</v>
      </c>
      <c r="O65" s="188">
        <v>0.85834840265220014</v>
      </c>
      <c r="P65" s="187">
        <v>0.67771084337349397</v>
      </c>
      <c r="Q65" s="186">
        <v>0.18063755927870617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210">
        <v>1365</v>
      </c>
      <c r="H66" s="209">
        <v>1295</v>
      </c>
      <c r="I66" s="190">
        <v>1.0540540540540539</v>
      </c>
      <c r="J66" s="189">
        <v>70</v>
      </c>
      <c r="K66" s="260">
        <v>1660</v>
      </c>
      <c r="L66" s="209">
        <v>1660</v>
      </c>
      <c r="M66" s="190">
        <v>1</v>
      </c>
      <c r="N66" s="189">
        <v>0</v>
      </c>
      <c r="O66" s="188">
        <v>0.82228915662650603</v>
      </c>
      <c r="P66" s="187">
        <v>0.78012048192771088</v>
      </c>
      <c r="Q66" s="186">
        <v>4.216867469879515E-2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210">
        <v>0</v>
      </c>
      <c r="H67" s="209">
        <v>0</v>
      </c>
      <c r="I67" s="200" t="e">
        <v>#DIV/0!</v>
      </c>
      <c r="J67" s="199">
        <v>0</v>
      </c>
      <c r="K67" s="260">
        <v>0</v>
      </c>
      <c r="L67" s="209">
        <v>0</v>
      </c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210">
        <v>0</v>
      </c>
      <c r="H68" s="209">
        <v>0</v>
      </c>
      <c r="I68" s="190" t="e">
        <v>#DIV/0!</v>
      </c>
      <c r="J68" s="189">
        <v>0</v>
      </c>
      <c r="K68" s="260">
        <v>0</v>
      </c>
      <c r="L68" s="209">
        <v>0</v>
      </c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3598</v>
      </c>
      <c r="H69" s="182">
        <v>2528</v>
      </c>
      <c r="I69" s="181">
        <v>1.423259493670886</v>
      </c>
      <c r="J69" s="180">
        <v>1070</v>
      </c>
      <c r="K69" s="183">
        <v>4419</v>
      </c>
      <c r="L69" s="182">
        <v>3519</v>
      </c>
      <c r="M69" s="181">
        <v>1.2557544757033248</v>
      </c>
      <c r="N69" s="180">
        <v>900</v>
      </c>
      <c r="O69" s="179">
        <v>0.81421136003620731</v>
      </c>
      <c r="P69" s="178">
        <v>0.71838590508667233</v>
      </c>
      <c r="Q69" s="177">
        <v>9.5825454949534983E-2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580</v>
      </c>
      <c r="H70" s="191">
        <v>445</v>
      </c>
      <c r="I70" s="190">
        <v>1.303370786516854</v>
      </c>
      <c r="J70" s="189">
        <v>135</v>
      </c>
      <c r="K70" s="192">
        <v>661</v>
      </c>
      <c r="L70" s="191">
        <v>545</v>
      </c>
      <c r="M70" s="190">
        <v>1.2128440366972477</v>
      </c>
      <c r="N70" s="189">
        <v>116</v>
      </c>
      <c r="O70" s="188">
        <v>0.87745839636913769</v>
      </c>
      <c r="P70" s="187">
        <v>0.8165137614678899</v>
      </c>
      <c r="Q70" s="186">
        <v>6.0944634901247796E-2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272</v>
      </c>
      <c r="H73" s="191">
        <v>229</v>
      </c>
      <c r="I73" s="190">
        <v>1.1877729257641922</v>
      </c>
      <c r="J73" s="189">
        <v>43</v>
      </c>
      <c r="K73" s="192">
        <v>475</v>
      </c>
      <c r="L73" s="191">
        <v>350</v>
      </c>
      <c r="M73" s="190">
        <v>1.3571428571428572</v>
      </c>
      <c r="N73" s="189">
        <v>125</v>
      </c>
      <c r="O73" s="188">
        <v>0.57263157894736838</v>
      </c>
      <c r="P73" s="187">
        <v>0.65428571428571425</v>
      </c>
      <c r="Q73" s="186">
        <v>-8.1654135338345868E-2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1146</v>
      </c>
      <c r="H74" s="191">
        <v>998</v>
      </c>
      <c r="I74" s="190">
        <v>1.1482965931863727</v>
      </c>
      <c r="J74" s="189">
        <v>148</v>
      </c>
      <c r="K74" s="192">
        <v>1320</v>
      </c>
      <c r="L74" s="191">
        <v>1103</v>
      </c>
      <c r="M74" s="190">
        <v>1.1967361740707163</v>
      </c>
      <c r="N74" s="189">
        <v>217</v>
      </c>
      <c r="O74" s="188">
        <v>0.86818181818181817</v>
      </c>
      <c r="P74" s="187">
        <v>0.90480507706255664</v>
      </c>
      <c r="Q74" s="186">
        <v>-3.6623258880738474E-2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1600</v>
      </c>
      <c r="H75" s="171">
        <v>856</v>
      </c>
      <c r="I75" s="170">
        <v>1.8691588785046729</v>
      </c>
      <c r="J75" s="169">
        <v>744</v>
      </c>
      <c r="K75" s="172">
        <v>1963</v>
      </c>
      <c r="L75" s="171">
        <v>1521</v>
      </c>
      <c r="M75" s="170">
        <v>1.2905982905982907</v>
      </c>
      <c r="N75" s="169">
        <v>442</v>
      </c>
      <c r="O75" s="168">
        <v>0.81507896077432507</v>
      </c>
      <c r="P75" s="167">
        <v>0.56278763971071666</v>
      </c>
      <c r="Q75" s="166">
        <v>0.25229132106360841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11月（下旬）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336</v>
      </c>
      <c r="H3" s="329" t="s">
        <v>335</v>
      </c>
      <c r="I3" s="325" t="s">
        <v>138</v>
      </c>
      <c r="J3" s="326"/>
      <c r="K3" s="338" t="s">
        <v>336</v>
      </c>
      <c r="L3" s="329" t="s">
        <v>335</v>
      </c>
      <c r="M3" s="325" t="s">
        <v>138</v>
      </c>
      <c r="N3" s="326"/>
      <c r="O3" s="321" t="s">
        <v>336</v>
      </c>
      <c r="P3" s="336" t="s">
        <v>335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167388</v>
      </c>
      <c r="H5" s="253">
        <v>148590</v>
      </c>
      <c r="I5" s="252">
        <v>1.126509186351706</v>
      </c>
      <c r="J5" s="251">
        <v>18798</v>
      </c>
      <c r="K5" s="254">
        <v>214550</v>
      </c>
      <c r="L5" s="253">
        <v>208147</v>
      </c>
      <c r="M5" s="252">
        <v>1.0307619134553945</v>
      </c>
      <c r="N5" s="251">
        <v>6403</v>
      </c>
      <c r="O5" s="250">
        <v>0.7801817758098345</v>
      </c>
      <c r="P5" s="249">
        <v>0.71387048576246592</v>
      </c>
      <c r="Q5" s="248">
        <v>6.6311290047368576E-2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67797</v>
      </c>
      <c r="H6" s="182">
        <v>61022</v>
      </c>
      <c r="I6" s="181">
        <v>1.1110255317754252</v>
      </c>
      <c r="J6" s="180">
        <v>6775</v>
      </c>
      <c r="K6" s="235">
        <v>83978</v>
      </c>
      <c r="L6" s="182">
        <v>83036</v>
      </c>
      <c r="M6" s="181">
        <v>1.0113444770942723</v>
      </c>
      <c r="N6" s="180">
        <v>942</v>
      </c>
      <c r="O6" s="179">
        <v>0.80731858343851959</v>
      </c>
      <c r="P6" s="178">
        <v>0.73488607351028468</v>
      </c>
      <c r="Q6" s="177">
        <v>7.2432509928234912E-2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44034</v>
      </c>
      <c r="H7" s="182">
        <v>38139</v>
      </c>
      <c r="I7" s="181">
        <v>1.1545661920868402</v>
      </c>
      <c r="J7" s="180">
        <v>5895</v>
      </c>
      <c r="K7" s="183">
        <v>53868</v>
      </c>
      <c r="L7" s="182">
        <v>53647</v>
      </c>
      <c r="M7" s="181">
        <v>1.0041195220608794</v>
      </c>
      <c r="N7" s="180">
        <v>221</v>
      </c>
      <c r="O7" s="179">
        <v>0.81744263755847624</v>
      </c>
      <c r="P7" s="178">
        <v>0.71092512162842281</v>
      </c>
      <c r="Q7" s="177">
        <v>0.10651751593005343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36175</v>
      </c>
      <c r="H8" s="191">
        <v>31990</v>
      </c>
      <c r="I8" s="190">
        <v>1.1308221319162237</v>
      </c>
      <c r="J8" s="189">
        <v>4185</v>
      </c>
      <c r="K8" s="192">
        <v>44118</v>
      </c>
      <c r="L8" s="191">
        <v>43647</v>
      </c>
      <c r="M8" s="190">
        <v>1.0107911196645818</v>
      </c>
      <c r="N8" s="189">
        <v>471</v>
      </c>
      <c r="O8" s="188">
        <v>0.81996010698581079</v>
      </c>
      <c r="P8" s="187">
        <v>0.73292551607212408</v>
      </c>
      <c r="Q8" s="186">
        <v>8.7034590913686705E-2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7859</v>
      </c>
      <c r="H9" s="191">
        <v>6149</v>
      </c>
      <c r="I9" s="190">
        <v>1.2780939990242315</v>
      </c>
      <c r="J9" s="189">
        <v>1710</v>
      </c>
      <c r="K9" s="192">
        <v>9750</v>
      </c>
      <c r="L9" s="191">
        <v>10000</v>
      </c>
      <c r="M9" s="190">
        <v>0.97499999999999998</v>
      </c>
      <c r="N9" s="189">
        <v>-250</v>
      </c>
      <c r="O9" s="188">
        <v>0.80605128205128207</v>
      </c>
      <c r="P9" s="187">
        <v>0.6149</v>
      </c>
      <c r="Q9" s="186">
        <v>0.19115128205128207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23045</v>
      </c>
      <c r="H17" s="182">
        <v>22168</v>
      </c>
      <c r="I17" s="181">
        <v>1.0395615301335257</v>
      </c>
      <c r="J17" s="180">
        <v>877</v>
      </c>
      <c r="K17" s="183">
        <v>29110</v>
      </c>
      <c r="L17" s="182">
        <v>28400</v>
      </c>
      <c r="M17" s="181">
        <v>1.0249999999999999</v>
      </c>
      <c r="N17" s="180">
        <v>710</v>
      </c>
      <c r="O17" s="179">
        <v>0.79165235314324978</v>
      </c>
      <c r="P17" s="178">
        <v>0.78056338028169014</v>
      </c>
      <c r="Q17" s="177">
        <v>1.1088972861559632E-2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3243</v>
      </c>
      <c r="H19" s="191">
        <v>3272</v>
      </c>
      <c r="I19" s="190">
        <v>0.99113691931540338</v>
      </c>
      <c r="J19" s="189">
        <v>-29</v>
      </c>
      <c r="K19" s="247">
        <v>4350</v>
      </c>
      <c r="L19" s="191">
        <v>4350</v>
      </c>
      <c r="M19" s="190">
        <v>1</v>
      </c>
      <c r="N19" s="189">
        <v>0</v>
      </c>
      <c r="O19" s="188">
        <v>0.7455172413793103</v>
      </c>
      <c r="P19" s="187">
        <v>0.75218390804597701</v>
      </c>
      <c r="Q19" s="186">
        <v>-6.6666666666667096E-3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7831</v>
      </c>
      <c r="H20" s="191">
        <v>7402</v>
      </c>
      <c r="I20" s="190">
        <v>1.0579573088354499</v>
      </c>
      <c r="J20" s="189">
        <v>429</v>
      </c>
      <c r="K20" s="247">
        <v>9660</v>
      </c>
      <c r="L20" s="191">
        <v>9125</v>
      </c>
      <c r="M20" s="190">
        <v>1.0586301369863014</v>
      </c>
      <c r="N20" s="189">
        <v>535</v>
      </c>
      <c r="O20" s="188">
        <v>0.81066252587991716</v>
      </c>
      <c r="P20" s="187">
        <v>0.81117808219178078</v>
      </c>
      <c r="Q20" s="186">
        <v>-5.1555631186361861E-4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2300</v>
      </c>
      <c r="H21" s="191">
        <v>2234</v>
      </c>
      <c r="I21" s="190">
        <v>1.0295434198746642</v>
      </c>
      <c r="J21" s="189">
        <v>66</v>
      </c>
      <c r="K21" s="247">
        <v>2900</v>
      </c>
      <c r="L21" s="191">
        <v>2900</v>
      </c>
      <c r="M21" s="190">
        <v>1</v>
      </c>
      <c r="N21" s="189">
        <v>0</v>
      </c>
      <c r="O21" s="188">
        <v>0.7931034482758621</v>
      </c>
      <c r="P21" s="187">
        <v>0.77034482758620693</v>
      </c>
      <c r="Q21" s="186">
        <v>2.2758620689655173E-2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1280</v>
      </c>
      <c r="H22" s="191">
        <v>1288</v>
      </c>
      <c r="I22" s="190">
        <v>0.99378881987577639</v>
      </c>
      <c r="J22" s="189">
        <v>-8</v>
      </c>
      <c r="K22" s="247">
        <v>1650</v>
      </c>
      <c r="L22" s="191">
        <v>1650</v>
      </c>
      <c r="M22" s="190">
        <v>1</v>
      </c>
      <c r="N22" s="189">
        <v>0</v>
      </c>
      <c r="O22" s="188">
        <v>0.77575757575757576</v>
      </c>
      <c r="P22" s="187">
        <v>0.78060606060606064</v>
      </c>
      <c r="Q22" s="186">
        <v>-4.8484848484848797E-3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1179</v>
      </c>
      <c r="H24" s="191">
        <v>1103</v>
      </c>
      <c r="I24" s="190">
        <v>1.0689029918404351</v>
      </c>
      <c r="J24" s="189">
        <v>76</v>
      </c>
      <c r="K24" s="247">
        <v>1450</v>
      </c>
      <c r="L24" s="191">
        <v>1450</v>
      </c>
      <c r="M24" s="190">
        <v>1</v>
      </c>
      <c r="N24" s="189">
        <v>0</v>
      </c>
      <c r="O24" s="188">
        <v>0.81310344827586212</v>
      </c>
      <c r="P24" s="187">
        <v>0.76068965517241383</v>
      </c>
      <c r="Q24" s="186">
        <v>5.2413793103448292E-2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1088</v>
      </c>
      <c r="H31" s="191">
        <v>997</v>
      </c>
      <c r="I31" s="190">
        <v>1.0912738214643931</v>
      </c>
      <c r="J31" s="189">
        <v>91</v>
      </c>
      <c r="K31" s="247">
        <v>1450</v>
      </c>
      <c r="L31" s="191">
        <v>1450</v>
      </c>
      <c r="M31" s="190">
        <v>1</v>
      </c>
      <c r="N31" s="189">
        <v>0</v>
      </c>
      <c r="O31" s="188">
        <v>0.75034482758620691</v>
      </c>
      <c r="P31" s="187">
        <v>0.6875862068965517</v>
      </c>
      <c r="Q31" s="186">
        <v>6.2758620689655209E-2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1180</v>
      </c>
      <c r="H33" s="191">
        <v>996</v>
      </c>
      <c r="I33" s="190">
        <v>1.1847389558232932</v>
      </c>
      <c r="J33" s="189">
        <v>184</v>
      </c>
      <c r="K33" s="247">
        <v>1450</v>
      </c>
      <c r="L33" s="191">
        <v>1450</v>
      </c>
      <c r="M33" s="190">
        <v>1</v>
      </c>
      <c r="N33" s="189">
        <v>0</v>
      </c>
      <c r="O33" s="188">
        <v>0.81379310344827582</v>
      </c>
      <c r="P33" s="187">
        <v>0.68689655172413788</v>
      </c>
      <c r="Q33" s="186">
        <v>0.12689655172413794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4944</v>
      </c>
      <c r="H36" s="171">
        <v>4876</v>
      </c>
      <c r="I36" s="170">
        <v>1.0139458572600493</v>
      </c>
      <c r="J36" s="169">
        <v>68</v>
      </c>
      <c r="K36" s="258">
        <v>6200</v>
      </c>
      <c r="L36" s="171">
        <v>6025</v>
      </c>
      <c r="M36" s="170">
        <v>1.0290456431535269</v>
      </c>
      <c r="N36" s="169">
        <v>175</v>
      </c>
      <c r="O36" s="168">
        <v>0.79741935483870963</v>
      </c>
      <c r="P36" s="167">
        <v>0.8092946058091286</v>
      </c>
      <c r="Q36" s="166">
        <v>-1.1875250970418971E-2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718</v>
      </c>
      <c r="H37" s="182">
        <v>715</v>
      </c>
      <c r="I37" s="181">
        <v>1.0041958041958041</v>
      </c>
      <c r="J37" s="180">
        <v>3</v>
      </c>
      <c r="K37" s="183">
        <v>1000</v>
      </c>
      <c r="L37" s="182">
        <v>989</v>
      </c>
      <c r="M37" s="181">
        <v>1.0111223458038423</v>
      </c>
      <c r="N37" s="180">
        <v>11</v>
      </c>
      <c r="O37" s="179">
        <v>0.71799999999999997</v>
      </c>
      <c r="P37" s="178">
        <v>0.72295247724974721</v>
      </c>
      <c r="Q37" s="177">
        <v>-4.9524772497472336E-3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352</v>
      </c>
      <c r="H38" s="191">
        <v>374</v>
      </c>
      <c r="I38" s="190">
        <v>0.94117647058823528</v>
      </c>
      <c r="J38" s="189">
        <v>-22</v>
      </c>
      <c r="K38" s="192">
        <v>500</v>
      </c>
      <c r="L38" s="191">
        <v>489</v>
      </c>
      <c r="M38" s="190">
        <v>1.0224948875255624</v>
      </c>
      <c r="N38" s="189">
        <v>11</v>
      </c>
      <c r="O38" s="188">
        <v>0.70399999999999996</v>
      </c>
      <c r="P38" s="187">
        <v>0.76482617586912061</v>
      </c>
      <c r="Q38" s="186">
        <v>-6.0826175869120647E-2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366</v>
      </c>
      <c r="H39" s="241">
        <v>341</v>
      </c>
      <c r="I39" s="240">
        <v>1.0733137829912023</v>
      </c>
      <c r="J39" s="239">
        <v>25</v>
      </c>
      <c r="K39" s="242">
        <v>500</v>
      </c>
      <c r="L39" s="241">
        <v>500</v>
      </c>
      <c r="M39" s="240">
        <v>1</v>
      </c>
      <c r="N39" s="239">
        <v>0</v>
      </c>
      <c r="O39" s="238">
        <v>0.73199999999999998</v>
      </c>
      <c r="P39" s="237">
        <v>0.68200000000000005</v>
      </c>
      <c r="Q39" s="236">
        <v>4.9999999999999933E-2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99591</v>
      </c>
      <c r="H40" s="182">
        <v>87568</v>
      </c>
      <c r="I40" s="181">
        <v>1.1372990133382057</v>
      </c>
      <c r="J40" s="180">
        <v>12023</v>
      </c>
      <c r="K40" s="235">
        <v>130572</v>
      </c>
      <c r="L40" s="182">
        <v>125111</v>
      </c>
      <c r="M40" s="181">
        <v>1.0436492394753458</v>
      </c>
      <c r="N40" s="180">
        <v>5461</v>
      </c>
      <c r="O40" s="179">
        <v>0.76272860950280308</v>
      </c>
      <c r="P40" s="178">
        <v>0.69992246884766329</v>
      </c>
      <c r="Q40" s="177">
        <v>6.2806140655139786E-2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96314</v>
      </c>
      <c r="H41" s="182">
        <v>85213</v>
      </c>
      <c r="I41" s="181">
        <v>1.130273549810475</v>
      </c>
      <c r="J41" s="180">
        <v>11101</v>
      </c>
      <c r="K41" s="183">
        <v>126218</v>
      </c>
      <c r="L41" s="182">
        <v>121491</v>
      </c>
      <c r="M41" s="181">
        <v>1.0389082318854894</v>
      </c>
      <c r="N41" s="180">
        <v>4727</v>
      </c>
      <c r="O41" s="179">
        <v>0.76307658178706683</v>
      </c>
      <c r="P41" s="178">
        <v>0.70139351886147949</v>
      </c>
      <c r="Q41" s="177">
        <v>6.168306292558734E-2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39054</v>
      </c>
      <c r="H42" s="191">
        <v>33314</v>
      </c>
      <c r="I42" s="190">
        <v>1.1722999339616977</v>
      </c>
      <c r="J42" s="189">
        <v>5740</v>
      </c>
      <c r="K42" s="192">
        <v>46920</v>
      </c>
      <c r="L42" s="191">
        <v>46644</v>
      </c>
      <c r="M42" s="190">
        <v>1.0059171597633136</v>
      </c>
      <c r="N42" s="189">
        <v>276</v>
      </c>
      <c r="O42" s="188">
        <v>0.83235294117647063</v>
      </c>
      <c r="P42" s="187">
        <v>0.71421833461967243</v>
      </c>
      <c r="Q42" s="186">
        <v>0.11813460655679819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8373</v>
      </c>
      <c r="H43" s="191">
        <v>6983</v>
      </c>
      <c r="I43" s="190">
        <v>1.1990548474867535</v>
      </c>
      <c r="J43" s="189">
        <v>1390</v>
      </c>
      <c r="K43" s="192">
        <v>11177</v>
      </c>
      <c r="L43" s="191">
        <v>10750</v>
      </c>
      <c r="M43" s="190">
        <v>1.0397209302325581</v>
      </c>
      <c r="N43" s="189">
        <v>427</v>
      </c>
      <c r="O43" s="188">
        <v>0.74912767289970472</v>
      </c>
      <c r="P43" s="187">
        <v>0.64958139534883719</v>
      </c>
      <c r="Q43" s="186">
        <v>9.9546277550867535E-2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4720</v>
      </c>
      <c r="H44" s="191">
        <v>4090</v>
      </c>
      <c r="I44" s="190">
        <v>1.1540342298288508</v>
      </c>
      <c r="J44" s="189">
        <v>630</v>
      </c>
      <c r="K44" s="192">
        <v>6350</v>
      </c>
      <c r="L44" s="191">
        <v>5785</v>
      </c>
      <c r="M44" s="190">
        <v>1.097666378565255</v>
      </c>
      <c r="N44" s="189">
        <v>565</v>
      </c>
      <c r="O44" s="188">
        <v>0.74330708661417322</v>
      </c>
      <c r="P44" s="187">
        <v>0.70700086430423514</v>
      </c>
      <c r="Q44" s="186">
        <v>3.6306222309938074E-2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2906</v>
      </c>
      <c r="H45" s="191">
        <v>2434</v>
      </c>
      <c r="I45" s="190">
        <v>1.1939194741166803</v>
      </c>
      <c r="J45" s="189">
        <v>472</v>
      </c>
      <c r="K45" s="192">
        <v>3350</v>
      </c>
      <c r="L45" s="191">
        <v>3608</v>
      </c>
      <c r="M45" s="190">
        <v>0.9284922394678492</v>
      </c>
      <c r="N45" s="189">
        <v>-258</v>
      </c>
      <c r="O45" s="188">
        <v>0.86746268656716419</v>
      </c>
      <c r="P45" s="187">
        <v>0.67461197339246115</v>
      </c>
      <c r="Q45" s="186">
        <v>0.19285071317470304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5009</v>
      </c>
      <c r="H46" s="191">
        <v>5198</v>
      </c>
      <c r="I46" s="190">
        <v>0.96363986148518666</v>
      </c>
      <c r="J46" s="189">
        <v>-189</v>
      </c>
      <c r="K46" s="192">
        <v>6039</v>
      </c>
      <c r="L46" s="191">
        <v>6800</v>
      </c>
      <c r="M46" s="190">
        <v>0.88808823529411762</v>
      </c>
      <c r="N46" s="189">
        <v>-761</v>
      </c>
      <c r="O46" s="188">
        <v>0.82944196058950159</v>
      </c>
      <c r="P46" s="187">
        <v>0.76441176470588235</v>
      </c>
      <c r="Q46" s="186">
        <v>6.5030195883619246E-2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11541</v>
      </c>
      <c r="H47" s="191">
        <v>11459</v>
      </c>
      <c r="I47" s="190">
        <v>1.0071559472903395</v>
      </c>
      <c r="J47" s="189">
        <v>82</v>
      </c>
      <c r="K47" s="192">
        <v>15011</v>
      </c>
      <c r="L47" s="191">
        <v>14716</v>
      </c>
      <c r="M47" s="190">
        <v>1.0200462082087525</v>
      </c>
      <c r="N47" s="189">
        <v>295</v>
      </c>
      <c r="O47" s="188">
        <v>0.76883618679634935</v>
      </c>
      <c r="P47" s="187">
        <v>0.77867627072574064</v>
      </c>
      <c r="Q47" s="186">
        <v>-9.8400839293912856E-3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1517</v>
      </c>
      <c r="H48" s="191">
        <v>1336</v>
      </c>
      <c r="I48" s="190">
        <v>1.1354790419161678</v>
      </c>
      <c r="J48" s="189">
        <v>181</v>
      </c>
      <c r="K48" s="192">
        <v>2700</v>
      </c>
      <c r="L48" s="191">
        <v>2700</v>
      </c>
      <c r="M48" s="190">
        <v>1</v>
      </c>
      <c r="N48" s="189">
        <v>0</v>
      </c>
      <c r="O48" s="188">
        <v>0.56185185185185182</v>
      </c>
      <c r="P48" s="187">
        <v>0.49481481481481482</v>
      </c>
      <c r="Q48" s="186">
        <v>6.7037037037037006E-2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1284</v>
      </c>
      <c r="H49" s="191">
        <v>1205</v>
      </c>
      <c r="I49" s="190">
        <v>1.0655601659751037</v>
      </c>
      <c r="J49" s="189">
        <v>79</v>
      </c>
      <c r="K49" s="192">
        <v>1660</v>
      </c>
      <c r="L49" s="191">
        <v>1620</v>
      </c>
      <c r="M49" s="190">
        <v>1.0246913580246915</v>
      </c>
      <c r="N49" s="189">
        <v>40</v>
      </c>
      <c r="O49" s="188">
        <v>0.77349397590361446</v>
      </c>
      <c r="P49" s="187">
        <v>0.74382716049382713</v>
      </c>
      <c r="Q49" s="186">
        <v>2.9666815409787328E-2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1970</v>
      </c>
      <c r="H50" s="191">
        <v>1760</v>
      </c>
      <c r="I50" s="190">
        <v>1.1193181818181819</v>
      </c>
      <c r="J50" s="189">
        <v>210</v>
      </c>
      <c r="K50" s="192">
        <v>2700</v>
      </c>
      <c r="L50" s="191">
        <v>2700</v>
      </c>
      <c r="M50" s="190">
        <v>1</v>
      </c>
      <c r="N50" s="189">
        <v>0</v>
      </c>
      <c r="O50" s="188">
        <v>0.72962962962962963</v>
      </c>
      <c r="P50" s="187">
        <v>0.6518518518518519</v>
      </c>
      <c r="Q50" s="186">
        <v>7.7777777777777724E-2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753</v>
      </c>
      <c r="H51" s="191">
        <v>680</v>
      </c>
      <c r="I51" s="190">
        <v>1.1073529411764707</v>
      </c>
      <c r="J51" s="189">
        <v>73</v>
      </c>
      <c r="K51" s="192">
        <v>1300</v>
      </c>
      <c r="L51" s="191">
        <v>1260</v>
      </c>
      <c r="M51" s="190">
        <v>1.0317460317460319</v>
      </c>
      <c r="N51" s="189">
        <v>40</v>
      </c>
      <c r="O51" s="188">
        <v>0.57923076923076922</v>
      </c>
      <c r="P51" s="187">
        <v>0.53968253968253965</v>
      </c>
      <c r="Q51" s="186">
        <v>3.9548229548229563E-2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992</v>
      </c>
      <c r="H52" s="191">
        <v>1064</v>
      </c>
      <c r="I52" s="190">
        <v>0.93233082706766912</v>
      </c>
      <c r="J52" s="189">
        <v>-72</v>
      </c>
      <c r="K52" s="192">
        <v>1660</v>
      </c>
      <c r="L52" s="191">
        <v>1660</v>
      </c>
      <c r="M52" s="190">
        <v>1</v>
      </c>
      <c r="N52" s="189">
        <v>0</v>
      </c>
      <c r="O52" s="188">
        <v>0.59759036144578315</v>
      </c>
      <c r="P52" s="187">
        <v>0.64096385542168677</v>
      </c>
      <c r="Q52" s="186">
        <v>-4.3373493975903621E-2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1435</v>
      </c>
      <c r="H53" s="191">
        <v>1990</v>
      </c>
      <c r="I53" s="190">
        <v>0.72110552763819091</v>
      </c>
      <c r="J53" s="189">
        <v>-555</v>
      </c>
      <c r="K53" s="192">
        <v>2700</v>
      </c>
      <c r="L53" s="191">
        <v>2700</v>
      </c>
      <c r="M53" s="190">
        <v>1</v>
      </c>
      <c r="N53" s="189">
        <v>0</v>
      </c>
      <c r="O53" s="188">
        <v>0.53148148148148144</v>
      </c>
      <c r="P53" s="187">
        <v>0.73703703703703705</v>
      </c>
      <c r="Q53" s="186">
        <v>-0.2055555555555556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704</v>
      </c>
      <c r="H54" s="201">
        <v>0</v>
      </c>
      <c r="I54" s="200" t="e">
        <v>#DIV/0!</v>
      </c>
      <c r="J54" s="199">
        <v>704</v>
      </c>
      <c r="K54" s="198">
        <v>1660</v>
      </c>
      <c r="L54" s="201">
        <v>0</v>
      </c>
      <c r="M54" s="200" t="e">
        <v>#DIV/0!</v>
      </c>
      <c r="N54" s="199">
        <v>1660</v>
      </c>
      <c r="O54" s="218">
        <v>0.42409638554216866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1511</v>
      </c>
      <c r="H55" s="201">
        <v>1037</v>
      </c>
      <c r="I55" s="200">
        <v>1.4570877531340405</v>
      </c>
      <c r="J55" s="199">
        <v>474</v>
      </c>
      <c r="K55" s="198">
        <v>2284</v>
      </c>
      <c r="L55" s="201">
        <v>1660</v>
      </c>
      <c r="M55" s="200">
        <v>1.3759036144578314</v>
      </c>
      <c r="N55" s="199">
        <v>624</v>
      </c>
      <c r="O55" s="218">
        <v>0.66155866900175131</v>
      </c>
      <c r="P55" s="217">
        <v>0.62469879518072291</v>
      </c>
      <c r="Q55" s="216">
        <v>3.6859873821028399E-2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957</v>
      </c>
      <c r="H56" s="201">
        <v>868</v>
      </c>
      <c r="I56" s="200">
        <v>1.1025345622119815</v>
      </c>
      <c r="J56" s="199">
        <v>89</v>
      </c>
      <c r="K56" s="198">
        <v>1260</v>
      </c>
      <c r="L56" s="201">
        <v>1660</v>
      </c>
      <c r="M56" s="200">
        <v>0.75903614457831325</v>
      </c>
      <c r="N56" s="199">
        <v>-400</v>
      </c>
      <c r="O56" s="218">
        <v>0.75952380952380949</v>
      </c>
      <c r="P56" s="217">
        <v>0.52289156626506028</v>
      </c>
      <c r="Q56" s="216">
        <v>0.23663224325874921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0</v>
      </c>
      <c r="H57" s="201">
        <v>0</v>
      </c>
      <c r="I57" s="200" t="e">
        <v>#DIV/0!</v>
      </c>
      <c r="J57" s="199">
        <v>0</v>
      </c>
      <c r="K57" s="198">
        <v>0</v>
      </c>
      <c r="L57" s="201">
        <v>0</v>
      </c>
      <c r="M57" s="200" t="e">
        <v>#DIV/0!</v>
      </c>
      <c r="N57" s="199">
        <v>0</v>
      </c>
      <c r="O57" s="218" t="e">
        <v>#DIV/0!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1243</v>
      </c>
      <c r="H58" s="201">
        <v>1110</v>
      </c>
      <c r="I58" s="200">
        <v>1.1198198198198199</v>
      </c>
      <c r="J58" s="199">
        <v>133</v>
      </c>
      <c r="K58" s="198">
        <v>1660</v>
      </c>
      <c r="L58" s="201">
        <v>1260</v>
      </c>
      <c r="M58" s="200">
        <v>1.3174603174603174</v>
      </c>
      <c r="N58" s="199">
        <v>400</v>
      </c>
      <c r="O58" s="218">
        <v>0.74879518072289153</v>
      </c>
      <c r="P58" s="217">
        <v>0.88095238095238093</v>
      </c>
      <c r="Q58" s="216">
        <v>-0.1321572002294894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825</v>
      </c>
      <c r="H59" s="201">
        <v>881</v>
      </c>
      <c r="I59" s="200">
        <v>0.93643586833144155</v>
      </c>
      <c r="J59" s="199">
        <v>-56</v>
      </c>
      <c r="K59" s="198">
        <v>1260</v>
      </c>
      <c r="L59" s="201">
        <v>1660</v>
      </c>
      <c r="M59" s="200">
        <v>0.75903614457831325</v>
      </c>
      <c r="N59" s="199">
        <v>-400</v>
      </c>
      <c r="O59" s="218">
        <v>0.65476190476190477</v>
      </c>
      <c r="P59" s="217">
        <v>0.53072289156626506</v>
      </c>
      <c r="Q59" s="216">
        <v>0.1240390131956397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637</v>
      </c>
      <c r="H60" s="201">
        <v>723</v>
      </c>
      <c r="I60" s="200">
        <v>0.88105117565698476</v>
      </c>
      <c r="J60" s="199">
        <v>-86</v>
      </c>
      <c r="K60" s="198">
        <v>1070</v>
      </c>
      <c r="L60" s="201">
        <v>1195</v>
      </c>
      <c r="M60" s="200">
        <v>0.89539748953974896</v>
      </c>
      <c r="N60" s="199">
        <v>-125</v>
      </c>
      <c r="O60" s="218">
        <v>0.59532710280373835</v>
      </c>
      <c r="P60" s="217">
        <v>0.605020920502092</v>
      </c>
      <c r="Q60" s="216">
        <v>-9.6938176983536462E-3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1513</v>
      </c>
      <c r="H61" s="201">
        <v>1904</v>
      </c>
      <c r="I61" s="200">
        <v>0.7946428571428571</v>
      </c>
      <c r="J61" s="199">
        <v>-391</v>
      </c>
      <c r="K61" s="198">
        <v>2143</v>
      </c>
      <c r="L61" s="201">
        <v>2357</v>
      </c>
      <c r="M61" s="200">
        <v>0.90920661858294438</v>
      </c>
      <c r="N61" s="199">
        <v>-214</v>
      </c>
      <c r="O61" s="218">
        <v>0.70601959869342046</v>
      </c>
      <c r="P61" s="217">
        <v>0.80780653372931688</v>
      </c>
      <c r="Q61" s="216">
        <v>-0.10178693503589642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3626</v>
      </c>
      <c r="H62" s="201">
        <v>3193</v>
      </c>
      <c r="I62" s="200">
        <v>1.1356091450046977</v>
      </c>
      <c r="J62" s="199">
        <v>433</v>
      </c>
      <c r="K62" s="198">
        <v>5634</v>
      </c>
      <c r="L62" s="201">
        <v>4512</v>
      </c>
      <c r="M62" s="200">
        <v>1.2486702127659575</v>
      </c>
      <c r="N62" s="199">
        <v>1122</v>
      </c>
      <c r="O62" s="218">
        <v>0.64359247426340083</v>
      </c>
      <c r="P62" s="217">
        <v>0.7076684397163121</v>
      </c>
      <c r="Q62" s="216">
        <v>-6.4075965452911277E-2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2106</v>
      </c>
      <c r="H63" s="201">
        <v>1336</v>
      </c>
      <c r="I63" s="200">
        <v>1.5763473053892216</v>
      </c>
      <c r="J63" s="199">
        <v>770</v>
      </c>
      <c r="K63" s="198">
        <v>2700</v>
      </c>
      <c r="L63" s="201">
        <v>1670</v>
      </c>
      <c r="M63" s="200">
        <v>1.6167664670658684</v>
      </c>
      <c r="N63" s="199">
        <v>1030</v>
      </c>
      <c r="O63" s="218">
        <v>0.78</v>
      </c>
      <c r="P63" s="217">
        <v>0.8</v>
      </c>
      <c r="Q63" s="216">
        <v>-2.0000000000000018E-2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1332</v>
      </c>
      <c r="H64" s="191">
        <v>935</v>
      </c>
      <c r="I64" s="190">
        <v>1.4245989304812834</v>
      </c>
      <c r="J64" s="189">
        <v>397</v>
      </c>
      <c r="K64" s="192">
        <v>1660</v>
      </c>
      <c r="L64" s="191">
        <v>1300</v>
      </c>
      <c r="M64" s="190">
        <v>1.2769230769230768</v>
      </c>
      <c r="N64" s="189">
        <v>360</v>
      </c>
      <c r="O64" s="188">
        <v>0.80240963855421688</v>
      </c>
      <c r="P64" s="187">
        <v>0.71923076923076923</v>
      </c>
      <c r="Q64" s="186">
        <v>8.3178869323447646E-2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1230</v>
      </c>
      <c r="H65" s="191">
        <v>836</v>
      </c>
      <c r="I65" s="190">
        <v>1.4712918660287082</v>
      </c>
      <c r="J65" s="189">
        <v>394</v>
      </c>
      <c r="K65" s="192">
        <v>1660</v>
      </c>
      <c r="L65" s="191">
        <v>1660</v>
      </c>
      <c r="M65" s="190">
        <v>1</v>
      </c>
      <c r="N65" s="189">
        <v>0</v>
      </c>
      <c r="O65" s="188">
        <v>0.74096385542168675</v>
      </c>
      <c r="P65" s="187">
        <v>0.5036144578313253</v>
      </c>
      <c r="Q65" s="186">
        <v>0.23734939759036144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1076</v>
      </c>
      <c r="H66" s="191">
        <v>877</v>
      </c>
      <c r="I66" s="190">
        <v>1.2269099201824401</v>
      </c>
      <c r="J66" s="189">
        <v>199</v>
      </c>
      <c r="K66" s="192">
        <v>1660</v>
      </c>
      <c r="L66" s="191">
        <v>1614</v>
      </c>
      <c r="M66" s="190">
        <v>1.0285006195786865</v>
      </c>
      <c r="N66" s="189">
        <v>46</v>
      </c>
      <c r="O66" s="188">
        <v>0.64819277108433737</v>
      </c>
      <c r="P66" s="187">
        <v>0.54337050805452292</v>
      </c>
      <c r="Q66" s="186">
        <v>0.10482226302981446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0</v>
      </c>
      <c r="H67" s="201">
        <v>0</v>
      </c>
      <c r="I67" s="200" t="e">
        <v>#DIV/0!</v>
      </c>
      <c r="J67" s="199">
        <v>0</v>
      </c>
      <c r="K67" s="198">
        <v>0</v>
      </c>
      <c r="L67" s="201">
        <v>0</v>
      </c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0</v>
      </c>
      <c r="H68" s="191">
        <v>0</v>
      </c>
      <c r="I68" s="190" t="e">
        <v>#DIV/0!</v>
      </c>
      <c r="J68" s="189">
        <v>0</v>
      </c>
      <c r="K68" s="192">
        <v>0</v>
      </c>
      <c r="L68" s="191">
        <v>0</v>
      </c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3277</v>
      </c>
      <c r="H69" s="182">
        <v>2355</v>
      </c>
      <c r="I69" s="181">
        <v>1.3915074309978768</v>
      </c>
      <c r="J69" s="180">
        <v>922</v>
      </c>
      <c r="K69" s="183">
        <v>4354</v>
      </c>
      <c r="L69" s="182">
        <v>3620</v>
      </c>
      <c r="M69" s="181">
        <v>1.2027624309392264</v>
      </c>
      <c r="N69" s="180">
        <v>734</v>
      </c>
      <c r="O69" s="179">
        <v>0.75264124942581534</v>
      </c>
      <c r="P69" s="178">
        <v>0.65055248618784534</v>
      </c>
      <c r="Q69" s="177">
        <v>0.10208876323797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506</v>
      </c>
      <c r="H70" s="191">
        <v>407</v>
      </c>
      <c r="I70" s="190">
        <v>1.2432432432432432</v>
      </c>
      <c r="J70" s="189">
        <v>99</v>
      </c>
      <c r="K70" s="192">
        <v>670</v>
      </c>
      <c r="L70" s="191">
        <v>545</v>
      </c>
      <c r="M70" s="190">
        <v>1.2293577981651376</v>
      </c>
      <c r="N70" s="189">
        <v>125</v>
      </c>
      <c r="O70" s="188">
        <v>0.75522388059701495</v>
      </c>
      <c r="P70" s="187">
        <v>0.74678899082568806</v>
      </c>
      <c r="Q70" s="186">
        <v>8.4348897713268922E-3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256</v>
      </c>
      <c r="H73" s="191">
        <v>132</v>
      </c>
      <c r="I73" s="190">
        <v>1.9393939393939394</v>
      </c>
      <c r="J73" s="189">
        <v>124</v>
      </c>
      <c r="K73" s="192">
        <v>477</v>
      </c>
      <c r="L73" s="191">
        <v>340</v>
      </c>
      <c r="M73" s="190">
        <v>1.4029411764705881</v>
      </c>
      <c r="N73" s="189">
        <v>137</v>
      </c>
      <c r="O73" s="188">
        <v>0.5366876310272537</v>
      </c>
      <c r="P73" s="187">
        <v>0.38823529411764707</v>
      </c>
      <c r="Q73" s="186">
        <v>0.14845233690960663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1060</v>
      </c>
      <c r="H74" s="191">
        <v>975</v>
      </c>
      <c r="I74" s="190">
        <v>1.0871794871794871</v>
      </c>
      <c r="J74" s="189">
        <v>85</v>
      </c>
      <c r="K74" s="192">
        <v>1337</v>
      </c>
      <c r="L74" s="191">
        <v>1123</v>
      </c>
      <c r="M74" s="190">
        <v>1.1905609973285842</v>
      </c>
      <c r="N74" s="189">
        <v>214</v>
      </c>
      <c r="O74" s="188">
        <v>0.79281974569932689</v>
      </c>
      <c r="P74" s="187">
        <v>0.8682101513802315</v>
      </c>
      <c r="Q74" s="186">
        <v>-7.5390405680904604E-2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1455</v>
      </c>
      <c r="H75" s="171">
        <v>841</v>
      </c>
      <c r="I75" s="170">
        <v>1.7300832342449466</v>
      </c>
      <c r="J75" s="169">
        <v>614</v>
      </c>
      <c r="K75" s="172">
        <v>1870</v>
      </c>
      <c r="L75" s="171">
        <v>1612</v>
      </c>
      <c r="M75" s="170">
        <v>1.1600496277915633</v>
      </c>
      <c r="N75" s="169">
        <v>258</v>
      </c>
      <c r="O75" s="168">
        <v>0.77807486631016043</v>
      </c>
      <c r="P75" s="167">
        <v>0.52171215880893296</v>
      </c>
      <c r="Q75" s="166">
        <v>0.25636270750122747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11月月間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340</v>
      </c>
      <c r="D4" s="375" t="s">
        <v>339</v>
      </c>
      <c r="E4" s="376" t="s">
        <v>172</v>
      </c>
      <c r="F4" s="377"/>
      <c r="G4" s="353" t="s">
        <v>338</v>
      </c>
      <c r="H4" s="373" t="s">
        <v>337</v>
      </c>
      <c r="I4" s="376" t="s">
        <v>172</v>
      </c>
      <c r="J4" s="377"/>
      <c r="K4" s="353" t="s">
        <v>338</v>
      </c>
      <c r="L4" s="354" t="s">
        <v>337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612070</v>
      </c>
      <c r="D6" s="378">
        <v>559365</v>
      </c>
      <c r="E6" s="342">
        <v>1.0942229134822521</v>
      </c>
      <c r="F6" s="363">
        <v>52705</v>
      </c>
      <c r="G6" s="369">
        <v>734325</v>
      </c>
      <c r="H6" s="371">
        <v>713228</v>
      </c>
      <c r="I6" s="342">
        <v>1.0295796014738625</v>
      </c>
      <c r="J6" s="363">
        <v>21097</v>
      </c>
      <c r="K6" s="344">
        <v>0.83351377115037617</v>
      </c>
      <c r="L6" s="346">
        <v>0.78427235049661537</v>
      </c>
      <c r="M6" s="348">
        <v>4.9241420653760803E-2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308766</v>
      </c>
      <c r="D8" s="18">
        <v>284377</v>
      </c>
      <c r="E8" s="19">
        <v>1.0857629133157745</v>
      </c>
      <c r="F8" s="20">
        <v>24389</v>
      </c>
      <c r="G8" s="17">
        <v>357832</v>
      </c>
      <c r="H8" s="21">
        <v>349989</v>
      </c>
      <c r="I8" s="19">
        <v>1.022409275720094</v>
      </c>
      <c r="J8" s="20">
        <v>7843</v>
      </c>
      <c r="K8" s="22">
        <v>0.86287978716269087</v>
      </c>
      <c r="L8" s="23">
        <v>0.81253125098217371</v>
      </c>
      <c r="M8" s="24">
        <v>5.0348536180517156E-2</v>
      </c>
    </row>
    <row r="9" spans="1:13" ht="18" customHeight="1" x14ac:dyDescent="0.4">
      <c r="A9" s="266"/>
      <c r="B9" s="105" t="s">
        <v>159</v>
      </c>
      <c r="C9" s="25">
        <v>118041</v>
      </c>
      <c r="D9" s="26">
        <v>109358</v>
      </c>
      <c r="E9" s="27">
        <v>1.0793997695641837</v>
      </c>
      <c r="F9" s="28">
        <v>8683</v>
      </c>
      <c r="G9" s="25">
        <v>135640</v>
      </c>
      <c r="H9" s="26">
        <v>133685</v>
      </c>
      <c r="I9" s="27">
        <v>1.0146239293862438</v>
      </c>
      <c r="J9" s="28">
        <v>1955</v>
      </c>
      <c r="K9" s="29">
        <v>0.87025213801238577</v>
      </c>
      <c r="L9" s="30">
        <v>0.81802745259378384</v>
      </c>
      <c r="M9" s="31">
        <v>5.2224685418601924E-2</v>
      </c>
    </row>
    <row r="10" spans="1:13" ht="18" customHeight="1" x14ac:dyDescent="0.4">
      <c r="A10" s="266"/>
      <c r="B10" s="80" t="s">
        <v>158</v>
      </c>
      <c r="C10" s="32">
        <v>12102</v>
      </c>
      <c r="D10" s="33">
        <v>11654</v>
      </c>
      <c r="E10" s="34">
        <v>1.0384417367427492</v>
      </c>
      <c r="F10" s="35">
        <v>448</v>
      </c>
      <c r="G10" s="32">
        <v>13650</v>
      </c>
      <c r="H10" s="33">
        <v>13650</v>
      </c>
      <c r="I10" s="34">
        <v>1</v>
      </c>
      <c r="J10" s="35">
        <v>0</v>
      </c>
      <c r="K10" s="36">
        <v>0.88659340659340657</v>
      </c>
      <c r="L10" s="37">
        <v>0.85377289377289378</v>
      </c>
      <c r="M10" s="38">
        <v>3.2820512820512793E-2</v>
      </c>
    </row>
    <row r="11" spans="1:13" ht="18" customHeight="1" x14ac:dyDescent="0.4">
      <c r="A11" s="266"/>
      <c r="B11" s="80" t="s">
        <v>156</v>
      </c>
      <c r="C11" s="32">
        <v>151251</v>
      </c>
      <c r="D11" s="33">
        <v>136290</v>
      </c>
      <c r="E11" s="34">
        <v>1.1097732775698876</v>
      </c>
      <c r="F11" s="35">
        <v>14961</v>
      </c>
      <c r="G11" s="32">
        <v>176682</v>
      </c>
      <c r="H11" s="33">
        <v>170794</v>
      </c>
      <c r="I11" s="34">
        <v>1.0344742789559351</v>
      </c>
      <c r="J11" s="35">
        <v>5888</v>
      </c>
      <c r="K11" s="36">
        <v>0.85606343600366763</v>
      </c>
      <c r="L11" s="37">
        <v>0.79797885171610239</v>
      </c>
      <c r="M11" s="38">
        <v>5.8084584287565244E-2</v>
      </c>
    </row>
    <row r="12" spans="1:13" ht="18" customHeight="1" x14ac:dyDescent="0.4">
      <c r="A12" s="266"/>
      <c r="B12" s="264" t="s">
        <v>101</v>
      </c>
      <c r="C12" s="95">
        <v>27372</v>
      </c>
      <c r="D12" s="96">
        <v>27075</v>
      </c>
      <c r="E12" s="97">
        <v>1.0109695290858727</v>
      </c>
      <c r="F12" s="98">
        <v>297</v>
      </c>
      <c r="G12" s="95">
        <v>31860</v>
      </c>
      <c r="H12" s="96">
        <v>31860</v>
      </c>
      <c r="I12" s="97">
        <v>1</v>
      </c>
      <c r="J12" s="98">
        <v>0</v>
      </c>
      <c r="K12" s="99">
        <v>0.85913370998116756</v>
      </c>
      <c r="L12" s="100">
        <v>0.84981167608286257</v>
      </c>
      <c r="M12" s="101">
        <v>9.3220338983049933E-3</v>
      </c>
    </row>
    <row r="13" spans="1:13" ht="18" customHeight="1" x14ac:dyDescent="0.4">
      <c r="A13" s="267" t="s">
        <v>163</v>
      </c>
      <c r="B13" s="16"/>
      <c r="C13" s="17">
        <v>108001</v>
      </c>
      <c r="D13" s="18">
        <v>95886</v>
      </c>
      <c r="E13" s="19">
        <v>1.1263479548630666</v>
      </c>
      <c r="F13" s="20">
        <v>12115</v>
      </c>
      <c r="G13" s="17">
        <v>133858</v>
      </c>
      <c r="H13" s="18">
        <v>133562</v>
      </c>
      <c r="I13" s="19">
        <v>1.0022161992183405</v>
      </c>
      <c r="J13" s="20">
        <v>296</v>
      </c>
      <c r="K13" s="48">
        <v>0.80683261366522729</v>
      </c>
      <c r="L13" s="49">
        <v>0.71791377787095134</v>
      </c>
      <c r="M13" s="50">
        <v>8.8918835794275952E-2</v>
      </c>
    </row>
    <row r="14" spans="1:13" ht="18" customHeight="1" x14ac:dyDescent="0.4">
      <c r="A14" s="266"/>
      <c r="B14" s="105" t="s">
        <v>159</v>
      </c>
      <c r="C14" s="25">
        <v>23117</v>
      </c>
      <c r="D14" s="26">
        <v>20634</v>
      </c>
      <c r="E14" s="27">
        <v>1.1203353688087623</v>
      </c>
      <c r="F14" s="28">
        <v>2483</v>
      </c>
      <c r="G14" s="25">
        <v>29750</v>
      </c>
      <c r="H14" s="26">
        <v>30000</v>
      </c>
      <c r="I14" s="27">
        <v>0.9916666666666667</v>
      </c>
      <c r="J14" s="28">
        <v>-250</v>
      </c>
      <c r="K14" s="51">
        <v>0.77704201680672269</v>
      </c>
      <c r="L14" s="52">
        <v>0.68779999999999997</v>
      </c>
      <c r="M14" s="31">
        <v>8.9242016806722724E-2</v>
      </c>
    </row>
    <row r="15" spans="1:13" ht="18" customHeight="1" x14ac:dyDescent="0.4">
      <c r="A15" s="266"/>
      <c r="B15" s="80" t="s">
        <v>158</v>
      </c>
      <c r="C15" s="32">
        <v>14228</v>
      </c>
      <c r="D15" s="33">
        <v>13981</v>
      </c>
      <c r="E15" s="34">
        <v>1.0176668335598311</v>
      </c>
      <c r="F15" s="35">
        <v>247</v>
      </c>
      <c r="G15" s="32">
        <v>17400</v>
      </c>
      <c r="H15" s="33">
        <v>17400</v>
      </c>
      <c r="I15" s="34">
        <v>1</v>
      </c>
      <c r="J15" s="35">
        <v>0</v>
      </c>
      <c r="K15" s="36">
        <v>0.81770114942528738</v>
      </c>
      <c r="L15" s="37">
        <v>0.80350574712643674</v>
      </c>
      <c r="M15" s="38">
        <v>1.4195402298850635E-2</v>
      </c>
    </row>
    <row r="16" spans="1:13" ht="18" customHeight="1" x14ac:dyDescent="0.4">
      <c r="A16" s="266"/>
      <c r="B16" s="80" t="s">
        <v>156</v>
      </c>
      <c r="C16" s="32">
        <v>57577</v>
      </c>
      <c r="D16" s="33">
        <v>50691</v>
      </c>
      <c r="E16" s="34">
        <v>1.1358426545146081</v>
      </c>
      <c r="F16" s="35">
        <v>6886</v>
      </c>
      <c r="G16" s="32">
        <v>70322</v>
      </c>
      <c r="H16" s="33">
        <v>70783</v>
      </c>
      <c r="I16" s="34">
        <v>0.99348713674187306</v>
      </c>
      <c r="J16" s="35">
        <v>-461</v>
      </c>
      <c r="K16" s="36">
        <v>0.81876226500952765</v>
      </c>
      <c r="L16" s="37">
        <v>0.71614653235946479</v>
      </c>
      <c r="M16" s="38">
        <v>0.10261573265006285</v>
      </c>
    </row>
    <row r="17" spans="1:13" ht="18" customHeight="1" x14ac:dyDescent="0.4">
      <c r="A17" s="266"/>
      <c r="B17" s="80" t="s">
        <v>155</v>
      </c>
      <c r="C17" s="32">
        <v>4611</v>
      </c>
      <c r="D17" s="33">
        <v>2607</v>
      </c>
      <c r="E17" s="34">
        <v>1.7686996547756042</v>
      </c>
      <c r="F17" s="35">
        <v>2004</v>
      </c>
      <c r="G17" s="32">
        <v>5766</v>
      </c>
      <c r="H17" s="33">
        <v>4759</v>
      </c>
      <c r="I17" s="34">
        <v>1.211599075436016</v>
      </c>
      <c r="J17" s="35">
        <v>1007</v>
      </c>
      <c r="K17" s="36">
        <v>0.79968782518210202</v>
      </c>
      <c r="L17" s="37">
        <v>0.54780416053792813</v>
      </c>
      <c r="M17" s="38">
        <v>0.25188366464417389</v>
      </c>
    </row>
    <row r="18" spans="1:13" ht="18" customHeight="1" x14ac:dyDescent="0.4">
      <c r="A18" s="265"/>
      <c r="B18" s="264" t="s">
        <v>101</v>
      </c>
      <c r="C18" s="95">
        <v>8468</v>
      </c>
      <c r="D18" s="96">
        <v>7973</v>
      </c>
      <c r="E18" s="97">
        <v>1.0620845353066599</v>
      </c>
      <c r="F18" s="98">
        <v>495</v>
      </c>
      <c r="G18" s="95">
        <v>10620</v>
      </c>
      <c r="H18" s="96">
        <v>10620</v>
      </c>
      <c r="I18" s="97">
        <v>1</v>
      </c>
      <c r="J18" s="98">
        <v>0</v>
      </c>
      <c r="K18" s="99">
        <v>0.79736346516007528</v>
      </c>
      <c r="L18" s="100">
        <v>0.75075329566854987</v>
      </c>
      <c r="M18" s="101">
        <v>4.6610169491525411E-2</v>
      </c>
    </row>
    <row r="19" spans="1:13" ht="18" customHeight="1" x14ac:dyDescent="0.4">
      <c r="A19" s="267" t="s">
        <v>162</v>
      </c>
      <c r="B19" s="16"/>
      <c r="C19" s="17">
        <v>79584</v>
      </c>
      <c r="D19" s="18">
        <v>73997</v>
      </c>
      <c r="E19" s="19">
        <v>1.0755030609349028</v>
      </c>
      <c r="F19" s="20">
        <v>5587</v>
      </c>
      <c r="G19" s="17">
        <v>96339</v>
      </c>
      <c r="H19" s="21">
        <v>93238</v>
      </c>
      <c r="I19" s="19">
        <v>1.0332589716639138</v>
      </c>
      <c r="J19" s="20">
        <v>3101</v>
      </c>
      <c r="K19" s="48">
        <v>0.82608289477781582</v>
      </c>
      <c r="L19" s="49">
        <v>0.79363564212016557</v>
      </c>
      <c r="M19" s="24">
        <v>3.244725265765025E-2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24249</v>
      </c>
      <c r="D21" s="33">
        <v>22315</v>
      </c>
      <c r="E21" s="34">
        <v>1.086668160430204</v>
      </c>
      <c r="F21" s="35">
        <v>1934</v>
      </c>
      <c r="G21" s="32">
        <v>29000</v>
      </c>
      <c r="H21" s="33">
        <v>27315</v>
      </c>
      <c r="I21" s="34">
        <v>1.0616877173714077</v>
      </c>
      <c r="J21" s="35">
        <v>1685</v>
      </c>
      <c r="K21" s="36">
        <v>0.83617241379310348</v>
      </c>
      <c r="L21" s="37">
        <v>0.81695039355665389</v>
      </c>
      <c r="M21" s="38">
        <v>1.9222020236449588E-2</v>
      </c>
    </row>
    <row r="22" spans="1:13" ht="18" customHeight="1" x14ac:dyDescent="0.4">
      <c r="A22" s="266"/>
      <c r="B22" s="80" t="s">
        <v>156</v>
      </c>
      <c r="C22" s="32">
        <v>37244</v>
      </c>
      <c r="D22" s="33">
        <v>35332</v>
      </c>
      <c r="E22" s="34">
        <v>1.0541152496320616</v>
      </c>
      <c r="F22" s="35">
        <v>1912</v>
      </c>
      <c r="G22" s="32">
        <v>46099</v>
      </c>
      <c r="H22" s="33">
        <v>44683</v>
      </c>
      <c r="I22" s="34">
        <v>1.0316899044379295</v>
      </c>
      <c r="J22" s="35">
        <v>1416</v>
      </c>
      <c r="K22" s="36">
        <v>0.80791340376146992</v>
      </c>
      <c r="L22" s="37">
        <v>0.7907257793791822</v>
      </c>
      <c r="M22" s="38">
        <v>1.7187624382287714E-2</v>
      </c>
    </row>
    <row r="23" spans="1:13" ht="18" customHeight="1" x14ac:dyDescent="0.4">
      <c r="A23" s="266"/>
      <c r="B23" s="80" t="s">
        <v>101</v>
      </c>
      <c r="C23" s="57">
        <v>18091</v>
      </c>
      <c r="D23" s="102">
        <v>16350</v>
      </c>
      <c r="E23" s="58">
        <v>1.1064831804281345</v>
      </c>
      <c r="F23" s="86">
        <v>1741</v>
      </c>
      <c r="G23" s="57">
        <v>21240</v>
      </c>
      <c r="H23" s="102">
        <v>21240</v>
      </c>
      <c r="I23" s="58">
        <v>1</v>
      </c>
      <c r="J23" s="86">
        <v>0</v>
      </c>
      <c r="K23" s="36">
        <v>0.85174199623352165</v>
      </c>
      <c r="L23" s="37">
        <v>0.76977401129943501</v>
      </c>
      <c r="M23" s="38">
        <v>8.1967984934086635E-2</v>
      </c>
    </row>
    <row r="24" spans="1:13" ht="18" customHeight="1" x14ac:dyDescent="0.4">
      <c r="A24" s="283"/>
      <c r="B24" s="103" t="s">
        <v>248</v>
      </c>
      <c r="C24" s="95">
        <v>0</v>
      </c>
      <c r="D24" s="104">
        <v>0</v>
      </c>
      <c r="E24" s="58" t="e">
        <v>#DIV/0!</v>
      </c>
      <c r="F24" s="86">
        <v>0</v>
      </c>
      <c r="G24" s="95">
        <v>0</v>
      </c>
      <c r="H24" s="96">
        <v>0</v>
      </c>
      <c r="I24" s="58" t="e">
        <v>#DIV/0!</v>
      </c>
      <c r="J24" s="86">
        <v>0</v>
      </c>
      <c r="K24" s="36" t="s">
        <v>0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50231</v>
      </c>
      <c r="D25" s="18">
        <v>49220</v>
      </c>
      <c r="E25" s="19">
        <v>1.0205404307192198</v>
      </c>
      <c r="F25" s="20">
        <v>1011</v>
      </c>
      <c r="G25" s="17">
        <v>59443</v>
      </c>
      <c r="H25" s="21">
        <v>60270</v>
      </c>
      <c r="I25" s="19">
        <v>0.98627841380454617</v>
      </c>
      <c r="J25" s="20">
        <v>-827</v>
      </c>
      <c r="K25" s="48">
        <v>0.84502801002641181</v>
      </c>
      <c r="L25" s="49">
        <v>0.81665837066533931</v>
      </c>
      <c r="M25" s="50">
        <v>2.8369639361072507E-2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15850</v>
      </c>
      <c r="D27" s="33">
        <v>15371</v>
      </c>
      <c r="E27" s="34">
        <v>1.0311625788823109</v>
      </c>
      <c r="F27" s="35">
        <v>479</v>
      </c>
      <c r="G27" s="32">
        <v>18600</v>
      </c>
      <c r="H27" s="33">
        <v>18090</v>
      </c>
      <c r="I27" s="34">
        <v>1.0281923714759535</v>
      </c>
      <c r="J27" s="35">
        <v>510</v>
      </c>
      <c r="K27" s="36">
        <v>0.85215053763440862</v>
      </c>
      <c r="L27" s="37">
        <v>0.84969596462133778</v>
      </c>
      <c r="M27" s="38">
        <v>2.4545730130708376E-3</v>
      </c>
    </row>
    <row r="28" spans="1:13" ht="18" customHeight="1" x14ac:dyDescent="0.4">
      <c r="A28" s="266"/>
      <c r="B28" s="80" t="s">
        <v>156</v>
      </c>
      <c r="C28" s="32">
        <v>20204</v>
      </c>
      <c r="D28" s="33">
        <v>21160</v>
      </c>
      <c r="E28" s="34">
        <v>0.954820415879017</v>
      </c>
      <c r="F28" s="35">
        <v>-956</v>
      </c>
      <c r="G28" s="32">
        <v>23346</v>
      </c>
      <c r="H28" s="33">
        <v>25244</v>
      </c>
      <c r="I28" s="34">
        <v>0.92481381714466804</v>
      </c>
      <c r="J28" s="35">
        <v>-1898</v>
      </c>
      <c r="K28" s="36">
        <v>0.86541591707358867</v>
      </c>
      <c r="L28" s="37">
        <v>0.83821898272856921</v>
      </c>
      <c r="M28" s="38">
        <v>2.7196934345019463E-2</v>
      </c>
    </row>
    <row r="29" spans="1:13" ht="18" customHeight="1" x14ac:dyDescent="0.4">
      <c r="A29" s="271"/>
      <c r="B29" s="80" t="s">
        <v>101</v>
      </c>
      <c r="C29" s="106">
        <v>13298</v>
      </c>
      <c r="D29" s="102">
        <v>12166</v>
      </c>
      <c r="E29" s="58">
        <v>1.0930461943120171</v>
      </c>
      <c r="F29" s="86">
        <v>1132</v>
      </c>
      <c r="G29" s="106">
        <v>16107</v>
      </c>
      <c r="H29" s="102">
        <v>15930</v>
      </c>
      <c r="I29" s="58">
        <v>1.0111111111111111</v>
      </c>
      <c r="J29" s="86">
        <v>177</v>
      </c>
      <c r="K29" s="36">
        <v>0.82560377475631708</v>
      </c>
      <c r="L29" s="107">
        <v>0.76371625863151282</v>
      </c>
      <c r="M29" s="38">
        <v>6.1887516124804254E-2</v>
      </c>
    </row>
    <row r="30" spans="1:13" s="268" customFormat="1" ht="18" customHeight="1" x14ac:dyDescent="0.4">
      <c r="A30" s="270"/>
      <c r="B30" s="269" t="s">
        <v>155</v>
      </c>
      <c r="C30" s="108">
        <v>879</v>
      </c>
      <c r="D30" s="109">
        <v>523</v>
      </c>
      <c r="E30" s="110">
        <v>1.6806883365200764</v>
      </c>
      <c r="F30" s="87">
        <v>356</v>
      </c>
      <c r="G30" s="108">
        <v>1390</v>
      </c>
      <c r="H30" s="111">
        <v>1006</v>
      </c>
      <c r="I30" s="110">
        <v>1.3817097415506958</v>
      </c>
      <c r="J30" s="87">
        <v>384</v>
      </c>
      <c r="K30" s="75">
        <v>0.63237410071942446</v>
      </c>
      <c r="L30" s="93">
        <v>0.51988071570576544</v>
      </c>
      <c r="M30" s="88">
        <v>0.11249338501365902</v>
      </c>
    </row>
    <row r="31" spans="1:13" ht="18" customHeight="1" x14ac:dyDescent="0.4">
      <c r="A31" s="267" t="s">
        <v>160</v>
      </c>
      <c r="B31" s="16"/>
      <c r="C31" s="17">
        <v>65488</v>
      </c>
      <c r="D31" s="18">
        <v>55885</v>
      </c>
      <c r="E31" s="19">
        <v>1.1718350183412365</v>
      </c>
      <c r="F31" s="20">
        <v>9603</v>
      </c>
      <c r="G31" s="17">
        <v>86853</v>
      </c>
      <c r="H31" s="18">
        <v>76169</v>
      </c>
      <c r="I31" s="19">
        <v>1.1402670377712718</v>
      </c>
      <c r="J31" s="20">
        <v>10684</v>
      </c>
      <c r="K31" s="48">
        <v>0.75400964848652319</v>
      </c>
      <c r="L31" s="49">
        <v>0.73369743596476256</v>
      </c>
      <c r="M31" s="24">
        <v>2.0312212521760631E-2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7435</v>
      </c>
      <c r="D33" s="33">
        <v>7016</v>
      </c>
      <c r="E33" s="34">
        <v>1.0597206385404789</v>
      </c>
      <c r="F33" s="35">
        <v>419</v>
      </c>
      <c r="G33" s="32">
        <v>8700</v>
      </c>
      <c r="H33" s="33">
        <v>8700</v>
      </c>
      <c r="I33" s="34">
        <v>1</v>
      </c>
      <c r="J33" s="35">
        <v>0</v>
      </c>
      <c r="K33" s="36">
        <v>0.85459770114942524</v>
      </c>
      <c r="L33" s="37">
        <v>0.80643678160919541</v>
      </c>
      <c r="M33" s="38">
        <v>4.816091954022983E-2</v>
      </c>
    </row>
    <row r="34" spans="1:13" ht="18" customHeight="1" x14ac:dyDescent="0.4">
      <c r="A34" s="266"/>
      <c r="B34" s="80" t="s">
        <v>157</v>
      </c>
      <c r="C34" s="32">
        <v>2099</v>
      </c>
      <c r="D34" s="33">
        <v>2218</v>
      </c>
      <c r="E34" s="34">
        <v>0.9463480613165014</v>
      </c>
      <c r="F34" s="35">
        <v>-119</v>
      </c>
      <c r="G34" s="32">
        <v>3000</v>
      </c>
      <c r="H34" s="33">
        <v>2984</v>
      </c>
      <c r="I34" s="34">
        <v>1.0053619302949062</v>
      </c>
      <c r="J34" s="35">
        <v>16</v>
      </c>
      <c r="K34" s="36">
        <v>0.69966666666666666</v>
      </c>
      <c r="L34" s="37">
        <v>0.74329758713136729</v>
      </c>
      <c r="M34" s="38">
        <v>-4.3630920464700629E-2</v>
      </c>
    </row>
    <row r="35" spans="1:13" ht="18" customHeight="1" x14ac:dyDescent="0.4">
      <c r="A35" s="266"/>
      <c r="B35" s="80" t="s">
        <v>156</v>
      </c>
      <c r="C35" s="32">
        <v>47077</v>
      </c>
      <c r="D35" s="33">
        <v>42529</v>
      </c>
      <c r="E35" s="34">
        <v>1.1069387947047897</v>
      </c>
      <c r="F35" s="35">
        <v>4548</v>
      </c>
      <c r="G35" s="32">
        <v>63862</v>
      </c>
      <c r="H35" s="33">
        <v>59501</v>
      </c>
      <c r="I35" s="34">
        <v>1.0732928858338515</v>
      </c>
      <c r="J35" s="35">
        <v>4361</v>
      </c>
      <c r="K35" s="36">
        <v>0.73716764272963575</v>
      </c>
      <c r="L35" s="37">
        <v>0.71476109645216046</v>
      </c>
      <c r="M35" s="38">
        <v>2.2406546277475292E-2</v>
      </c>
    </row>
    <row r="36" spans="1:13" ht="18" customHeight="1" x14ac:dyDescent="0.4">
      <c r="A36" s="266"/>
      <c r="B36" s="80" t="s">
        <v>155</v>
      </c>
      <c r="C36" s="32">
        <v>4892</v>
      </c>
      <c r="D36" s="33">
        <v>4122</v>
      </c>
      <c r="E36" s="34">
        <v>1.1868025230470645</v>
      </c>
      <c r="F36" s="35">
        <v>770</v>
      </c>
      <c r="G36" s="32">
        <v>5981</v>
      </c>
      <c r="H36" s="33">
        <v>4984</v>
      </c>
      <c r="I36" s="34">
        <v>1.200040128410915</v>
      </c>
      <c r="J36" s="35">
        <v>997</v>
      </c>
      <c r="K36" s="36">
        <v>0.81792342417655906</v>
      </c>
      <c r="L36" s="37">
        <v>0.8270465489566613</v>
      </c>
      <c r="M36" s="38">
        <v>-9.123124780102243E-3</v>
      </c>
    </row>
    <row r="37" spans="1:13" ht="18" customHeight="1" x14ac:dyDescent="0.4">
      <c r="A37" s="266"/>
      <c r="B37" s="80" t="s">
        <v>101</v>
      </c>
      <c r="C37" s="106">
        <v>3985</v>
      </c>
      <c r="D37" s="102">
        <v>0</v>
      </c>
      <c r="E37" s="58" t="e">
        <v>#DIV/0!</v>
      </c>
      <c r="F37" s="86">
        <v>3985</v>
      </c>
      <c r="G37" s="106">
        <v>5310</v>
      </c>
      <c r="H37" s="102">
        <v>0</v>
      </c>
      <c r="I37" s="58" t="e">
        <v>#DIV/0!</v>
      </c>
      <c r="J37" s="86">
        <v>5310</v>
      </c>
      <c r="K37" s="36">
        <v>0.75047080979284364</v>
      </c>
      <c r="L37" s="37" t="s">
        <v>0</v>
      </c>
      <c r="M37" s="38" t="e">
        <v>#VALUE!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11月上旬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11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344</v>
      </c>
      <c r="D4" s="375" t="s">
        <v>343</v>
      </c>
      <c r="E4" s="376" t="s">
        <v>172</v>
      </c>
      <c r="F4" s="377"/>
      <c r="G4" s="353" t="s">
        <v>342</v>
      </c>
      <c r="H4" s="373" t="s">
        <v>341</v>
      </c>
      <c r="I4" s="376" t="s">
        <v>172</v>
      </c>
      <c r="J4" s="377"/>
      <c r="K4" s="353" t="s">
        <v>342</v>
      </c>
      <c r="L4" s="354" t="s">
        <v>341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188076</v>
      </c>
      <c r="D6" s="378">
        <v>168355</v>
      </c>
      <c r="E6" s="342">
        <v>1.1171393780998484</v>
      </c>
      <c r="F6" s="363">
        <v>19721</v>
      </c>
      <c r="G6" s="369">
        <v>217396</v>
      </c>
      <c r="H6" s="371">
        <v>213308</v>
      </c>
      <c r="I6" s="342">
        <v>1.0191647758171283</v>
      </c>
      <c r="J6" s="363">
        <v>4088</v>
      </c>
      <c r="K6" s="344">
        <v>0.86513091317227553</v>
      </c>
      <c r="L6" s="346">
        <v>0.78925778686218984</v>
      </c>
      <c r="M6" s="348">
        <v>7.5873126310085692E-2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99516</v>
      </c>
      <c r="D8" s="18">
        <v>88762</v>
      </c>
      <c r="E8" s="19">
        <v>1.1211554494040243</v>
      </c>
      <c r="F8" s="20">
        <v>10754</v>
      </c>
      <c r="G8" s="17">
        <v>109738</v>
      </c>
      <c r="H8" s="21">
        <v>107800</v>
      </c>
      <c r="I8" s="19">
        <v>1.0179777365491651</v>
      </c>
      <c r="J8" s="20">
        <v>1938</v>
      </c>
      <c r="K8" s="22">
        <v>0.90685086296451545</v>
      </c>
      <c r="L8" s="23">
        <v>0.82339517625231906</v>
      </c>
      <c r="M8" s="24">
        <v>8.3455686712196386E-2</v>
      </c>
    </row>
    <row r="9" spans="1:13" ht="18" customHeight="1" x14ac:dyDescent="0.4">
      <c r="A9" s="266"/>
      <c r="B9" s="105" t="s">
        <v>159</v>
      </c>
      <c r="C9" s="25">
        <v>41967</v>
      </c>
      <c r="D9" s="26">
        <v>36955</v>
      </c>
      <c r="E9" s="27">
        <v>1.1356244080638616</v>
      </c>
      <c r="F9" s="28">
        <v>5012</v>
      </c>
      <c r="G9" s="25">
        <v>45949</v>
      </c>
      <c r="H9" s="26">
        <v>45070</v>
      </c>
      <c r="I9" s="27">
        <v>1.0195029953405814</v>
      </c>
      <c r="J9" s="28">
        <v>879</v>
      </c>
      <c r="K9" s="29">
        <v>0.91333870160395225</v>
      </c>
      <c r="L9" s="30">
        <v>0.81994674950077662</v>
      </c>
      <c r="M9" s="31">
        <v>9.3391952103175635E-2</v>
      </c>
    </row>
    <row r="10" spans="1:13" ht="18" customHeight="1" x14ac:dyDescent="0.4">
      <c r="A10" s="266"/>
      <c r="B10" s="80" t="s">
        <v>158</v>
      </c>
      <c r="C10" s="32">
        <v>4271</v>
      </c>
      <c r="D10" s="33">
        <v>4070</v>
      </c>
      <c r="E10" s="34">
        <v>1.0493857493857495</v>
      </c>
      <c r="F10" s="35">
        <v>201</v>
      </c>
      <c r="G10" s="32">
        <v>4550</v>
      </c>
      <c r="H10" s="33">
        <v>4550</v>
      </c>
      <c r="I10" s="34">
        <v>1</v>
      </c>
      <c r="J10" s="35">
        <v>0</v>
      </c>
      <c r="K10" s="36">
        <v>0.93868131868131865</v>
      </c>
      <c r="L10" s="37">
        <v>0.89450549450549455</v>
      </c>
      <c r="M10" s="38">
        <v>4.4175824175824108E-2</v>
      </c>
    </row>
    <row r="11" spans="1:13" ht="18" customHeight="1" x14ac:dyDescent="0.4">
      <c r="A11" s="266"/>
      <c r="B11" s="80" t="s">
        <v>156</v>
      </c>
      <c r="C11" s="32">
        <v>53278</v>
      </c>
      <c r="D11" s="33">
        <v>47737</v>
      </c>
      <c r="E11" s="34">
        <v>1.1160734859752393</v>
      </c>
      <c r="F11" s="35">
        <v>5541</v>
      </c>
      <c r="G11" s="32">
        <v>59239</v>
      </c>
      <c r="H11" s="33">
        <v>58180</v>
      </c>
      <c r="I11" s="34">
        <v>1.0182021313166036</v>
      </c>
      <c r="J11" s="35">
        <v>1059</v>
      </c>
      <c r="K11" s="36">
        <v>0.89937372339168453</v>
      </c>
      <c r="L11" s="37">
        <v>0.82050532829150913</v>
      </c>
      <c r="M11" s="38">
        <v>7.8868395100175404E-2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34548</v>
      </c>
      <c r="D13" s="18">
        <v>30055</v>
      </c>
      <c r="E13" s="19">
        <v>1.1494925969056728</v>
      </c>
      <c r="F13" s="20">
        <v>4493</v>
      </c>
      <c r="G13" s="17">
        <v>40978</v>
      </c>
      <c r="H13" s="18">
        <v>41361</v>
      </c>
      <c r="I13" s="19">
        <v>0.99074006914726431</v>
      </c>
      <c r="J13" s="20">
        <v>-383</v>
      </c>
      <c r="K13" s="48">
        <v>0.84308653423788371</v>
      </c>
      <c r="L13" s="49">
        <v>0.72665070960566713</v>
      </c>
      <c r="M13" s="50">
        <v>0.11643582463221658</v>
      </c>
    </row>
    <row r="14" spans="1:13" ht="18" customHeight="1" x14ac:dyDescent="0.4">
      <c r="A14" s="266"/>
      <c r="B14" s="105" t="s">
        <v>159</v>
      </c>
      <c r="C14" s="25">
        <v>7773</v>
      </c>
      <c r="D14" s="26">
        <v>6875</v>
      </c>
      <c r="E14" s="27">
        <v>1.1306181818181817</v>
      </c>
      <c r="F14" s="28">
        <v>898</v>
      </c>
      <c r="G14" s="25">
        <v>10000</v>
      </c>
      <c r="H14" s="26">
        <v>10000</v>
      </c>
      <c r="I14" s="27">
        <v>1</v>
      </c>
      <c r="J14" s="28">
        <v>0</v>
      </c>
      <c r="K14" s="51">
        <v>0.77729999999999999</v>
      </c>
      <c r="L14" s="52">
        <v>0.6875</v>
      </c>
      <c r="M14" s="31">
        <v>8.9799999999999991E-2</v>
      </c>
    </row>
    <row r="15" spans="1:13" ht="18" customHeight="1" x14ac:dyDescent="0.4">
      <c r="A15" s="266"/>
      <c r="B15" s="80" t="s">
        <v>158</v>
      </c>
      <c r="C15" s="32">
        <v>5029</v>
      </c>
      <c r="D15" s="33">
        <v>4758</v>
      </c>
      <c r="E15" s="34">
        <v>1.0569567044976882</v>
      </c>
      <c r="F15" s="35">
        <v>271</v>
      </c>
      <c r="G15" s="32">
        <v>5800</v>
      </c>
      <c r="H15" s="33">
        <v>5800</v>
      </c>
      <c r="I15" s="34">
        <v>1</v>
      </c>
      <c r="J15" s="35">
        <v>0</v>
      </c>
      <c r="K15" s="36">
        <v>0.86706896551724133</v>
      </c>
      <c r="L15" s="37">
        <v>0.82034482758620686</v>
      </c>
      <c r="M15" s="38">
        <v>4.6724137931034471E-2</v>
      </c>
    </row>
    <row r="16" spans="1:13" ht="18" customHeight="1" x14ac:dyDescent="0.4">
      <c r="A16" s="266"/>
      <c r="B16" s="80" t="s">
        <v>156</v>
      </c>
      <c r="C16" s="32">
        <v>20190</v>
      </c>
      <c r="D16" s="33">
        <v>17512</v>
      </c>
      <c r="E16" s="34">
        <v>1.1529237094563727</v>
      </c>
      <c r="F16" s="35">
        <v>2678</v>
      </c>
      <c r="G16" s="32">
        <v>23245</v>
      </c>
      <c r="H16" s="33">
        <v>23935</v>
      </c>
      <c r="I16" s="34">
        <v>0.97117192396072693</v>
      </c>
      <c r="J16" s="35">
        <v>-690</v>
      </c>
      <c r="K16" s="36">
        <v>0.86857388685738868</v>
      </c>
      <c r="L16" s="37">
        <v>0.7316482139126802</v>
      </c>
      <c r="M16" s="38">
        <v>0.13692567294470848</v>
      </c>
    </row>
    <row r="17" spans="1:13" ht="18" customHeight="1" x14ac:dyDescent="0.4">
      <c r="A17" s="266"/>
      <c r="B17" s="80" t="s">
        <v>155</v>
      </c>
      <c r="C17" s="32">
        <v>1556</v>
      </c>
      <c r="D17" s="33">
        <v>910</v>
      </c>
      <c r="E17" s="34">
        <v>1.7098901098901098</v>
      </c>
      <c r="F17" s="35">
        <v>646</v>
      </c>
      <c r="G17" s="32">
        <v>1933</v>
      </c>
      <c r="H17" s="33">
        <v>1626</v>
      </c>
      <c r="I17" s="34">
        <v>1.1888068880688807</v>
      </c>
      <c r="J17" s="35">
        <v>307</v>
      </c>
      <c r="K17" s="36">
        <v>0.80496637351267464</v>
      </c>
      <c r="L17" s="37">
        <v>0.55965559655596553</v>
      </c>
      <c r="M17" s="38">
        <v>0.24531077695670911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19772</v>
      </c>
      <c r="D19" s="18">
        <v>17757</v>
      </c>
      <c r="E19" s="19">
        <v>1.1134763755138819</v>
      </c>
      <c r="F19" s="20">
        <v>2015</v>
      </c>
      <c r="G19" s="17">
        <v>25080</v>
      </c>
      <c r="H19" s="21">
        <v>24023</v>
      </c>
      <c r="I19" s="19">
        <v>1.0439995004787079</v>
      </c>
      <c r="J19" s="20">
        <v>1057</v>
      </c>
      <c r="K19" s="48">
        <v>0.78835725677830937</v>
      </c>
      <c r="L19" s="49">
        <v>0.73916663197768806</v>
      </c>
      <c r="M19" s="24">
        <v>4.9190624800621308E-2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7730</v>
      </c>
      <c r="D21" s="33">
        <v>6804</v>
      </c>
      <c r="E21" s="34">
        <v>1.1360964138741916</v>
      </c>
      <c r="F21" s="35">
        <v>926</v>
      </c>
      <c r="G21" s="32">
        <v>9660</v>
      </c>
      <c r="H21" s="56">
        <v>9095</v>
      </c>
      <c r="I21" s="34">
        <v>1.0621220450797142</v>
      </c>
      <c r="J21" s="35">
        <v>565</v>
      </c>
      <c r="K21" s="36">
        <v>0.80020703933747417</v>
      </c>
      <c r="L21" s="37">
        <v>0.74810335349092905</v>
      </c>
      <c r="M21" s="38">
        <v>5.2103685846545122E-2</v>
      </c>
    </row>
    <row r="22" spans="1:13" ht="18" customHeight="1" x14ac:dyDescent="0.4">
      <c r="A22" s="266"/>
      <c r="B22" s="80" t="s">
        <v>156</v>
      </c>
      <c r="C22" s="32">
        <v>12042</v>
      </c>
      <c r="D22" s="33">
        <v>10953</v>
      </c>
      <c r="E22" s="34">
        <v>1.0994248151191455</v>
      </c>
      <c r="F22" s="35">
        <v>1089</v>
      </c>
      <c r="G22" s="32">
        <v>15420</v>
      </c>
      <c r="H22" s="33">
        <v>14928</v>
      </c>
      <c r="I22" s="34">
        <v>1.0329581993569132</v>
      </c>
      <c r="J22" s="35">
        <v>492</v>
      </c>
      <c r="K22" s="36">
        <v>0.78093385214007782</v>
      </c>
      <c r="L22" s="37">
        <v>0.7337218649517685</v>
      </c>
      <c r="M22" s="38">
        <v>4.7211987188309323E-2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13032</v>
      </c>
      <c r="D24" s="18">
        <v>13025</v>
      </c>
      <c r="E24" s="19">
        <v>1.0005374280230326</v>
      </c>
      <c r="F24" s="20">
        <v>7</v>
      </c>
      <c r="G24" s="17">
        <v>14480</v>
      </c>
      <c r="H24" s="21">
        <v>14726</v>
      </c>
      <c r="I24" s="19">
        <v>0.98329485264158634</v>
      </c>
      <c r="J24" s="20">
        <v>-246</v>
      </c>
      <c r="K24" s="48">
        <v>0.9</v>
      </c>
      <c r="L24" s="49">
        <v>0.88449001765584678</v>
      </c>
      <c r="M24" s="50">
        <v>1.5509982344153239E-2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5558</v>
      </c>
      <c r="D26" s="33">
        <v>5117</v>
      </c>
      <c r="E26" s="34">
        <v>1.0861833105335157</v>
      </c>
      <c r="F26" s="35">
        <v>441</v>
      </c>
      <c r="G26" s="32">
        <v>6200</v>
      </c>
      <c r="H26" s="56">
        <v>6030</v>
      </c>
      <c r="I26" s="34">
        <v>1.0281923714759535</v>
      </c>
      <c r="J26" s="35">
        <v>170</v>
      </c>
      <c r="K26" s="36">
        <v>0.89645161290322584</v>
      </c>
      <c r="L26" s="37">
        <v>0.84859038142620236</v>
      </c>
      <c r="M26" s="38">
        <v>4.786123147702348E-2</v>
      </c>
    </row>
    <row r="27" spans="1:13" ht="18" customHeight="1" x14ac:dyDescent="0.4">
      <c r="A27" s="266"/>
      <c r="B27" s="80" t="s">
        <v>156</v>
      </c>
      <c r="C27" s="32">
        <v>7123</v>
      </c>
      <c r="D27" s="33">
        <v>7746</v>
      </c>
      <c r="E27" s="34">
        <v>0.91957139168603153</v>
      </c>
      <c r="F27" s="35">
        <v>-623</v>
      </c>
      <c r="G27" s="32">
        <v>7842</v>
      </c>
      <c r="H27" s="33">
        <v>8380</v>
      </c>
      <c r="I27" s="34">
        <v>0.93579952267303101</v>
      </c>
      <c r="J27" s="35">
        <v>-538</v>
      </c>
      <c r="K27" s="36">
        <v>0.90831420555980613</v>
      </c>
      <c r="L27" s="37">
        <v>0.92434367541766105</v>
      </c>
      <c r="M27" s="38">
        <v>-1.6029469857854917E-2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351</v>
      </c>
      <c r="D29" s="70">
        <v>162</v>
      </c>
      <c r="E29" s="71">
        <v>2.1666666666666665</v>
      </c>
      <c r="F29" s="72">
        <v>189</v>
      </c>
      <c r="G29" s="69">
        <v>438</v>
      </c>
      <c r="H29" s="70">
        <v>316</v>
      </c>
      <c r="I29" s="73">
        <v>1.3860759493670887</v>
      </c>
      <c r="J29" s="74">
        <v>122</v>
      </c>
      <c r="K29" s="75">
        <v>0.80136986301369861</v>
      </c>
      <c r="L29" s="76">
        <v>0.51265822784810122</v>
      </c>
      <c r="M29" s="77">
        <v>0.28871163516559739</v>
      </c>
    </row>
    <row r="30" spans="1:13" ht="18" customHeight="1" x14ac:dyDescent="0.4">
      <c r="A30" s="267" t="s">
        <v>160</v>
      </c>
      <c r="B30" s="16"/>
      <c r="C30" s="17">
        <v>21208</v>
      </c>
      <c r="D30" s="18">
        <v>18756</v>
      </c>
      <c r="E30" s="19">
        <v>1.1307314992535722</v>
      </c>
      <c r="F30" s="20">
        <v>2452</v>
      </c>
      <c r="G30" s="17">
        <v>27120</v>
      </c>
      <c r="H30" s="18">
        <v>25398</v>
      </c>
      <c r="I30" s="19">
        <v>1.0678006142215923</v>
      </c>
      <c r="J30" s="20">
        <v>1722</v>
      </c>
      <c r="K30" s="48">
        <v>0.78200589970501477</v>
      </c>
      <c r="L30" s="49">
        <v>0.73848334514528702</v>
      </c>
      <c r="M30" s="79">
        <v>4.3522554559727755E-2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2544</v>
      </c>
      <c r="D32" s="33">
        <v>2502</v>
      </c>
      <c r="E32" s="34">
        <v>1.0167865707434052</v>
      </c>
      <c r="F32" s="35">
        <v>42</v>
      </c>
      <c r="G32" s="32">
        <v>2900</v>
      </c>
      <c r="H32" s="33">
        <v>2900</v>
      </c>
      <c r="I32" s="34">
        <v>1</v>
      </c>
      <c r="J32" s="35">
        <v>0</v>
      </c>
      <c r="K32" s="36">
        <v>0.87724137931034485</v>
      </c>
      <c r="L32" s="37">
        <v>0.86275862068965514</v>
      </c>
      <c r="M32" s="38">
        <v>1.4482758620689706E-2</v>
      </c>
    </row>
    <row r="33" spans="1:13" ht="18" customHeight="1" x14ac:dyDescent="0.4">
      <c r="A33" s="266"/>
      <c r="B33" s="80" t="s">
        <v>157</v>
      </c>
      <c r="C33" s="32">
        <v>714</v>
      </c>
      <c r="D33" s="33">
        <v>693</v>
      </c>
      <c r="E33" s="34">
        <v>1.0303030303030303</v>
      </c>
      <c r="F33" s="35">
        <v>21</v>
      </c>
      <c r="G33" s="32">
        <v>1000</v>
      </c>
      <c r="H33" s="33">
        <v>956</v>
      </c>
      <c r="I33" s="34">
        <v>1.0460251046025104</v>
      </c>
      <c r="J33" s="35">
        <v>44</v>
      </c>
      <c r="K33" s="36">
        <v>0.71399999999999997</v>
      </c>
      <c r="L33" s="37">
        <v>0.72489539748953979</v>
      </c>
      <c r="M33" s="38">
        <v>-1.0895397489539826E-2</v>
      </c>
    </row>
    <row r="34" spans="1:13" ht="18" customHeight="1" x14ac:dyDescent="0.4">
      <c r="A34" s="266"/>
      <c r="B34" s="80" t="s">
        <v>156</v>
      </c>
      <c r="C34" s="32">
        <v>16350</v>
      </c>
      <c r="D34" s="33">
        <v>14264</v>
      </c>
      <c r="E34" s="34">
        <v>1.1462422882781829</v>
      </c>
      <c r="F34" s="35">
        <v>2086</v>
      </c>
      <c r="G34" s="32">
        <v>21227</v>
      </c>
      <c r="H34" s="33">
        <v>19874</v>
      </c>
      <c r="I34" s="34">
        <v>1.0680788970514239</v>
      </c>
      <c r="J34" s="35">
        <v>1353</v>
      </c>
      <c r="K34" s="36">
        <v>0.77024544212559476</v>
      </c>
      <c r="L34" s="37">
        <v>0.71772164637214453</v>
      </c>
      <c r="M34" s="38">
        <v>5.2523795753450231E-2</v>
      </c>
    </row>
    <row r="35" spans="1:13" ht="18" customHeight="1" x14ac:dyDescent="0.4">
      <c r="A35" s="266"/>
      <c r="B35" s="80" t="s">
        <v>155</v>
      </c>
      <c r="C35" s="32">
        <v>1600</v>
      </c>
      <c r="D35" s="33">
        <v>1297</v>
      </c>
      <c r="E35" s="34">
        <v>1.2336160370084812</v>
      </c>
      <c r="F35" s="35">
        <v>303</v>
      </c>
      <c r="G35" s="32">
        <v>1993</v>
      </c>
      <c r="H35" s="33">
        <v>1668</v>
      </c>
      <c r="I35" s="34">
        <v>1.1948441247002397</v>
      </c>
      <c r="J35" s="35">
        <v>325</v>
      </c>
      <c r="K35" s="36">
        <v>0.8028098344204716</v>
      </c>
      <c r="L35" s="37">
        <v>0.77757793764988015</v>
      </c>
      <c r="M35" s="38">
        <v>2.5231896770591455E-2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11月中旬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347</v>
      </c>
      <c r="D4" s="375" t="s">
        <v>345</v>
      </c>
      <c r="E4" s="376" t="s">
        <v>172</v>
      </c>
      <c r="F4" s="377"/>
      <c r="G4" s="353" t="s">
        <v>346</v>
      </c>
      <c r="H4" s="373" t="s">
        <v>345</v>
      </c>
      <c r="I4" s="376" t="s">
        <v>172</v>
      </c>
      <c r="J4" s="377"/>
      <c r="K4" s="353" t="s">
        <v>346</v>
      </c>
      <c r="L4" s="354" t="s">
        <v>345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185392</v>
      </c>
      <c r="D6" s="378">
        <v>178856</v>
      </c>
      <c r="E6" s="342">
        <v>1.0365433644943418</v>
      </c>
      <c r="F6" s="363">
        <v>6536</v>
      </c>
      <c r="G6" s="369">
        <v>217242</v>
      </c>
      <c r="H6" s="371">
        <v>212123</v>
      </c>
      <c r="I6" s="342">
        <v>1.024132225171245</v>
      </c>
      <c r="J6" s="363">
        <v>5119</v>
      </c>
      <c r="K6" s="344">
        <v>0.85338930777658095</v>
      </c>
      <c r="L6" s="346">
        <v>0.84317117898577709</v>
      </c>
      <c r="M6" s="348">
        <v>1.021812879080386E-2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95820</v>
      </c>
      <c r="D8" s="18">
        <v>93849</v>
      </c>
      <c r="E8" s="19">
        <v>1.0210018220758879</v>
      </c>
      <c r="F8" s="20">
        <v>1971</v>
      </c>
      <c r="G8" s="17">
        <v>109612</v>
      </c>
      <c r="H8" s="21">
        <v>106606</v>
      </c>
      <c r="I8" s="19">
        <v>1.028197287207099</v>
      </c>
      <c r="J8" s="20">
        <v>3006</v>
      </c>
      <c r="K8" s="22">
        <v>0.87417436047148123</v>
      </c>
      <c r="L8" s="23">
        <v>0.88033506556854213</v>
      </c>
      <c r="M8" s="24">
        <v>-6.1607050970609034E-3</v>
      </c>
    </row>
    <row r="9" spans="1:13" ht="18" customHeight="1" x14ac:dyDescent="0.4">
      <c r="A9" s="266"/>
      <c r="B9" s="105" t="s">
        <v>159</v>
      </c>
      <c r="C9" s="25">
        <v>39899</v>
      </c>
      <c r="D9" s="26">
        <v>40413</v>
      </c>
      <c r="E9" s="27">
        <v>0.98728132036720861</v>
      </c>
      <c r="F9" s="28">
        <v>-514</v>
      </c>
      <c r="G9" s="25">
        <v>45573</v>
      </c>
      <c r="H9" s="26">
        <v>44968</v>
      </c>
      <c r="I9" s="27">
        <v>1.013454011741683</v>
      </c>
      <c r="J9" s="28">
        <v>605</v>
      </c>
      <c r="K9" s="29">
        <v>0.87549645623505146</v>
      </c>
      <c r="L9" s="30">
        <v>0.89870574630848599</v>
      </c>
      <c r="M9" s="31">
        <v>-2.320929007343453E-2</v>
      </c>
    </row>
    <row r="10" spans="1:13" ht="18" customHeight="1" x14ac:dyDescent="0.4">
      <c r="A10" s="266"/>
      <c r="B10" s="80" t="s">
        <v>158</v>
      </c>
      <c r="C10" s="32">
        <v>4251</v>
      </c>
      <c r="D10" s="33">
        <v>4062</v>
      </c>
      <c r="E10" s="34">
        <v>1.0465288035450517</v>
      </c>
      <c r="F10" s="35">
        <v>189</v>
      </c>
      <c r="G10" s="32">
        <v>4550</v>
      </c>
      <c r="H10" s="33">
        <v>4550</v>
      </c>
      <c r="I10" s="34">
        <v>1</v>
      </c>
      <c r="J10" s="35">
        <v>0</v>
      </c>
      <c r="K10" s="36">
        <v>0.93428571428571427</v>
      </c>
      <c r="L10" s="37">
        <v>0.89274725274725275</v>
      </c>
      <c r="M10" s="38">
        <v>4.1538461538461524E-2</v>
      </c>
    </row>
    <row r="11" spans="1:13" ht="18" customHeight="1" x14ac:dyDescent="0.4">
      <c r="A11" s="266"/>
      <c r="B11" s="80" t="s">
        <v>156</v>
      </c>
      <c r="C11" s="32">
        <v>51670</v>
      </c>
      <c r="D11" s="33">
        <v>49374</v>
      </c>
      <c r="E11" s="34">
        <v>1.0465022076396484</v>
      </c>
      <c r="F11" s="35">
        <v>2296</v>
      </c>
      <c r="G11" s="32">
        <v>59489</v>
      </c>
      <c r="H11" s="33">
        <v>57088</v>
      </c>
      <c r="I11" s="34">
        <v>1.0420578755605381</v>
      </c>
      <c r="J11" s="35">
        <v>2401</v>
      </c>
      <c r="K11" s="36">
        <v>0.86856393618988381</v>
      </c>
      <c r="L11" s="37">
        <v>0.86487528026905824</v>
      </c>
      <c r="M11" s="38">
        <v>3.6886559208255676E-3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32688</v>
      </c>
      <c r="D13" s="18">
        <v>31215</v>
      </c>
      <c r="E13" s="19">
        <v>1.0471888515136953</v>
      </c>
      <c r="F13" s="20">
        <v>1473</v>
      </c>
      <c r="G13" s="17">
        <v>40643</v>
      </c>
      <c r="H13" s="18">
        <v>41066</v>
      </c>
      <c r="I13" s="19">
        <v>0.98969950810889784</v>
      </c>
      <c r="J13" s="20">
        <v>-423</v>
      </c>
      <c r="K13" s="48">
        <v>0.80427133823782693</v>
      </c>
      <c r="L13" s="49">
        <v>0.76011785905615348</v>
      </c>
      <c r="M13" s="50">
        <v>4.415347918167345E-2</v>
      </c>
    </row>
    <row r="14" spans="1:13" ht="18" customHeight="1" x14ac:dyDescent="0.4">
      <c r="A14" s="266"/>
      <c r="B14" s="105" t="s">
        <v>159</v>
      </c>
      <c r="C14" s="25">
        <v>7485</v>
      </c>
      <c r="D14" s="26">
        <v>7610</v>
      </c>
      <c r="E14" s="27">
        <v>0.9835742444152431</v>
      </c>
      <c r="F14" s="28">
        <v>-125</v>
      </c>
      <c r="G14" s="25">
        <v>10000</v>
      </c>
      <c r="H14" s="26">
        <v>10000</v>
      </c>
      <c r="I14" s="27">
        <v>1</v>
      </c>
      <c r="J14" s="28">
        <v>0</v>
      </c>
      <c r="K14" s="51">
        <v>0.74850000000000005</v>
      </c>
      <c r="L14" s="52">
        <v>0.76100000000000001</v>
      </c>
      <c r="M14" s="31">
        <v>-1.2499999999999956E-2</v>
      </c>
    </row>
    <row r="15" spans="1:13" ht="18" customHeight="1" x14ac:dyDescent="0.4">
      <c r="A15" s="266"/>
      <c r="B15" s="80" t="s">
        <v>158</v>
      </c>
      <c r="C15" s="32">
        <v>4777</v>
      </c>
      <c r="D15" s="33">
        <v>4848</v>
      </c>
      <c r="E15" s="34">
        <v>0.98535478547854782</v>
      </c>
      <c r="F15" s="35">
        <v>-71</v>
      </c>
      <c r="G15" s="32">
        <v>5800</v>
      </c>
      <c r="H15" s="33">
        <v>5800</v>
      </c>
      <c r="I15" s="34">
        <v>1</v>
      </c>
      <c r="J15" s="35">
        <v>0</v>
      </c>
      <c r="K15" s="36">
        <v>0.82362068965517243</v>
      </c>
      <c r="L15" s="37">
        <v>0.83586206896551729</v>
      </c>
      <c r="M15" s="38">
        <v>-1.2241379310344858E-2</v>
      </c>
    </row>
    <row r="16" spans="1:13" ht="18" customHeight="1" x14ac:dyDescent="0.4">
      <c r="A16" s="266"/>
      <c r="B16" s="80" t="s">
        <v>156</v>
      </c>
      <c r="C16" s="32">
        <v>18826</v>
      </c>
      <c r="D16" s="33">
        <v>17901</v>
      </c>
      <c r="E16" s="34">
        <v>1.0516730908887773</v>
      </c>
      <c r="F16" s="35">
        <v>925</v>
      </c>
      <c r="G16" s="32">
        <v>22880</v>
      </c>
      <c r="H16" s="33">
        <v>23745</v>
      </c>
      <c r="I16" s="34">
        <v>0.96357127816382393</v>
      </c>
      <c r="J16" s="35">
        <v>-865</v>
      </c>
      <c r="K16" s="36">
        <v>0.82281468531468527</v>
      </c>
      <c r="L16" s="37">
        <v>0.75388502842703731</v>
      </c>
      <c r="M16" s="38">
        <v>6.8929656887647961E-2</v>
      </c>
    </row>
    <row r="17" spans="1:13" ht="18" customHeight="1" x14ac:dyDescent="0.4">
      <c r="A17" s="266"/>
      <c r="B17" s="80" t="s">
        <v>155</v>
      </c>
      <c r="C17" s="32">
        <v>1600</v>
      </c>
      <c r="D17" s="33">
        <v>856</v>
      </c>
      <c r="E17" s="34">
        <v>1.8691588785046729</v>
      </c>
      <c r="F17" s="35">
        <v>744</v>
      </c>
      <c r="G17" s="32">
        <v>1963</v>
      </c>
      <c r="H17" s="33">
        <v>1521</v>
      </c>
      <c r="I17" s="34">
        <v>1.2905982905982907</v>
      </c>
      <c r="J17" s="35">
        <v>442</v>
      </c>
      <c r="K17" s="36">
        <v>0.81507896077432507</v>
      </c>
      <c r="L17" s="37">
        <v>0.56278763971071666</v>
      </c>
      <c r="M17" s="38">
        <v>0.25229132106360841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22349</v>
      </c>
      <c r="D19" s="18">
        <v>21029</v>
      </c>
      <c r="E19" s="19">
        <v>1.0627704598411718</v>
      </c>
      <c r="F19" s="20">
        <v>1320</v>
      </c>
      <c r="G19" s="17">
        <v>25348</v>
      </c>
      <c r="H19" s="21">
        <v>24134</v>
      </c>
      <c r="I19" s="19">
        <v>1.0503024778321042</v>
      </c>
      <c r="J19" s="20">
        <v>1214</v>
      </c>
      <c r="K19" s="48">
        <v>0.88168691810004729</v>
      </c>
      <c r="L19" s="49">
        <v>0.87134333305709788</v>
      </c>
      <c r="M19" s="24">
        <v>1.034358504294941E-2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8688</v>
      </c>
      <c r="D21" s="33">
        <v>8109</v>
      </c>
      <c r="E21" s="34">
        <v>1.071402145763966</v>
      </c>
      <c r="F21" s="35">
        <v>579</v>
      </c>
      <c r="G21" s="32">
        <v>9680</v>
      </c>
      <c r="H21" s="33">
        <v>9095</v>
      </c>
      <c r="I21" s="34">
        <v>1.0643210555250138</v>
      </c>
      <c r="J21" s="35">
        <v>585</v>
      </c>
      <c r="K21" s="36">
        <v>0.89752066115702478</v>
      </c>
      <c r="L21" s="37">
        <v>0.891588785046729</v>
      </c>
      <c r="M21" s="38">
        <v>5.9318761102957751E-3</v>
      </c>
    </row>
    <row r="22" spans="1:13" ht="18" customHeight="1" x14ac:dyDescent="0.4">
      <c r="A22" s="266"/>
      <c r="B22" s="80" t="s">
        <v>156</v>
      </c>
      <c r="C22" s="32">
        <v>13661</v>
      </c>
      <c r="D22" s="33">
        <v>12920</v>
      </c>
      <c r="E22" s="34">
        <v>1.0573529411764706</v>
      </c>
      <c r="F22" s="35">
        <v>741</v>
      </c>
      <c r="G22" s="32">
        <v>15668</v>
      </c>
      <c r="H22" s="33">
        <v>15039</v>
      </c>
      <c r="I22" s="34">
        <v>1.0418245894008911</v>
      </c>
      <c r="J22" s="35">
        <v>629</v>
      </c>
      <c r="K22" s="36">
        <v>0.87190451876436048</v>
      </c>
      <c r="L22" s="37">
        <v>0.85909967418046418</v>
      </c>
      <c r="M22" s="38">
        <v>1.2804844583896302E-2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12616</v>
      </c>
      <c r="D24" s="18">
        <v>12946</v>
      </c>
      <c r="E24" s="19">
        <v>0.97450950100417122</v>
      </c>
      <c r="F24" s="20">
        <v>-330</v>
      </c>
      <c r="G24" s="17">
        <v>14480</v>
      </c>
      <c r="H24" s="21">
        <v>14835</v>
      </c>
      <c r="I24" s="19">
        <v>0.97607010448264242</v>
      </c>
      <c r="J24" s="20">
        <v>-355</v>
      </c>
      <c r="K24" s="48">
        <v>0.87127071823204416</v>
      </c>
      <c r="L24" s="49">
        <v>0.8726659925851028</v>
      </c>
      <c r="M24" s="50">
        <v>-1.3952743530586398E-3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5348</v>
      </c>
      <c r="D26" s="33">
        <v>5378</v>
      </c>
      <c r="E26" s="34">
        <v>0.99442171811082192</v>
      </c>
      <c r="F26" s="35">
        <v>-30</v>
      </c>
      <c r="G26" s="32">
        <v>6200</v>
      </c>
      <c r="H26" s="33">
        <v>6035</v>
      </c>
      <c r="I26" s="34">
        <v>1.0273405136702569</v>
      </c>
      <c r="J26" s="35">
        <v>165</v>
      </c>
      <c r="K26" s="36">
        <v>0.86258064516129029</v>
      </c>
      <c r="L26" s="37">
        <v>0.89113504556752277</v>
      </c>
      <c r="M26" s="38">
        <v>-2.8554400406232472E-2</v>
      </c>
    </row>
    <row r="27" spans="1:13" ht="18" customHeight="1" x14ac:dyDescent="0.4">
      <c r="A27" s="266"/>
      <c r="B27" s="80" t="s">
        <v>156</v>
      </c>
      <c r="C27" s="32">
        <v>6996</v>
      </c>
      <c r="D27" s="33">
        <v>7339</v>
      </c>
      <c r="E27" s="34">
        <v>0.95326338738247718</v>
      </c>
      <c r="F27" s="35">
        <v>-343</v>
      </c>
      <c r="G27" s="32">
        <v>7805</v>
      </c>
      <c r="H27" s="33">
        <v>8450</v>
      </c>
      <c r="I27" s="34">
        <v>0.92366863905325447</v>
      </c>
      <c r="J27" s="35">
        <v>-645</v>
      </c>
      <c r="K27" s="36">
        <v>0.89634849455477261</v>
      </c>
      <c r="L27" s="37">
        <v>0.86852071005917164</v>
      </c>
      <c r="M27" s="38">
        <v>2.7827784495600971E-2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272</v>
      </c>
      <c r="D29" s="70">
        <v>229</v>
      </c>
      <c r="E29" s="71">
        <v>1.1877729257641922</v>
      </c>
      <c r="F29" s="72">
        <v>43</v>
      </c>
      <c r="G29" s="69">
        <v>475</v>
      </c>
      <c r="H29" s="70">
        <v>350</v>
      </c>
      <c r="I29" s="73">
        <v>1.3571428571428572</v>
      </c>
      <c r="J29" s="87">
        <v>125</v>
      </c>
      <c r="K29" s="75">
        <v>0.57263157894736838</v>
      </c>
      <c r="L29" s="76">
        <v>0.65428571428571425</v>
      </c>
      <c r="M29" s="88">
        <v>-8.1654135338345868E-2</v>
      </c>
    </row>
    <row r="30" spans="1:13" ht="18" customHeight="1" x14ac:dyDescent="0.4">
      <c r="A30" s="267" t="s">
        <v>160</v>
      </c>
      <c r="B30" s="16"/>
      <c r="C30" s="17">
        <v>21919</v>
      </c>
      <c r="D30" s="18">
        <v>19817</v>
      </c>
      <c r="E30" s="19">
        <v>1.1060705454912449</v>
      </c>
      <c r="F30" s="20">
        <v>2102</v>
      </c>
      <c r="G30" s="17">
        <v>27159</v>
      </c>
      <c r="H30" s="18">
        <v>25482</v>
      </c>
      <c r="I30" s="19">
        <v>1.0658111608194019</v>
      </c>
      <c r="J30" s="20">
        <v>1677</v>
      </c>
      <c r="K30" s="48">
        <v>0.80706211568909014</v>
      </c>
      <c r="L30" s="49">
        <v>0.77768620987363635</v>
      </c>
      <c r="M30" s="24">
        <v>2.9375905815453796E-2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2623</v>
      </c>
      <c r="D32" s="33">
        <v>2521</v>
      </c>
      <c r="E32" s="34">
        <v>1.0404601348671163</v>
      </c>
      <c r="F32" s="35">
        <v>102</v>
      </c>
      <c r="G32" s="32">
        <v>2900</v>
      </c>
      <c r="H32" s="33">
        <v>2900</v>
      </c>
      <c r="I32" s="34">
        <v>1</v>
      </c>
      <c r="J32" s="35">
        <v>0</v>
      </c>
      <c r="K32" s="36">
        <v>0.90448275862068961</v>
      </c>
      <c r="L32" s="37">
        <v>0.86931034482758618</v>
      </c>
      <c r="M32" s="38">
        <v>3.517241379310343E-2</v>
      </c>
    </row>
    <row r="33" spans="1:13" ht="18" customHeight="1" x14ac:dyDescent="0.4">
      <c r="A33" s="266"/>
      <c r="B33" s="80" t="s">
        <v>157</v>
      </c>
      <c r="C33" s="32">
        <v>667</v>
      </c>
      <c r="D33" s="33">
        <v>810</v>
      </c>
      <c r="E33" s="34">
        <v>0.82345679012345674</v>
      </c>
      <c r="F33" s="35">
        <v>-143</v>
      </c>
      <c r="G33" s="32">
        <v>1000</v>
      </c>
      <c r="H33" s="33">
        <v>1039</v>
      </c>
      <c r="I33" s="34">
        <v>0.9624639076034649</v>
      </c>
      <c r="J33" s="35">
        <v>-39</v>
      </c>
      <c r="K33" s="36">
        <v>0.66700000000000004</v>
      </c>
      <c r="L33" s="37">
        <v>0.77959576515880658</v>
      </c>
      <c r="M33" s="38">
        <v>-0.11259576515880654</v>
      </c>
    </row>
    <row r="34" spans="1:13" ht="18" customHeight="1" x14ac:dyDescent="0.4">
      <c r="A34" s="266"/>
      <c r="B34" s="80" t="s">
        <v>156</v>
      </c>
      <c r="C34" s="32">
        <v>16903</v>
      </c>
      <c r="D34" s="33">
        <v>15043</v>
      </c>
      <c r="E34" s="34">
        <v>1.1236455494249817</v>
      </c>
      <c r="F34" s="35">
        <v>1860</v>
      </c>
      <c r="G34" s="32">
        <v>21278</v>
      </c>
      <c r="H34" s="33">
        <v>19895</v>
      </c>
      <c r="I34" s="34">
        <v>1.0695149535059061</v>
      </c>
      <c r="J34" s="35">
        <v>1383</v>
      </c>
      <c r="K34" s="36">
        <v>0.79438857035435662</v>
      </c>
      <c r="L34" s="37">
        <v>0.75611962804724808</v>
      </c>
      <c r="M34" s="38">
        <v>3.8268942307108533E-2</v>
      </c>
    </row>
    <row r="35" spans="1:13" ht="18" customHeight="1" x14ac:dyDescent="0.4">
      <c r="A35" s="266"/>
      <c r="B35" s="80" t="s">
        <v>155</v>
      </c>
      <c r="C35" s="32">
        <v>1726</v>
      </c>
      <c r="D35" s="33">
        <v>1443</v>
      </c>
      <c r="E35" s="34">
        <v>1.1961191961191961</v>
      </c>
      <c r="F35" s="35">
        <v>283</v>
      </c>
      <c r="G35" s="32">
        <v>1981</v>
      </c>
      <c r="H35" s="33">
        <v>1648</v>
      </c>
      <c r="I35" s="34">
        <v>1.2020631067961165</v>
      </c>
      <c r="J35" s="35">
        <v>333</v>
      </c>
      <c r="K35" s="36">
        <v>0.87127713276123175</v>
      </c>
      <c r="L35" s="37">
        <v>0.87560679611650483</v>
      </c>
      <c r="M35" s="38">
        <v>-4.3296633552730723E-3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11月下旬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350</v>
      </c>
      <c r="D4" s="375" t="s">
        <v>348</v>
      </c>
      <c r="E4" s="376" t="s">
        <v>172</v>
      </c>
      <c r="F4" s="377"/>
      <c r="G4" s="353" t="s">
        <v>349</v>
      </c>
      <c r="H4" s="373" t="s">
        <v>348</v>
      </c>
      <c r="I4" s="376" t="s">
        <v>172</v>
      </c>
      <c r="J4" s="377"/>
      <c r="K4" s="353" t="s">
        <v>349</v>
      </c>
      <c r="L4" s="354" t="s">
        <v>348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167388</v>
      </c>
      <c r="D6" s="378">
        <v>148590</v>
      </c>
      <c r="E6" s="342">
        <v>1.126509186351706</v>
      </c>
      <c r="F6" s="363">
        <v>18798</v>
      </c>
      <c r="G6" s="369">
        <v>214550</v>
      </c>
      <c r="H6" s="371">
        <v>208147</v>
      </c>
      <c r="I6" s="342">
        <v>1.0307619134553945</v>
      </c>
      <c r="J6" s="363">
        <v>6403</v>
      </c>
      <c r="K6" s="344">
        <v>0.7801817758098345</v>
      </c>
      <c r="L6" s="346">
        <v>0.71387048576246592</v>
      </c>
      <c r="M6" s="348">
        <v>6.6311290047368576E-2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86058</v>
      </c>
      <c r="D8" s="18">
        <v>74691</v>
      </c>
      <c r="E8" s="19">
        <v>1.1521870104831908</v>
      </c>
      <c r="F8" s="20">
        <v>11367</v>
      </c>
      <c r="G8" s="17">
        <v>106622</v>
      </c>
      <c r="H8" s="21">
        <v>103723</v>
      </c>
      <c r="I8" s="19">
        <v>1.027949442264493</v>
      </c>
      <c r="J8" s="20">
        <v>2899</v>
      </c>
      <c r="K8" s="22">
        <v>0.80713173641462366</v>
      </c>
      <c r="L8" s="23">
        <v>0.7201006526999798</v>
      </c>
      <c r="M8" s="24">
        <v>8.7031083714643853E-2</v>
      </c>
    </row>
    <row r="9" spans="1:13" ht="18" customHeight="1" x14ac:dyDescent="0.4">
      <c r="A9" s="266"/>
      <c r="B9" s="105" t="s">
        <v>159</v>
      </c>
      <c r="C9" s="25">
        <v>36175</v>
      </c>
      <c r="D9" s="26">
        <v>31990</v>
      </c>
      <c r="E9" s="27">
        <v>1.1308221319162237</v>
      </c>
      <c r="F9" s="28">
        <v>4185</v>
      </c>
      <c r="G9" s="25">
        <v>44118</v>
      </c>
      <c r="H9" s="26">
        <v>43647</v>
      </c>
      <c r="I9" s="27">
        <v>1.0107911196645818</v>
      </c>
      <c r="J9" s="28">
        <v>471</v>
      </c>
      <c r="K9" s="29">
        <v>0.81996010698581079</v>
      </c>
      <c r="L9" s="30">
        <v>0.73292551607212408</v>
      </c>
      <c r="M9" s="31">
        <v>8.7034590913686705E-2</v>
      </c>
    </row>
    <row r="10" spans="1:13" ht="18" customHeight="1" x14ac:dyDescent="0.4">
      <c r="A10" s="266"/>
      <c r="B10" s="80" t="s">
        <v>158</v>
      </c>
      <c r="C10" s="32">
        <v>3580</v>
      </c>
      <c r="D10" s="33">
        <v>3522</v>
      </c>
      <c r="E10" s="34">
        <v>1.0164679159568426</v>
      </c>
      <c r="F10" s="35">
        <v>58</v>
      </c>
      <c r="G10" s="32">
        <v>4550</v>
      </c>
      <c r="H10" s="33">
        <v>4550</v>
      </c>
      <c r="I10" s="34">
        <v>1</v>
      </c>
      <c r="J10" s="35">
        <v>0</v>
      </c>
      <c r="K10" s="36">
        <v>0.78681318681318679</v>
      </c>
      <c r="L10" s="37">
        <v>0.77406593406593405</v>
      </c>
      <c r="M10" s="38">
        <v>1.2747252747252746E-2</v>
      </c>
    </row>
    <row r="11" spans="1:13" ht="18" customHeight="1" x14ac:dyDescent="0.4">
      <c r="A11" s="266"/>
      <c r="B11" s="80" t="s">
        <v>156</v>
      </c>
      <c r="C11" s="32">
        <v>46303</v>
      </c>
      <c r="D11" s="33">
        <v>39179</v>
      </c>
      <c r="E11" s="34">
        <v>1.1818321039332296</v>
      </c>
      <c r="F11" s="35">
        <v>7124</v>
      </c>
      <c r="G11" s="32">
        <v>57954</v>
      </c>
      <c r="H11" s="33">
        <v>55526</v>
      </c>
      <c r="I11" s="34">
        <v>1.0437272629038647</v>
      </c>
      <c r="J11" s="35">
        <v>2428</v>
      </c>
      <c r="K11" s="36">
        <v>0.79896124512544431</v>
      </c>
      <c r="L11" s="37">
        <v>0.70559737780499221</v>
      </c>
      <c r="M11" s="38">
        <v>9.3363867320452099E-2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32297</v>
      </c>
      <c r="D13" s="18">
        <v>26643</v>
      </c>
      <c r="E13" s="19">
        <v>1.2122133393386632</v>
      </c>
      <c r="F13" s="20">
        <v>5654</v>
      </c>
      <c r="G13" s="17">
        <v>41617</v>
      </c>
      <c r="H13" s="18">
        <v>40515</v>
      </c>
      <c r="I13" s="19">
        <v>1.0271998025422684</v>
      </c>
      <c r="J13" s="20">
        <v>1102</v>
      </c>
      <c r="K13" s="48">
        <v>0.77605305524184831</v>
      </c>
      <c r="L13" s="49">
        <v>0.65760829322473158</v>
      </c>
      <c r="M13" s="50">
        <v>0.11844476201711673</v>
      </c>
    </row>
    <row r="14" spans="1:13" ht="18" customHeight="1" x14ac:dyDescent="0.4">
      <c r="A14" s="266"/>
      <c r="B14" s="105" t="s">
        <v>159</v>
      </c>
      <c r="C14" s="25">
        <v>7859</v>
      </c>
      <c r="D14" s="26">
        <v>6149</v>
      </c>
      <c r="E14" s="27">
        <v>1.2780939990242315</v>
      </c>
      <c r="F14" s="28">
        <v>1710</v>
      </c>
      <c r="G14" s="25">
        <v>9750</v>
      </c>
      <c r="H14" s="26">
        <v>10000</v>
      </c>
      <c r="I14" s="27">
        <v>0.97499999999999998</v>
      </c>
      <c r="J14" s="28">
        <v>-250</v>
      </c>
      <c r="K14" s="51">
        <v>0.80605128205128207</v>
      </c>
      <c r="L14" s="52">
        <v>0.6149</v>
      </c>
      <c r="M14" s="31">
        <v>0.19115128205128207</v>
      </c>
    </row>
    <row r="15" spans="1:13" ht="18" customHeight="1" x14ac:dyDescent="0.4">
      <c r="A15" s="266"/>
      <c r="B15" s="80" t="s">
        <v>158</v>
      </c>
      <c r="C15" s="32">
        <v>4422</v>
      </c>
      <c r="D15" s="33">
        <v>4375</v>
      </c>
      <c r="E15" s="34">
        <v>1.0107428571428572</v>
      </c>
      <c r="F15" s="35">
        <v>47</v>
      </c>
      <c r="G15" s="32">
        <v>5800</v>
      </c>
      <c r="H15" s="33">
        <v>5800</v>
      </c>
      <c r="I15" s="34">
        <v>1</v>
      </c>
      <c r="J15" s="35">
        <v>0</v>
      </c>
      <c r="K15" s="36">
        <v>0.76241379310344826</v>
      </c>
      <c r="L15" s="37">
        <v>0.75431034482758619</v>
      </c>
      <c r="M15" s="38">
        <v>8.1034482758620685E-3</v>
      </c>
    </row>
    <row r="16" spans="1:13" ht="18" customHeight="1" x14ac:dyDescent="0.4">
      <c r="A16" s="266"/>
      <c r="B16" s="80" t="s">
        <v>156</v>
      </c>
      <c r="C16" s="32">
        <v>18561</v>
      </c>
      <c r="D16" s="33">
        <v>15278</v>
      </c>
      <c r="E16" s="34">
        <v>1.2148841471396781</v>
      </c>
      <c r="F16" s="35">
        <v>3283</v>
      </c>
      <c r="G16" s="32">
        <v>24197</v>
      </c>
      <c r="H16" s="33">
        <v>23103</v>
      </c>
      <c r="I16" s="34">
        <v>1.0473531575985802</v>
      </c>
      <c r="J16" s="35">
        <v>1094</v>
      </c>
      <c r="K16" s="36">
        <v>0.76707856345827996</v>
      </c>
      <c r="L16" s="37">
        <v>0.66129939834653506</v>
      </c>
      <c r="M16" s="38">
        <v>0.1057791651117449</v>
      </c>
    </row>
    <row r="17" spans="1:13" ht="18" customHeight="1" x14ac:dyDescent="0.4">
      <c r="A17" s="266"/>
      <c r="B17" s="80" t="s">
        <v>155</v>
      </c>
      <c r="C17" s="32">
        <v>1455</v>
      </c>
      <c r="D17" s="33">
        <v>841</v>
      </c>
      <c r="E17" s="34">
        <v>1.7300832342449466</v>
      </c>
      <c r="F17" s="35">
        <v>614</v>
      </c>
      <c r="G17" s="32">
        <v>1870</v>
      </c>
      <c r="H17" s="33">
        <v>1612</v>
      </c>
      <c r="I17" s="34">
        <v>1.1600496277915633</v>
      </c>
      <c r="J17" s="35">
        <v>258</v>
      </c>
      <c r="K17" s="36">
        <v>0.77807486631016043</v>
      </c>
      <c r="L17" s="37">
        <v>0.52171215880893296</v>
      </c>
      <c r="M17" s="38">
        <v>0.25636270750122747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19372</v>
      </c>
      <c r="D19" s="18">
        <v>18861</v>
      </c>
      <c r="E19" s="19">
        <v>1.0270929431101214</v>
      </c>
      <c r="F19" s="20">
        <v>511</v>
      </c>
      <c r="G19" s="17">
        <v>24671</v>
      </c>
      <c r="H19" s="21">
        <v>23841</v>
      </c>
      <c r="I19" s="19">
        <v>1.0348139759238286</v>
      </c>
      <c r="J19" s="20">
        <v>830</v>
      </c>
      <c r="K19" s="48">
        <v>0.78521340845527132</v>
      </c>
      <c r="L19" s="49">
        <v>0.79111614445702783</v>
      </c>
      <c r="M19" s="24">
        <v>-5.9027360017565034E-3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7831</v>
      </c>
      <c r="D21" s="33">
        <v>7402</v>
      </c>
      <c r="E21" s="34">
        <v>1.0579573088354499</v>
      </c>
      <c r="F21" s="35">
        <v>429</v>
      </c>
      <c r="G21" s="32">
        <v>9660</v>
      </c>
      <c r="H21" s="33">
        <v>9125</v>
      </c>
      <c r="I21" s="34">
        <v>1.0586301369863014</v>
      </c>
      <c r="J21" s="35">
        <v>535</v>
      </c>
      <c r="K21" s="36">
        <v>0.81066252587991716</v>
      </c>
      <c r="L21" s="37">
        <v>0.81117808219178078</v>
      </c>
      <c r="M21" s="38">
        <v>-5.1555631186361861E-4</v>
      </c>
    </row>
    <row r="22" spans="1:13" ht="18" customHeight="1" x14ac:dyDescent="0.4">
      <c r="A22" s="266"/>
      <c r="B22" s="80" t="s">
        <v>156</v>
      </c>
      <c r="C22" s="32">
        <v>11541</v>
      </c>
      <c r="D22" s="33">
        <v>11459</v>
      </c>
      <c r="E22" s="34">
        <v>1.0071559472903395</v>
      </c>
      <c r="F22" s="35">
        <v>82</v>
      </c>
      <c r="G22" s="32">
        <v>15011</v>
      </c>
      <c r="H22" s="33">
        <v>14716</v>
      </c>
      <c r="I22" s="34">
        <v>1.0200462082087525</v>
      </c>
      <c r="J22" s="35">
        <v>295</v>
      </c>
      <c r="K22" s="36">
        <v>0.76883618679634935</v>
      </c>
      <c r="L22" s="37">
        <v>0.77867627072574064</v>
      </c>
      <c r="M22" s="38">
        <v>-9.8400839293912856E-3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11285</v>
      </c>
      <c r="D24" s="18">
        <v>11083</v>
      </c>
      <c r="E24" s="19">
        <v>1.0182261120635208</v>
      </c>
      <c r="F24" s="20">
        <v>202</v>
      </c>
      <c r="G24" s="17">
        <v>14376</v>
      </c>
      <c r="H24" s="21">
        <v>14779</v>
      </c>
      <c r="I24" s="19">
        <v>0.97273157859124437</v>
      </c>
      <c r="J24" s="20">
        <v>-403</v>
      </c>
      <c r="K24" s="48">
        <v>0.78498887033945464</v>
      </c>
      <c r="L24" s="49">
        <v>0.74991542052912918</v>
      </c>
      <c r="M24" s="50">
        <v>3.5073449810325452E-2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4944</v>
      </c>
      <c r="D26" s="33">
        <v>4876</v>
      </c>
      <c r="E26" s="34">
        <v>1.0139458572600493</v>
      </c>
      <c r="F26" s="35">
        <v>68</v>
      </c>
      <c r="G26" s="32">
        <v>6200</v>
      </c>
      <c r="H26" s="33">
        <v>6025</v>
      </c>
      <c r="I26" s="34">
        <v>1.0290456431535269</v>
      </c>
      <c r="J26" s="35">
        <v>175</v>
      </c>
      <c r="K26" s="36">
        <v>0.79741935483870963</v>
      </c>
      <c r="L26" s="37">
        <v>0.8092946058091286</v>
      </c>
      <c r="M26" s="38">
        <v>-1.1875250970418971E-2</v>
      </c>
    </row>
    <row r="27" spans="1:13" ht="18" customHeight="1" x14ac:dyDescent="0.4">
      <c r="A27" s="266"/>
      <c r="B27" s="80" t="s">
        <v>156</v>
      </c>
      <c r="C27" s="32">
        <v>6085</v>
      </c>
      <c r="D27" s="33">
        <v>6075</v>
      </c>
      <c r="E27" s="34">
        <v>1.0016460905349793</v>
      </c>
      <c r="F27" s="35">
        <v>10</v>
      </c>
      <c r="G27" s="32">
        <v>7699</v>
      </c>
      <c r="H27" s="33">
        <v>8414</v>
      </c>
      <c r="I27" s="34">
        <v>0.91502258141193249</v>
      </c>
      <c r="J27" s="35">
        <v>-715</v>
      </c>
      <c r="K27" s="36">
        <v>0.79036238472528897</v>
      </c>
      <c r="L27" s="37">
        <v>0.72201093415735673</v>
      </c>
      <c r="M27" s="38">
        <v>6.8351450567932237E-2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256</v>
      </c>
      <c r="D29" s="70">
        <v>132</v>
      </c>
      <c r="E29" s="90">
        <v>1.9393939393939394</v>
      </c>
      <c r="F29" s="91">
        <v>124</v>
      </c>
      <c r="G29" s="69">
        <v>477</v>
      </c>
      <c r="H29" s="70">
        <v>340</v>
      </c>
      <c r="I29" s="71">
        <v>1.4029411764705881</v>
      </c>
      <c r="J29" s="72">
        <v>137</v>
      </c>
      <c r="K29" s="92">
        <v>0.5366876310272537</v>
      </c>
      <c r="L29" s="93">
        <v>0.38823529411764707</v>
      </c>
      <c r="M29" s="94">
        <v>0.14845233690960663</v>
      </c>
    </row>
    <row r="30" spans="1:13" ht="18" customHeight="1" x14ac:dyDescent="0.4">
      <c r="A30" s="267" t="s">
        <v>160</v>
      </c>
      <c r="B30" s="16"/>
      <c r="C30" s="17">
        <v>18376</v>
      </c>
      <c r="D30" s="18">
        <v>17312</v>
      </c>
      <c r="E30" s="19">
        <v>1.061460258780037</v>
      </c>
      <c r="F30" s="20">
        <v>1064</v>
      </c>
      <c r="G30" s="17">
        <v>27264</v>
      </c>
      <c r="H30" s="18">
        <v>25289</v>
      </c>
      <c r="I30" s="19">
        <v>1.0780971964095061</v>
      </c>
      <c r="J30" s="20">
        <v>1975</v>
      </c>
      <c r="K30" s="48">
        <v>0.67400234741784038</v>
      </c>
      <c r="L30" s="49">
        <v>0.6845664122741113</v>
      </c>
      <c r="M30" s="24">
        <v>-1.0564064856270927E-2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2268</v>
      </c>
      <c r="D32" s="33">
        <v>1993</v>
      </c>
      <c r="E32" s="34">
        <v>1.1379829402910187</v>
      </c>
      <c r="F32" s="35">
        <v>275</v>
      </c>
      <c r="G32" s="32">
        <v>2900</v>
      </c>
      <c r="H32" s="33">
        <v>2900</v>
      </c>
      <c r="I32" s="34">
        <v>1</v>
      </c>
      <c r="J32" s="35">
        <v>0</v>
      </c>
      <c r="K32" s="36">
        <v>0.78206896551724137</v>
      </c>
      <c r="L32" s="37">
        <v>0.68724137931034479</v>
      </c>
      <c r="M32" s="38">
        <v>9.4827586206896575E-2</v>
      </c>
    </row>
    <row r="33" spans="1:13" ht="18" customHeight="1" x14ac:dyDescent="0.4">
      <c r="A33" s="266"/>
      <c r="B33" s="80" t="s">
        <v>157</v>
      </c>
      <c r="C33" s="32">
        <v>718</v>
      </c>
      <c r="D33" s="33">
        <v>715</v>
      </c>
      <c r="E33" s="34">
        <v>1.0041958041958041</v>
      </c>
      <c r="F33" s="35">
        <v>3</v>
      </c>
      <c r="G33" s="32">
        <v>1000</v>
      </c>
      <c r="H33" s="33">
        <v>989</v>
      </c>
      <c r="I33" s="34">
        <v>1.0111223458038423</v>
      </c>
      <c r="J33" s="35">
        <v>11</v>
      </c>
      <c r="K33" s="36">
        <v>0.71799999999999997</v>
      </c>
      <c r="L33" s="37">
        <v>0.72295247724974721</v>
      </c>
      <c r="M33" s="38">
        <v>-4.9524772497472336E-3</v>
      </c>
    </row>
    <row r="34" spans="1:13" ht="18" customHeight="1" x14ac:dyDescent="0.4">
      <c r="A34" s="266"/>
      <c r="B34" s="80" t="s">
        <v>156</v>
      </c>
      <c r="C34" s="32">
        <v>13824</v>
      </c>
      <c r="D34" s="33">
        <v>13222</v>
      </c>
      <c r="E34" s="34">
        <v>1.0455301769777643</v>
      </c>
      <c r="F34" s="35">
        <v>602</v>
      </c>
      <c r="G34" s="32">
        <v>21357</v>
      </c>
      <c r="H34" s="33">
        <v>19732</v>
      </c>
      <c r="I34" s="34">
        <v>1.0823535374011757</v>
      </c>
      <c r="J34" s="35">
        <v>1625</v>
      </c>
      <c r="K34" s="36">
        <v>0.64728192161820486</v>
      </c>
      <c r="L34" s="37">
        <v>0.67007905939590517</v>
      </c>
      <c r="M34" s="38">
        <v>-2.2797137777700316E-2</v>
      </c>
    </row>
    <row r="35" spans="1:13" ht="18" customHeight="1" x14ac:dyDescent="0.4">
      <c r="A35" s="266"/>
      <c r="B35" s="80" t="s">
        <v>155</v>
      </c>
      <c r="C35" s="32">
        <v>1566</v>
      </c>
      <c r="D35" s="33">
        <v>1382</v>
      </c>
      <c r="E35" s="34">
        <v>1.1331403762662808</v>
      </c>
      <c r="F35" s="35">
        <v>184</v>
      </c>
      <c r="G35" s="32">
        <v>2007</v>
      </c>
      <c r="H35" s="33">
        <v>1668</v>
      </c>
      <c r="I35" s="34">
        <v>1.2032374100719425</v>
      </c>
      <c r="J35" s="35">
        <v>339</v>
      </c>
      <c r="K35" s="36">
        <v>0.78026905829596416</v>
      </c>
      <c r="L35" s="37">
        <v>0.82853717026378892</v>
      </c>
      <c r="M35" s="38">
        <v>-4.8268111967824767E-2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12月（月間）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352</v>
      </c>
      <c r="H3" s="329" t="s">
        <v>351</v>
      </c>
      <c r="I3" s="325" t="s">
        <v>138</v>
      </c>
      <c r="J3" s="326"/>
      <c r="K3" s="338" t="s">
        <v>352</v>
      </c>
      <c r="L3" s="329" t="s">
        <v>351</v>
      </c>
      <c r="M3" s="325" t="s">
        <v>138</v>
      </c>
      <c r="N3" s="326"/>
      <c r="O3" s="321" t="s">
        <v>352</v>
      </c>
      <c r="P3" s="336" t="s">
        <v>351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565728</v>
      </c>
      <c r="H5" s="253">
        <v>546161</v>
      </c>
      <c r="I5" s="252">
        <v>1.0358264321326496</v>
      </c>
      <c r="J5" s="251">
        <v>19567</v>
      </c>
      <c r="K5" s="254">
        <v>756761</v>
      </c>
      <c r="L5" s="253">
        <v>735573</v>
      </c>
      <c r="M5" s="252">
        <v>1.0288047549325492</v>
      </c>
      <c r="N5" s="251">
        <v>21188</v>
      </c>
      <c r="O5" s="250">
        <v>0.74756495115366672</v>
      </c>
      <c r="P5" s="249">
        <v>0.74249734560675829</v>
      </c>
      <c r="Q5" s="248">
        <v>5.067605546908438E-3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203607</v>
      </c>
      <c r="H6" s="182">
        <v>197678</v>
      </c>
      <c r="I6" s="181">
        <v>1.0299932212992846</v>
      </c>
      <c r="J6" s="180">
        <v>5929</v>
      </c>
      <c r="K6" s="235">
        <v>264517</v>
      </c>
      <c r="L6" s="182">
        <v>256553</v>
      </c>
      <c r="M6" s="181">
        <v>1.0310423187411568</v>
      </c>
      <c r="N6" s="180">
        <v>7964</v>
      </c>
      <c r="O6" s="179">
        <v>0.76973124600687293</v>
      </c>
      <c r="P6" s="178">
        <v>0.77051525415801025</v>
      </c>
      <c r="Q6" s="177">
        <v>-7.8400815113732758E-4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132710</v>
      </c>
      <c r="H7" s="182">
        <v>131300</v>
      </c>
      <c r="I7" s="181">
        <v>1.0107387661843108</v>
      </c>
      <c r="J7" s="180">
        <v>1410</v>
      </c>
      <c r="K7" s="183">
        <v>170552</v>
      </c>
      <c r="L7" s="182">
        <v>165589</v>
      </c>
      <c r="M7" s="181">
        <v>1.0299717976435632</v>
      </c>
      <c r="N7" s="180">
        <v>4963</v>
      </c>
      <c r="O7" s="179">
        <v>0.77812045593132884</v>
      </c>
      <c r="P7" s="178">
        <v>0.79292706641141619</v>
      </c>
      <c r="Q7" s="177">
        <v>-1.4806610480087357E-2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109036</v>
      </c>
      <c r="H8" s="191">
        <v>107617</v>
      </c>
      <c r="I8" s="190">
        <v>1.0131856491074831</v>
      </c>
      <c r="J8" s="189">
        <v>1419</v>
      </c>
      <c r="K8" s="192">
        <v>138067</v>
      </c>
      <c r="L8" s="191">
        <v>132939</v>
      </c>
      <c r="M8" s="190">
        <v>1.0385740828500289</v>
      </c>
      <c r="N8" s="189">
        <v>5128</v>
      </c>
      <c r="O8" s="188">
        <v>0.78973252116725934</v>
      </c>
      <c r="P8" s="187">
        <v>0.80952166031036787</v>
      </c>
      <c r="Q8" s="186">
        <v>-1.9789139143108536E-2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23674</v>
      </c>
      <c r="H9" s="191">
        <v>23683</v>
      </c>
      <c r="I9" s="190">
        <v>0.99961998057678503</v>
      </c>
      <c r="J9" s="189">
        <v>-9</v>
      </c>
      <c r="K9" s="192">
        <v>32485</v>
      </c>
      <c r="L9" s="191">
        <v>32650</v>
      </c>
      <c r="M9" s="190">
        <v>0.99494640122511491</v>
      </c>
      <c r="N9" s="189">
        <v>-165</v>
      </c>
      <c r="O9" s="188">
        <v>0.72876712328767124</v>
      </c>
      <c r="P9" s="187">
        <v>0.72535987748851449</v>
      </c>
      <c r="Q9" s="186">
        <v>3.407245799156744E-3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69163</v>
      </c>
      <c r="H17" s="182">
        <v>64668</v>
      </c>
      <c r="I17" s="181">
        <v>1.0695088761056473</v>
      </c>
      <c r="J17" s="180">
        <v>4495</v>
      </c>
      <c r="K17" s="183">
        <v>90865</v>
      </c>
      <c r="L17" s="182">
        <v>87875</v>
      </c>
      <c r="M17" s="181">
        <v>1.0340256045519203</v>
      </c>
      <c r="N17" s="180">
        <v>2990</v>
      </c>
      <c r="O17" s="179">
        <v>0.76116216364936995</v>
      </c>
      <c r="P17" s="178">
        <v>0.7359089615931721</v>
      </c>
      <c r="Q17" s="177">
        <v>2.5253202056197854E-2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10369</v>
      </c>
      <c r="H19" s="191">
        <v>9830</v>
      </c>
      <c r="I19" s="190">
        <v>1.0548321464903356</v>
      </c>
      <c r="J19" s="189">
        <v>539</v>
      </c>
      <c r="K19" s="192">
        <v>13485</v>
      </c>
      <c r="L19" s="191">
        <v>13500</v>
      </c>
      <c r="M19" s="190">
        <v>0.99888888888888894</v>
      </c>
      <c r="N19" s="189">
        <v>-15</v>
      </c>
      <c r="O19" s="188">
        <v>0.76892843900630325</v>
      </c>
      <c r="P19" s="187">
        <v>0.7281481481481481</v>
      </c>
      <c r="Q19" s="186">
        <v>4.0780290858155155E-2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22272</v>
      </c>
      <c r="H20" s="191">
        <v>20777</v>
      </c>
      <c r="I20" s="200">
        <v>1.0719545651441498</v>
      </c>
      <c r="J20" s="199">
        <v>1495</v>
      </c>
      <c r="K20" s="198">
        <v>29985</v>
      </c>
      <c r="L20" s="201">
        <v>28145</v>
      </c>
      <c r="M20" s="200">
        <v>1.0653757328122224</v>
      </c>
      <c r="N20" s="189">
        <v>1840</v>
      </c>
      <c r="O20" s="188">
        <v>0.7427713856928464</v>
      </c>
      <c r="P20" s="187">
        <v>0.73821282643453545</v>
      </c>
      <c r="Q20" s="186">
        <v>4.5585592583109458E-3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7367</v>
      </c>
      <c r="H21" s="201">
        <v>6335</v>
      </c>
      <c r="I21" s="190">
        <v>1.162904498816101</v>
      </c>
      <c r="J21" s="189">
        <v>1032</v>
      </c>
      <c r="K21" s="192">
        <v>9430</v>
      </c>
      <c r="L21" s="201">
        <v>8990</v>
      </c>
      <c r="M21" s="190">
        <v>1.0489432703003336</v>
      </c>
      <c r="N21" s="189">
        <v>440</v>
      </c>
      <c r="O21" s="188">
        <v>0.78123011664899256</v>
      </c>
      <c r="P21" s="187">
        <v>0.70467185761957729</v>
      </c>
      <c r="Q21" s="186">
        <v>7.6558259029415265E-2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4281</v>
      </c>
      <c r="H22" s="191">
        <v>3588</v>
      </c>
      <c r="I22" s="190">
        <v>1.1931438127090301</v>
      </c>
      <c r="J22" s="189">
        <v>693</v>
      </c>
      <c r="K22" s="192">
        <v>5115</v>
      </c>
      <c r="L22" s="191">
        <v>5115</v>
      </c>
      <c r="M22" s="190">
        <v>1</v>
      </c>
      <c r="N22" s="189">
        <v>0</v>
      </c>
      <c r="O22" s="188">
        <v>0.83695014662756595</v>
      </c>
      <c r="P22" s="187">
        <v>0.701466275659824</v>
      </c>
      <c r="Q22" s="186">
        <v>0.13548387096774195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3245</v>
      </c>
      <c r="H24" s="191">
        <v>3617</v>
      </c>
      <c r="I24" s="190">
        <v>0.89715233619021284</v>
      </c>
      <c r="J24" s="189">
        <v>-372</v>
      </c>
      <c r="K24" s="192">
        <v>4495</v>
      </c>
      <c r="L24" s="191">
        <v>4495</v>
      </c>
      <c r="M24" s="190">
        <v>1</v>
      </c>
      <c r="N24" s="189">
        <v>0</v>
      </c>
      <c r="O24" s="188">
        <v>0.72191323692992215</v>
      </c>
      <c r="P24" s="187">
        <v>0.80467185761957727</v>
      </c>
      <c r="Q24" s="186">
        <v>-8.2758620689655116E-2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3601</v>
      </c>
      <c r="H31" s="191">
        <v>3088</v>
      </c>
      <c r="I31" s="190">
        <v>1.1661269430051813</v>
      </c>
      <c r="J31" s="189">
        <v>513</v>
      </c>
      <c r="K31" s="192">
        <v>4495</v>
      </c>
      <c r="L31" s="191">
        <v>4500</v>
      </c>
      <c r="M31" s="190">
        <v>0.99888888888888894</v>
      </c>
      <c r="N31" s="189">
        <v>-5</v>
      </c>
      <c r="O31" s="188">
        <v>0.80111234705228029</v>
      </c>
      <c r="P31" s="187">
        <v>0.68622222222222218</v>
      </c>
      <c r="Q31" s="186">
        <v>0.11489012483005812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3224</v>
      </c>
      <c r="H33" s="191">
        <v>2857</v>
      </c>
      <c r="I33" s="190">
        <v>1.1284564228211411</v>
      </c>
      <c r="J33" s="189">
        <v>367</v>
      </c>
      <c r="K33" s="192">
        <v>4495</v>
      </c>
      <c r="L33" s="191">
        <v>4505</v>
      </c>
      <c r="M33" s="190">
        <v>0.99778024417314093</v>
      </c>
      <c r="N33" s="189">
        <v>-10</v>
      </c>
      <c r="O33" s="188">
        <v>0.71724137931034482</v>
      </c>
      <c r="P33" s="187">
        <v>0.63418423973362925</v>
      </c>
      <c r="Q33" s="186">
        <v>8.3057139576715566E-2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14804</v>
      </c>
      <c r="H36" s="171">
        <v>14576</v>
      </c>
      <c r="I36" s="170">
        <v>1.0156421514818881</v>
      </c>
      <c r="J36" s="169">
        <v>228</v>
      </c>
      <c r="K36" s="172">
        <v>19365</v>
      </c>
      <c r="L36" s="171">
        <v>18625</v>
      </c>
      <c r="M36" s="170">
        <v>1.039731543624161</v>
      </c>
      <c r="N36" s="169">
        <v>740</v>
      </c>
      <c r="O36" s="168">
        <v>0.76447198554092433</v>
      </c>
      <c r="P36" s="167">
        <v>0.78260402684563757</v>
      </c>
      <c r="Q36" s="166">
        <v>-1.8132041304713242E-2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1734</v>
      </c>
      <c r="H37" s="182">
        <v>1710</v>
      </c>
      <c r="I37" s="181">
        <v>1.0140350877192983</v>
      </c>
      <c r="J37" s="180">
        <v>24</v>
      </c>
      <c r="K37" s="183">
        <v>3100</v>
      </c>
      <c r="L37" s="182">
        <v>3089</v>
      </c>
      <c r="M37" s="181">
        <v>1.0035610229847847</v>
      </c>
      <c r="N37" s="180">
        <v>11</v>
      </c>
      <c r="O37" s="179">
        <v>0.55935483870967739</v>
      </c>
      <c r="P37" s="178">
        <v>0.55357720945289735</v>
      </c>
      <c r="Q37" s="177">
        <v>5.777629256780048E-3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905</v>
      </c>
      <c r="H38" s="191">
        <v>944</v>
      </c>
      <c r="I38" s="190">
        <v>0.95868644067796616</v>
      </c>
      <c r="J38" s="189">
        <v>-39</v>
      </c>
      <c r="K38" s="192">
        <v>1550</v>
      </c>
      <c r="L38" s="191">
        <v>1539</v>
      </c>
      <c r="M38" s="190">
        <v>1.0071474983755686</v>
      </c>
      <c r="N38" s="189">
        <v>11</v>
      </c>
      <c r="O38" s="188">
        <v>0.58387096774193548</v>
      </c>
      <c r="P38" s="187">
        <v>0.61338531513970107</v>
      </c>
      <c r="Q38" s="186">
        <v>-2.9514347397765595E-2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829</v>
      </c>
      <c r="H39" s="241">
        <v>766</v>
      </c>
      <c r="I39" s="240">
        <v>1.0822454308093994</v>
      </c>
      <c r="J39" s="239">
        <v>63</v>
      </c>
      <c r="K39" s="242">
        <v>1550</v>
      </c>
      <c r="L39" s="241">
        <v>1550</v>
      </c>
      <c r="M39" s="240">
        <v>1</v>
      </c>
      <c r="N39" s="239">
        <v>0</v>
      </c>
      <c r="O39" s="238">
        <v>0.53483870967741931</v>
      </c>
      <c r="P39" s="237">
        <v>0.49419354838709678</v>
      </c>
      <c r="Q39" s="236">
        <v>4.0645161290322529E-2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295737</v>
      </c>
      <c r="H40" s="182">
        <v>285440</v>
      </c>
      <c r="I40" s="181">
        <v>1.0360741311659192</v>
      </c>
      <c r="J40" s="180">
        <v>10297</v>
      </c>
      <c r="K40" s="235">
        <v>404275</v>
      </c>
      <c r="L40" s="182">
        <v>396715</v>
      </c>
      <c r="M40" s="181">
        <v>1.0190565015187225</v>
      </c>
      <c r="N40" s="180">
        <v>7560</v>
      </c>
      <c r="O40" s="179">
        <v>0.73152433368375491</v>
      </c>
      <c r="P40" s="178">
        <v>0.71950896739472925</v>
      </c>
      <c r="Q40" s="177">
        <v>1.2015366289025664E-2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287683</v>
      </c>
      <c r="H41" s="182">
        <v>279105</v>
      </c>
      <c r="I41" s="181">
        <v>1.0307339531717454</v>
      </c>
      <c r="J41" s="180">
        <v>8578</v>
      </c>
      <c r="K41" s="183">
        <v>390828</v>
      </c>
      <c r="L41" s="182">
        <v>385804</v>
      </c>
      <c r="M41" s="181">
        <v>1.0130221563280837</v>
      </c>
      <c r="N41" s="180">
        <v>5024</v>
      </c>
      <c r="O41" s="179">
        <v>0.73608595085306072</v>
      </c>
      <c r="P41" s="178">
        <v>0.72343728940083563</v>
      </c>
      <c r="Q41" s="177">
        <v>1.2648661452225096E-2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115977</v>
      </c>
      <c r="H42" s="191">
        <v>113861</v>
      </c>
      <c r="I42" s="190">
        <v>1.0185840630242138</v>
      </c>
      <c r="J42" s="189">
        <v>2116</v>
      </c>
      <c r="K42" s="192">
        <v>146270</v>
      </c>
      <c r="L42" s="191">
        <v>146445</v>
      </c>
      <c r="M42" s="190">
        <v>0.99880501212059136</v>
      </c>
      <c r="N42" s="189">
        <v>-175</v>
      </c>
      <c r="O42" s="188">
        <v>0.79289669788746842</v>
      </c>
      <c r="P42" s="187">
        <v>0.77750008535627713</v>
      </c>
      <c r="Q42" s="186">
        <v>1.5396612531191289E-2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24382</v>
      </c>
      <c r="H43" s="191">
        <v>24413</v>
      </c>
      <c r="I43" s="190">
        <v>0.99873018473763975</v>
      </c>
      <c r="J43" s="189">
        <v>-31</v>
      </c>
      <c r="K43" s="192">
        <v>33789</v>
      </c>
      <c r="L43" s="191">
        <v>36170</v>
      </c>
      <c r="M43" s="190">
        <v>0.93417196571744543</v>
      </c>
      <c r="N43" s="189">
        <v>-2381</v>
      </c>
      <c r="O43" s="188">
        <v>0.7215957856107017</v>
      </c>
      <c r="P43" s="187">
        <v>0.67495161736245513</v>
      </c>
      <c r="Q43" s="186">
        <v>4.6644168248246576E-2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13410</v>
      </c>
      <c r="H44" s="191">
        <v>12006</v>
      </c>
      <c r="I44" s="190">
        <v>1.1169415292353824</v>
      </c>
      <c r="J44" s="189">
        <v>1404</v>
      </c>
      <c r="K44" s="192">
        <v>18132</v>
      </c>
      <c r="L44" s="191">
        <v>18064</v>
      </c>
      <c r="M44" s="190">
        <v>1.0037643932683791</v>
      </c>
      <c r="N44" s="189">
        <v>68</v>
      </c>
      <c r="O44" s="188">
        <v>0.73957643944407681</v>
      </c>
      <c r="P44" s="187">
        <v>0.66463684676705048</v>
      </c>
      <c r="Q44" s="186">
        <v>7.4939592677026323E-2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8100</v>
      </c>
      <c r="H45" s="191">
        <v>7693</v>
      </c>
      <c r="I45" s="190">
        <v>1.0529052385285325</v>
      </c>
      <c r="J45" s="189">
        <v>407</v>
      </c>
      <c r="K45" s="192">
        <v>10278</v>
      </c>
      <c r="L45" s="191">
        <v>11338</v>
      </c>
      <c r="M45" s="190">
        <v>0.90650908449461987</v>
      </c>
      <c r="N45" s="189">
        <v>-1060</v>
      </c>
      <c r="O45" s="188">
        <v>0.78809106830122588</v>
      </c>
      <c r="P45" s="187">
        <v>0.67851472922914091</v>
      </c>
      <c r="Q45" s="186">
        <v>0.10957633907208497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15732</v>
      </c>
      <c r="H46" s="191">
        <v>16245</v>
      </c>
      <c r="I46" s="190">
        <v>0.96842105263157896</v>
      </c>
      <c r="J46" s="189">
        <v>-513</v>
      </c>
      <c r="K46" s="192">
        <v>19413</v>
      </c>
      <c r="L46" s="191">
        <v>20282</v>
      </c>
      <c r="M46" s="190">
        <v>0.95715412681195144</v>
      </c>
      <c r="N46" s="189">
        <v>-869</v>
      </c>
      <c r="O46" s="188">
        <v>0.81038479369494665</v>
      </c>
      <c r="P46" s="187">
        <v>0.80095651316438221</v>
      </c>
      <c r="Q46" s="186">
        <v>9.4282805305644368E-3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33894</v>
      </c>
      <c r="H47" s="191">
        <v>34144</v>
      </c>
      <c r="I47" s="190">
        <v>0.99267806935332703</v>
      </c>
      <c r="J47" s="189">
        <v>-250</v>
      </c>
      <c r="K47" s="192">
        <v>46539</v>
      </c>
      <c r="L47" s="191">
        <v>45730</v>
      </c>
      <c r="M47" s="190">
        <v>1.0176907937896349</v>
      </c>
      <c r="N47" s="189">
        <v>809</v>
      </c>
      <c r="O47" s="188">
        <v>0.72829239992264549</v>
      </c>
      <c r="P47" s="187">
        <v>0.74664334135141042</v>
      </c>
      <c r="Q47" s="186">
        <v>-1.8350941428764922E-2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4507</v>
      </c>
      <c r="H48" s="191">
        <v>4487</v>
      </c>
      <c r="I48" s="190">
        <v>1.0044573211499888</v>
      </c>
      <c r="J48" s="189">
        <v>20</v>
      </c>
      <c r="K48" s="192">
        <v>8296</v>
      </c>
      <c r="L48" s="191">
        <v>8370</v>
      </c>
      <c r="M48" s="190">
        <v>0.99115890083632019</v>
      </c>
      <c r="N48" s="189">
        <v>-74</v>
      </c>
      <c r="O48" s="188">
        <v>0.54327386692381874</v>
      </c>
      <c r="P48" s="187">
        <v>0.53608124253285538</v>
      </c>
      <c r="Q48" s="186">
        <v>7.1926243909633536E-3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3804</v>
      </c>
      <c r="H49" s="191">
        <v>3376</v>
      </c>
      <c r="I49" s="190">
        <v>1.1267772511848342</v>
      </c>
      <c r="J49" s="189">
        <v>428</v>
      </c>
      <c r="K49" s="192">
        <v>5146</v>
      </c>
      <c r="L49" s="191">
        <v>4608</v>
      </c>
      <c r="M49" s="190">
        <v>1.1167534722222223</v>
      </c>
      <c r="N49" s="189">
        <v>538</v>
      </c>
      <c r="O49" s="188">
        <v>0.73921492421298096</v>
      </c>
      <c r="P49" s="187">
        <v>0.73263888888888884</v>
      </c>
      <c r="Q49" s="186">
        <v>6.5760353240921221E-3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6550</v>
      </c>
      <c r="H50" s="191">
        <v>6457</v>
      </c>
      <c r="I50" s="190">
        <v>1.0144029735171132</v>
      </c>
      <c r="J50" s="189">
        <v>93</v>
      </c>
      <c r="K50" s="192">
        <v>8370</v>
      </c>
      <c r="L50" s="191">
        <v>8369</v>
      </c>
      <c r="M50" s="190">
        <v>1.0001194885888398</v>
      </c>
      <c r="N50" s="189">
        <v>1</v>
      </c>
      <c r="O50" s="188">
        <v>0.78255675029868577</v>
      </c>
      <c r="P50" s="187">
        <v>0.77153781813836775</v>
      </c>
      <c r="Q50" s="186">
        <v>1.1018932160318018E-2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2581</v>
      </c>
      <c r="H51" s="191">
        <v>2216</v>
      </c>
      <c r="I51" s="190">
        <v>1.16471119133574</v>
      </c>
      <c r="J51" s="189">
        <v>365</v>
      </c>
      <c r="K51" s="192">
        <v>3780</v>
      </c>
      <c r="L51" s="191">
        <v>3906</v>
      </c>
      <c r="M51" s="190">
        <v>0.967741935483871</v>
      </c>
      <c r="N51" s="189">
        <v>-126</v>
      </c>
      <c r="O51" s="188">
        <v>0.68280423280423286</v>
      </c>
      <c r="P51" s="187">
        <v>0.5673323092677931</v>
      </c>
      <c r="Q51" s="186">
        <v>0.11547192353643976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3157</v>
      </c>
      <c r="H52" s="191">
        <v>2965</v>
      </c>
      <c r="I52" s="190">
        <v>1.0647554806070827</v>
      </c>
      <c r="J52" s="189">
        <v>192</v>
      </c>
      <c r="K52" s="192">
        <v>5146</v>
      </c>
      <c r="L52" s="191">
        <v>4946</v>
      </c>
      <c r="M52" s="190">
        <v>1.040436716538617</v>
      </c>
      <c r="N52" s="189">
        <v>200</v>
      </c>
      <c r="O52" s="188">
        <v>0.61348620287602018</v>
      </c>
      <c r="P52" s="187">
        <v>0.59947432268499801</v>
      </c>
      <c r="Q52" s="186">
        <v>1.4011880191022175E-2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5565</v>
      </c>
      <c r="H53" s="191">
        <v>6105</v>
      </c>
      <c r="I53" s="190">
        <v>0.91154791154791159</v>
      </c>
      <c r="J53" s="189">
        <v>-540</v>
      </c>
      <c r="K53" s="192">
        <v>8370</v>
      </c>
      <c r="L53" s="191">
        <v>8370</v>
      </c>
      <c r="M53" s="190">
        <v>1</v>
      </c>
      <c r="N53" s="189">
        <v>0</v>
      </c>
      <c r="O53" s="188">
        <v>0.66487455197132617</v>
      </c>
      <c r="P53" s="187">
        <v>0.72939068100358428</v>
      </c>
      <c r="Q53" s="186">
        <v>-6.4516129032258118E-2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2694</v>
      </c>
      <c r="H54" s="201"/>
      <c r="I54" s="200" t="e">
        <v>#DIV/0!</v>
      </c>
      <c r="J54" s="199">
        <v>2694</v>
      </c>
      <c r="K54" s="198">
        <v>5146</v>
      </c>
      <c r="L54" s="201"/>
      <c r="M54" s="200" t="e">
        <v>#DIV/0!</v>
      </c>
      <c r="N54" s="199">
        <v>5146</v>
      </c>
      <c r="O54" s="218">
        <v>0.52351340847260008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5304</v>
      </c>
      <c r="H55" s="201">
        <v>5731</v>
      </c>
      <c r="I55" s="200">
        <v>0.92549293317047632</v>
      </c>
      <c r="J55" s="199">
        <v>-427</v>
      </c>
      <c r="K55" s="198">
        <v>7642</v>
      </c>
      <c r="L55" s="201">
        <v>8058</v>
      </c>
      <c r="M55" s="200">
        <v>0.94837428642343014</v>
      </c>
      <c r="N55" s="199">
        <v>-416</v>
      </c>
      <c r="O55" s="218">
        <v>0.69405914682020409</v>
      </c>
      <c r="P55" s="217">
        <v>0.71121866468106232</v>
      </c>
      <c r="Q55" s="216">
        <v>-1.7159517860858231E-2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2634</v>
      </c>
      <c r="H56" s="201">
        <v>2990</v>
      </c>
      <c r="I56" s="200">
        <v>0.88093645484949834</v>
      </c>
      <c r="J56" s="199">
        <v>-356</v>
      </c>
      <c r="K56" s="198">
        <v>3906</v>
      </c>
      <c r="L56" s="201">
        <v>5106</v>
      </c>
      <c r="M56" s="200">
        <v>0.76498237367802591</v>
      </c>
      <c r="N56" s="199">
        <v>-1200</v>
      </c>
      <c r="O56" s="218">
        <v>0.67434715821812596</v>
      </c>
      <c r="P56" s="217">
        <v>0.5855855855855856</v>
      </c>
      <c r="Q56" s="216">
        <v>8.8761572632540364E-2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/>
      <c r="H57" s="201"/>
      <c r="I57" s="200" t="e">
        <v>#DIV/0!</v>
      </c>
      <c r="J57" s="199">
        <v>0</v>
      </c>
      <c r="K57" s="198"/>
      <c r="L57" s="201"/>
      <c r="M57" s="200" t="e">
        <v>#DIV/0!</v>
      </c>
      <c r="N57" s="199">
        <v>0</v>
      </c>
      <c r="O57" s="218" t="e">
        <v>#DIV/0!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3703</v>
      </c>
      <c r="H58" s="201">
        <v>3431</v>
      </c>
      <c r="I58" s="200">
        <v>1.0792771786651123</v>
      </c>
      <c r="J58" s="199">
        <v>272</v>
      </c>
      <c r="K58" s="198">
        <v>5066</v>
      </c>
      <c r="L58" s="201">
        <v>4184</v>
      </c>
      <c r="M58" s="200">
        <v>1.2108030592734225</v>
      </c>
      <c r="N58" s="199">
        <v>882</v>
      </c>
      <c r="O58" s="218">
        <v>0.73095144097907616</v>
      </c>
      <c r="P58" s="217">
        <v>0.82002868068833656</v>
      </c>
      <c r="Q58" s="216">
        <v>-8.9077239709260403E-2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2291</v>
      </c>
      <c r="H59" s="201">
        <v>2317</v>
      </c>
      <c r="I59" s="200">
        <v>0.98877859300820026</v>
      </c>
      <c r="J59" s="199">
        <v>-26</v>
      </c>
      <c r="K59" s="198">
        <v>4026</v>
      </c>
      <c r="L59" s="201">
        <v>5066</v>
      </c>
      <c r="M59" s="200">
        <v>0.7947098302408212</v>
      </c>
      <c r="N59" s="199">
        <v>-1040</v>
      </c>
      <c r="O59" s="218">
        <v>0.56905116741182316</v>
      </c>
      <c r="P59" s="217">
        <v>0.45736281089617054</v>
      </c>
      <c r="Q59" s="216">
        <v>0.11168835651565262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1780</v>
      </c>
      <c r="H60" s="201">
        <v>1867</v>
      </c>
      <c r="I60" s="200">
        <v>0.95340117836100702</v>
      </c>
      <c r="J60" s="199">
        <v>-87</v>
      </c>
      <c r="K60" s="198">
        <v>3343</v>
      </c>
      <c r="L60" s="201">
        <v>3706</v>
      </c>
      <c r="M60" s="200">
        <v>0.90205072854830004</v>
      </c>
      <c r="N60" s="199">
        <v>-363</v>
      </c>
      <c r="O60" s="218">
        <v>0.53245587795393357</v>
      </c>
      <c r="P60" s="217">
        <v>0.50377765785213169</v>
      </c>
      <c r="Q60" s="216">
        <v>2.8678220101801877E-2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4114</v>
      </c>
      <c r="H61" s="201">
        <v>4495</v>
      </c>
      <c r="I61" s="200">
        <v>0.91523915461624028</v>
      </c>
      <c r="J61" s="199">
        <v>-381</v>
      </c>
      <c r="K61" s="198">
        <v>6784</v>
      </c>
      <c r="L61" s="201">
        <v>7427</v>
      </c>
      <c r="M61" s="200">
        <v>0.91342399353709436</v>
      </c>
      <c r="N61" s="199">
        <v>-643</v>
      </c>
      <c r="O61" s="218">
        <v>0.60642688679245282</v>
      </c>
      <c r="P61" s="217">
        <v>0.60522418203850814</v>
      </c>
      <c r="Q61" s="216">
        <v>1.2027047539446833E-3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11972</v>
      </c>
      <c r="H62" s="201">
        <v>11322</v>
      </c>
      <c r="I62" s="200">
        <v>1.0574103515279987</v>
      </c>
      <c r="J62" s="199">
        <v>650</v>
      </c>
      <c r="K62" s="198">
        <v>17624</v>
      </c>
      <c r="L62" s="201">
        <v>15051</v>
      </c>
      <c r="M62" s="200">
        <v>1.1709520962062321</v>
      </c>
      <c r="N62" s="199">
        <v>2573</v>
      </c>
      <c r="O62" s="218">
        <v>0.67930095324557427</v>
      </c>
      <c r="P62" s="217">
        <v>0.7522423759218656</v>
      </c>
      <c r="Q62" s="216">
        <v>-7.2941422676291334E-2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5779</v>
      </c>
      <c r="H63" s="201">
        <v>3903</v>
      </c>
      <c r="I63" s="200">
        <v>1.4806559057135538</v>
      </c>
      <c r="J63" s="199">
        <v>1876</v>
      </c>
      <c r="K63" s="198">
        <v>8370</v>
      </c>
      <c r="L63" s="201">
        <v>5176</v>
      </c>
      <c r="M63" s="200">
        <v>1.6170788253477588</v>
      </c>
      <c r="N63" s="199">
        <v>3194</v>
      </c>
      <c r="O63" s="218">
        <v>0.690442054958184</v>
      </c>
      <c r="P63" s="217">
        <v>0.75405718701700153</v>
      </c>
      <c r="Q63" s="216">
        <v>-6.3615132058817525E-2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3183</v>
      </c>
      <c r="H64" s="191">
        <v>3438</v>
      </c>
      <c r="I64" s="190">
        <v>0.92582897033158817</v>
      </c>
      <c r="J64" s="189">
        <v>-255</v>
      </c>
      <c r="K64" s="192">
        <v>5146</v>
      </c>
      <c r="L64" s="191">
        <v>4626</v>
      </c>
      <c r="M64" s="190">
        <v>1.1124081279723304</v>
      </c>
      <c r="N64" s="189">
        <v>520</v>
      </c>
      <c r="O64" s="188">
        <v>0.61853867081228142</v>
      </c>
      <c r="P64" s="187">
        <v>0.74319066147859925</v>
      </c>
      <c r="Q64" s="186">
        <v>-0.12465199066631782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3656</v>
      </c>
      <c r="H65" s="201">
        <v>2206</v>
      </c>
      <c r="I65" s="200">
        <v>1.6572982774252041</v>
      </c>
      <c r="J65" s="199">
        <v>1450</v>
      </c>
      <c r="K65" s="198">
        <v>5146</v>
      </c>
      <c r="L65" s="201">
        <v>5106</v>
      </c>
      <c r="M65" s="200">
        <v>1.0078339208773992</v>
      </c>
      <c r="N65" s="199">
        <v>40</v>
      </c>
      <c r="O65" s="218">
        <v>0.71045472211426353</v>
      </c>
      <c r="P65" s="217">
        <v>0.4320407363885625</v>
      </c>
      <c r="Q65" s="216">
        <v>0.27841398572570103</v>
      </c>
      <c r="R65" s="215"/>
      <c r="S65" s="215"/>
    </row>
    <row r="66" spans="1:19" s="214" customFormat="1" x14ac:dyDescent="0.4">
      <c r="A66" s="219"/>
      <c r="B66" s="219"/>
      <c r="C66" s="194" t="s">
        <v>116</v>
      </c>
      <c r="D66" s="12" t="s">
        <v>0</v>
      </c>
      <c r="E66" s="193" t="s">
        <v>87</v>
      </c>
      <c r="F66" s="6" t="s">
        <v>92</v>
      </c>
      <c r="G66" s="198"/>
      <c r="H66" s="201"/>
      <c r="I66" s="200" t="e">
        <v>#DIV/0!</v>
      </c>
      <c r="J66" s="199">
        <v>0</v>
      </c>
      <c r="K66" s="198"/>
      <c r="L66" s="201"/>
      <c r="M66" s="200" t="e">
        <v>#DIV/0!</v>
      </c>
      <c r="N66" s="199">
        <v>0</v>
      </c>
      <c r="O66" s="218" t="e">
        <v>#DIV/0!</v>
      </c>
      <c r="P66" s="217" t="e">
        <v>#DIV/0!</v>
      </c>
      <c r="Q66" s="216" t="e">
        <v>#DIV/0!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87</v>
      </c>
      <c r="F67" s="8" t="s">
        <v>94</v>
      </c>
      <c r="G67" s="198">
        <v>2914</v>
      </c>
      <c r="H67" s="201">
        <v>3437</v>
      </c>
      <c r="I67" s="200">
        <v>0.84783241198719816</v>
      </c>
      <c r="J67" s="199">
        <v>-523</v>
      </c>
      <c r="K67" s="198">
        <v>5100</v>
      </c>
      <c r="L67" s="201">
        <v>5700</v>
      </c>
      <c r="M67" s="200">
        <v>0.89473684210526316</v>
      </c>
      <c r="N67" s="199">
        <v>-600</v>
      </c>
      <c r="O67" s="218">
        <v>0.57137254901960788</v>
      </c>
      <c r="P67" s="217">
        <v>0.60298245614035084</v>
      </c>
      <c r="Q67" s="216">
        <v>-3.1609907120742964E-2</v>
      </c>
      <c r="R67" s="215"/>
      <c r="S67" s="215"/>
    </row>
    <row r="68" spans="1:19" s="214" customFormat="1" x14ac:dyDescent="0.4">
      <c r="A68" s="219"/>
      <c r="B68" s="219"/>
      <c r="C68" s="194" t="s">
        <v>95</v>
      </c>
      <c r="D68" s="12" t="s">
        <v>0</v>
      </c>
      <c r="E68" s="193" t="s">
        <v>107</v>
      </c>
      <c r="F68" s="8" t="s">
        <v>92</v>
      </c>
      <c r="G68" s="198"/>
      <c r="H68" s="201"/>
      <c r="I68" s="200" t="e">
        <v>#DIV/0!</v>
      </c>
      <c r="J68" s="199">
        <v>0</v>
      </c>
      <c r="K68" s="198"/>
      <c r="L68" s="201"/>
      <c r="M68" s="200" t="e">
        <v>#DIV/0!</v>
      </c>
      <c r="N68" s="199">
        <v>0</v>
      </c>
      <c r="O68" s="218" t="e">
        <v>#DIV/0!</v>
      </c>
      <c r="P68" s="217" t="e">
        <v>#DIV/0!</v>
      </c>
      <c r="Q68" s="216" t="e">
        <v>#DIV/0!</v>
      </c>
      <c r="R68" s="215"/>
      <c r="S68" s="215"/>
    </row>
    <row r="69" spans="1:19" s="214" customFormat="1" x14ac:dyDescent="0.4">
      <c r="A69" s="219"/>
      <c r="B69" s="219"/>
      <c r="C69" s="194" t="s">
        <v>99</v>
      </c>
      <c r="D69" s="12" t="s">
        <v>0</v>
      </c>
      <c r="E69" s="193" t="s">
        <v>87</v>
      </c>
      <c r="F69" s="8" t="s">
        <v>92</v>
      </c>
      <c r="G69" s="198"/>
      <c r="H69" s="201"/>
      <c r="I69" s="200" t="e">
        <v>#DIV/0!</v>
      </c>
      <c r="J69" s="199">
        <v>0</v>
      </c>
      <c r="K69" s="198"/>
      <c r="L69" s="201"/>
      <c r="M69" s="200" t="e">
        <v>#DIV/0!</v>
      </c>
      <c r="N69" s="199">
        <v>0</v>
      </c>
      <c r="O69" s="218" t="e">
        <v>#DIV/0!</v>
      </c>
      <c r="P69" s="217" t="e">
        <v>#DIV/0!</v>
      </c>
      <c r="Q69" s="216" t="e">
        <v>#DIV/0!</v>
      </c>
      <c r="R69" s="215"/>
      <c r="S69" s="215"/>
    </row>
    <row r="70" spans="1:19" s="214" customFormat="1" x14ac:dyDescent="0.4">
      <c r="A70" s="219"/>
      <c r="B70" s="230" t="s">
        <v>1</v>
      </c>
      <c r="C70" s="229"/>
      <c r="D70" s="11"/>
      <c r="E70" s="229"/>
      <c r="F70" s="228"/>
      <c r="G70" s="227">
        <v>8054</v>
      </c>
      <c r="H70" s="226">
        <v>6335</v>
      </c>
      <c r="I70" s="225">
        <v>1.2713496448303079</v>
      </c>
      <c r="J70" s="224">
        <v>1719</v>
      </c>
      <c r="K70" s="227">
        <v>13447</v>
      </c>
      <c r="L70" s="226">
        <v>10911</v>
      </c>
      <c r="M70" s="225">
        <v>1.232425992118046</v>
      </c>
      <c r="N70" s="224">
        <v>2536</v>
      </c>
      <c r="O70" s="223">
        <v>0.5989440023797129</v>
      </c>
      <c r="P70" s="222">
        <v>0.58060672715608097</v>
      </c>
      <c r="Q70" s="221">
        <v>1.8337275223631933E-2</v>
      </c>
      <c r="R70" s="215"/>
      <c r="S70" s="215"/>
    </row>
    <row r="71" spans="1:19" s="214" customFormat="1" x14ac:dyDescent="0.4">
      <c r="A71" s="219"/>
      <c r="B71" s="219"/>
      <c r="C71" s="194" t="s">
        <v>106</v>
      </c>
      <c r="D71" s="193"/>
      <c r="E71" s="193"/>
      <c r="F71" s="8" t="s">
        <v>94</v>
      </c>
      <c r="G71" s="201">
        <v>1245</v>
      </c>
      <c r="H71" s="201">
        <v>1107</v>
      </c>
      <c r="I71" s="200">
        <v>1.1246612466124661</v>
      </c>
      <c r="J71" s="199">
        <v>138</v>
      </c>
      <c r="K71" s="201">
        <v>2051</v>
      </c>
      <c r="L71" s="201">
        <v>1688</v>
      </c>
      <c r="M71" s="200">
        <v>1.2150473933649288</v>
      </c>
      <c r="N71" s="199">
        <v>363</v>
      </c>
      <c r="O71" s="218">
        <v>0.60702096538274009</v>
      </c>
      <c r="P71" s="217">
        <v>0.65580568720379151</v>
      </c>
      <c r="Q71" s="216">
        <v>-4.8784721821051424E-2</v>
      </c>
      <c r="R71" s="215"/>
      <c r="S71" s="215"/>
    </row>
    <row r="72" spans="1:19" s="214" customFormat="1" x14ac:dyDescent="0.4">
      <c r="A72" s="219"/>
      <c r="B72" s="219"/>
      <c r="C72" s="194" t="s">
        <v>105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104</v>
      </c>
      <c r="D73" s="193"/>
      <c r="E73" s="193"/>
      <c r="F73" s="220"/>
      <c r="G73" s="201">
        <v>0</v>
      </c>
      <c r="H73" s="201">
        <v>0</v>
      </c>
      <c r="I73" s="200" t="e">
        <v>#DIV/0!</v>
      </c>
      <c r="J73" s="199">
        <v>0</v>
      </c>
      <c r="K73" s="201">
        <v>0</v>
      </c>
      <c r="L73" s="201">
        <v>0</v>
      </c>
      <c r="M73" s="200" t="e">
        <v>#DIV/0!</v>
      </c>
      <c r="N73" s="199">
        <v>0</v>
      </c>
      <c r="O73" s="218" t="e">
        <v>#DIV/0!</v>
      </c>
      <c r="P73" s="217" t="e">
        <v>#DIV/0!</v>
      </c>
      <c r="Q73" s="216" t="e">
        <v>#DIV/0!</v>
      </c>
      <c r="R73" s="215"/>
      <c r="S73" s="215"/>
    </row>
    <row r="74" spans="1:19" s="214" customFormat="1" x14ac:dyDescent="0.4">
      <c r="A74" s="219"/>
      <c r="B74" s="219"/>
      <c r="C74" s="194" t="s">
        <v>95</v>
      </c>
      <c r="D74" s="193"/>
      <c r="E74" s="193"/>
      <c r="F74" s="8" t="s">
        <v>94</v>
      </c>
      <c r="G74" s="201">
        <v>547</v>
      </c>
      <c r="H74" s="201">
        <v>465</v>
      </c>
      <c r="I74" s="200">
        <v>1.1763440860215053</v>
      </c>
      <c r="J74" s="199">
        <v>82</v>
      </c>
      <c r="K74" s="201">
        <v>1488</v>
      </c>
      <c r="L74" s="201">
        <v>1018</v>
      </c>
      <c r="M74" s="200">
        <v>1.461689587426326</v>
      </c>
      <c r="N74" s="199">
        <v>470</v>
      </c>
      <c r="O74" s="218">
        <v>0.36760752688172044</v>
      </c>
      <c r="P74" s="217">
        <v>0.45677799607072689</v>
      </c>
      <c r="Q74" s="216">
        <v>-8.9170469189006452E-2</v>
      </c>
      <c r="R74" s="215"/>
      <c r="S74" s="215"/>
    </row>
    <row r="75" spans="1:19" x14ac:dyDescent="0.4">
      <c r="A75" s="195"/>
      <c r="B75" s="195"/>
      <c r="C75" s="203" t="s">
        <v>103</v>
      </c>
      <c r="D75" s="202"/>
      <c r="E75" s="202"/>
      <c r="F75" s="6" t="s">
        <v>94</v>
      </c>
      <c r="G75" s="213">
        <v>2715</v>
      </c>
      <c r="H75" s="213">
        <v>2437</v>
      </c>
      <c r="I75" s="190">
        <v>1.1140746819860483</v>
      </c>
      <c r="J75" s="189">
        <v>278</v>
      </c>
      <c r="K75" s="213">
        <v>4004</v>
      </c>
      <c r="L75" s="213">
        <v>3361</v>
      </c>
      <c r="M75" s="190">
        <v>1.1913121094912229</v>
      </c>
      <c r="N75" s="189">
        <v>643</v>
      </c>
      <c r="O75" s="188">
        <v>0.67807192807192807</v>
      </c>
      <c r="P75" s="187">
        <v>0.72508182088664086</v>
      </c>
      <c r="Q75" s="186">
        <v>-4.7009892814712795E-2</v>
      </c>
      <c r="R75" s="165"/>
      <c r="S75" s="165"/>
    </row>
    <row r="76" spans="1:19" x14ac:dyDescent="0.4">
      <c r="A76" s="176"/>
      <c r="B76" s="176"/>
      <c r="C76" s="175" t="s">
        <v>88</v>
      </c>
      <c r="D76" s="173"/>
      <c r="E76" s="173"/>
      <c r="F76" s="14" t="s">
        <v>94</v>
      </c>
      <c r="G76" s="213">
        <v>3547</v>
      </c>
      <c r="H76" s="213">
        <v>2326</v>
      </c>
      <c r="I76" s="170">
        <v>1.5249355116079106</v>
      </c>
      <c r="J76" s="169">
        <v>1221</v>
      </c>
      <c r="K76" s="213">
        <v>5904</v>
      </c>
      <c r="L76" s="213">
        <v>4844</v>
      </c>
      <c r="M76" s="170">
        <v>1.2188274153592074</v>
      </c>
      <c r="N76" s="169">
        <v>1060</v>
      </c>
      <c r="O76" s="168">
        <v>0.60077913279132789</v>
      </c>
      <c r="P76" s="167">
        <v>0.48018166804293971</v>
      </c>
      <c r="Q76" s="166">
        <v>0.12059746474838817</v>
      </c>
      <c r="R76" s="165"/>
      <c r="S76" s="165"/>
    </row>
    <row r="77" spans="1:19" x14ac:dyDescent="0.4">
      <c r="A77" s="185" t="s">
        <v>102</v>
      </c>
      <c r="B77" s="184" t="s">
        <v>101</v>
      </c>
      <c r="C77" s="184"/>
      <c r="D77" s="184"/>
      <c r="E77" s="184"/>
      <c r="F77" s="184"/>
      <c r="G77" s="183">
        <v>66384</v>
      </c>
      <c r="H77" s="182">
        <v>63043</v>
      </c>
      <c r="I77" s="181">
        <v>1.0529955744491855</v>
      </c>
      <c r="J77" s="180">
        <v>3341</v>
      </c>
      <c r="K77" s="183">
        <v>87969</v>
      </c>
      <c r="L77" s="182">
        <v>82305</v>
      </c>
      <c r="M77" s="181">
        <v>1.0688172043010753</v>
      </c>
      <c r="N77" s="180">
        <v>5664</v>
      </c>
      <c r="O77" s="179">
        <v>0.75462947174572859</v>
      </c>
      <c r="P77" s="178">
        <v>0.76596804568373733</v>
      </c>
      <c r="Q77" s="177">
        <v>-1.1338573938008745E-2</v>
      </c>
      <c r="R77" s="165"/>
      <c r="S77" s="165"/>
    </row>
    <row r="78" spans="1:19" x14ac:dyDescent="0.4">
      <c r="A78" s="195"/>
      <c r="B78" s="203"/>
      <c r="C78" s="202" t="s">
        <v>100</v>
      </c>
      <c r="D78" s="202"/>
      <c r="E78" s="202"/>
      <c r="F78" s="6" t="s">
        <v>94</v>
      </c>
      <c r="G78" s="192">
        <v>25784</v>
      </c>
      <c r="H78" s="191">
        <v>25391</v>
      </c>
      <c r="I78" s="190">
        <v>1.015477925249104</v>
      </c>
      <c r="J78" s="189">
        <v>393</v>
      </c>
      <c r="K78" s="192">
        <v>32922</v>
      </c>
      <c r="L78" s="191">
        <v>32922</v>
      </c>
      <c r="M78" s="190">
        <v>1</v>
      </c>
      <c r="N78" s="189">
        <v>0</v>
      </c>
      <c r="O78" s="188">
        <v>0.78318449668914403</v>
      </c>
      <c r="P78" s="187">
        <v>0.77124719032865563</v>
      </c>
      <c r="Q78" s="186">
        <v>1.1937306360488398E-2</v>
      </c>
      <c r="R78" s="165"/>
      <c r="S78" s="165"/>
    </row>
    <row r="79" spans="1:19" x14ac:dyDescent="0.4">
      <c r="A79" s="195"/>
      <c r="B79" s="203"/>
      <c r="C79" s="202" t="s">
        <v>89</v>
      </c>
      <c r="D79" s="202"/>
      <c r="E79" s="202"/>
      <c r="F79" s="6"/>
      <c r="G79" s="192"/>
      <c r="H79" s="191"/>
      <c r="I79" s="190" t="e">
        <v>#DIV/0!</v>
      </c>
      <c r="J79" s="189">
        <v>0</v>
      </c>
      <c r="K79" s="192"/>
      <c r="L79" s="191"/>
      <c r="M79" s="190" t="e">
        <v>#DIV/0!</v>
      </c>
      <c r="N79" s="189">
        <v>0</v>
      </c>
      <c r="O79" s="188" t="e">
        <v>#DIV/0!</v>
      </c>
      <c r="P79" s="187" t="e">
        <v>#DIV/0!</v>
      </c>
      <c r="Q79" s="186" t="e">
        <v>#DIV/0!</v>
      </c>
      <c r="R79" s="165"/>
      <c r="S79" s="165"/>
    </row>
    <row r="80" spans="1:19" x14ac:dyDescent="0.4">
      <c r="A80" s="195"/>
      <c r="B80" s="203"/>
      <c r="C80" s="202" t="s">
        <v>99</v>
      </c>
      <c r="D80" s="202"/>
      <c r="E80" s="202"/>
      <c r="F80" s="6" t="s">
        <v>94</v>
      </c>
      <c r="G80" s="192">
        <v>17161</v>
      </c>
      <c r="H80" s="191">
        <v>17149</v>
      </c>
      <c r="I80" s="190">
        <v>1.0006997492565164</v>
      </c>
      <c r="J80" s="189">
        <v>12</v>
      </c>
      <c r="K80" s="192">
        <v>21948</v>
      </c>
      <c r="L80" s="191">
        <v>21948</v>
      </c>
      <c r="M80" s="190">
        <v>1</v>
      </c>
      <c r="N80" s="189">
        <v>0</v>
      </c>
      <c r="O80" s="188">
        <v>0.78189356661199194</v>
      </c>
      <c r="P80" s="187">
        <v>0.78134681975578646</v>
      </c>
      <c r="Q80" s="186">
        <v>5.4674685620548225E-4</v>
      </c>
      <c r="R80" s="165"/>
      <c r="S80" s="165"/>
    </row>
    <row r="81" spans="1:19" x14ac:dyDescent="0.4">
      <c r="A81" s="195"/>
      <c r="B81" s="203"/>
      <c r="C81" s="202" t="s">
        <v>98</v>
      </c>
      <c r="D81" s="202"/>
      <c r="E81" s="202"/>
      <c r="F81" s="6"/>
      <c r="G81" s="192"/>
      <c r="H81" s="191"/>
      <c r="I81" s="190" t="e">
        <v>#DIV/0!</v>
      </c>
      <c r="J81" s="189">
        <v>0</v>
      </c>
      <c r="K81" s="192"/>
      <c r="L81" s="191"/>
      <c r="M81" s="190" t="e">
        <v>#DIV/0!</v>
      </c>
      <c r="N81" s="189">
        <v>0</v>
      </c>
      <c r="O81" s="188" t="e">
        <v>#DIV/0!</v>
      </c>
      <c r="P81" s="187" t="e">
        <v>#DIV/0!</v>
      </c>
      <c r="Q81" s="186" t="e">
        <v>#DIV/0!</v>
      </c>
      <c r="R81" s="165"/>
      <c r="S81" s="165"/>
    </row>
    <row r="82" spans="1:19" x14ac:dyDescent="0.4">
      <c r="A82" s="195"/>
      <c r="B82" s="203"/>
      <c r="C82" s="202" t="s">
        <v>88</v>
      </c>
      <c r="D82" s="202"/>
      <c r="E82" s="202"/>
      <c r="F82" s="6" t="s">
        <v>94</v>
      </c>
      <c r="G82" s="192">
        <v>8219</v>
      </c>
      <c r="H82" s="191">
        <v>8506</v>
      </c>
      <c r="I82" s="190">
        <v>0.96625911121561248</v>
      </c>
      <c r="J82" s="189">
        <v>-287</v>
      </c>
      <c r="K82" s="192">
        <v>11151</v>
      </c>
      <c r="L82" s="191">
        <v>10974</v>
      </c>
      <c r="M82" s="190">
        <v>1.0161290322580645</v>
      </c>
      <c r="N82" s="189">
        <v>177</v>
      </c>
      <c r="O82" s="188">
        <v>0.73706394045377099</v>
      </c>
      <c r="P82" s="187">
        <v>0.77510479314743941</v>
      </c>
      <c r="Q82" s="186">
        <v>-3.8040852693668414E-2</v>
      </c>
      <c r="R82" s="165"/>
      <c r="S82" s="165"/>
    </row>
    <row r="83" spans="1:19" x14ac:dyDescent="0.4">
      <c r="A83" s="195"/>
      <c r="B83" s="194"/>
      <c r="C83" s="193" t="s">
        <v>97</v>
      </c>
      <c r="D83" s="193"/>
      <c r="E83" s="193"/>
      <c r="F83" s="8" t="s">
        <v>92</v>
      </c>
      <c r="G83" s="198">
        <v>3018</v>
      </c>
      <c r="H83" s="201"/>
      <c r="I83" s="200" t="e">
        <v>#DIV/0!</v>
      </c>
      <c r="J83" s="199">
        <v>3018</v>
      </c>
      <c r="K83" s="198">
        <v>5487</v>
      </c>
      <c r="L83" s="201"/>
      <c r="M83" s="200" t="e">
        <v>#DIV/0!</v>
      </c>
      <c r="N83" s="199">
        <v>5487</v>
      </c>
      <c r="O83" s="218">
        <v>0.55002733734281029</v>
      </c>
      <c r="P83" s="217" t="e">
        <v>#DIV/0!</v>
      </c>
      <c r="Q83" s="216" t="e">
        <v>#DIV/0!</v>
      </c>
      <c r="R83" s="165"/>
      <c r="S83" s="165"/>
    </row>
    <row r="84" spans="1:19" x14ac:dyDescent="0.4">
      <c r="A84" s="195"/>
      <c r="B84" s="203"/>
      <c r="C84" s="202" t="s">
        <v>96</v>
      </c>
      <c r="D84" s="202"/>
      <c r="E84" s="202"/>
      <c r="F84" s="6"/>
      <c r="G84" s="192"/>
      <c r="H84" s="191"/>
      <c r="I84" s="190" t="e">
        <v>#DIV/0!</v>
      </c>
      <c r="J84" s="189">
        <v>0</v>
      </c>
      <c r="K84" s="192"/>
      <c r="L84" s="191"/>
      <c r="M84" s="190" t="e">
        <v>#DIV/0!</v>
      </c>
      <c r="N84" s="189">
        <v>0</v>
      </c>
      <c r="O84" s="188" t="e">
        <v>#DIV/0!</v>
      </c>
      <c r="P84" s="187" t="e">
        <v>#DIV/0!</v>
      </c>
      <c r="Q84" s="186" t="e">
        <v>#DIV/0!</v>
      </c>
      <c r="R84" s="165"/>
      <c r="S84" s="165"/>
    </row>
    <row r="85" spans="1:19" x14ac:dyDescent="0.4">
      <c r="A85" s="195"/>
      <c r="B85" s="203"/>
      <c r="C85" s="202" t="s">
        <v>95</v>
      </c>
      <c r="D85" s="202"/>
      <c r="E85" s="202"/>
      <c r="F85" s="6" t="s">
        <v>94</v>
      </c>
      <c r="G85" s="192">
        <v>12202</v>
      </c>
      <c r="H85" s="191">
        <v>11997</v>
      </c>
      <c r="I85" s="190">
        <v>1.017087605234642</v>
      </c>
      <c r="J85" s="189">
        <v>205</v>
      </c>
      <c r="K85" s="192">
        <v>16461</v>
      </c>
      <c r="L85" s="191">
        <v>16461</v>
      </c>
      <c r="M85" s="190">
        <v>1</v>
      </c>
      <c r="N85" s="189">
        <v>0</v>
      </c>
      <c r="O85" s="188">
        <v>0.7412672377133831</v>
      </c>
      <c r="P85" s="187">
        <v>0.72881355932203384</v>
      </c>
      <c r="Q85" s="186">
        <v>1.2453678391349254E-2</v>
      </c>
      <c r="R85" s="165"/>
      <c r="S85" s="165"/>
    </row>
    <row r="86" spans="1:19" x14ac:dyDescent="0.4">
      <c r="A86" s="195"/>
      <c r="B86" s="194"/>
      <c r="C86" s="193" t="s">
        <v>93</v>
      </c>
      <c r="D86" s="193"/>
      <c r="E86" s="193"/>
      <c r="F86" s="8" t="s">
        <v>92</v>
      </c>
      <c r="G86" s="198"/>
      <c r="H86" s="201">
        <v>0</v>
      </c>
      <c r="I86" s="200" t="e">
        <v>#DIV/0!</v>
      </c>
      <c r="J86" s="199">
        <v>0</v>
      </c>
      <c r="K86" s="198"/>
      <c r="L86" s="191">
        <v>0</v>
      </c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4"/>
      <c r="C87" s="193" t="s">
        <v>91</v>
      </c>
      <c r="D87" s="193"/>
      <c r="E87" s="193"/>
      <c r="F87" s="8"/>
      <c r="G87" s="192"/>
      <c r="H87" s="191"/>
      <c r="I87" s="190" t="e">
        <v>#DIV/0!</v>
      </c>
      <c r="J87" s="189">
        <v>0</v>
      </c>
      <c r="K87" s="192"/>
      <c r="L87" s="191"/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7"/>
      <c r="C88" s="196" t="s">
        <v>90</v>
      </c>
      <c r="D88" s="196"/>
      <c r="E88" s="196"/>
      <c r="F88" s="8"/>
      <c r="G88" s="192"/>
      <c r="H88" s="191">
        <v>0</v>
      </c>
      <c r="I88" s="190" t="e">
        <v>#DIV/0!</v>
      </c>
      <c r="J88" s="189">
        <v>0</v>
      </c>
      <c r="K88" s="192"/>
      <c r="L88" s="191">
        <v>0</v>
      </c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95"/>
      <c r="B89" s="194"/>
      <c r="C89" s="193" t="s">
        <v>89</v>
      </c>
      <c r="D89" s="12" t="s">
        <v>0</v>
      </c>
      <c r="E89" s="193" t="s">
        <v>87</v>
      </c>
      <c r="F89" s="8"/>
      <c r="G89" s="192"/>
      <c r="H89" s="191"/>
      <c r="I89" s="190" t="e">
        <v>#DIV/0!</v>
      </c>
      <c r="J89" s="189">
        <v>0</v>
      </c>
      <c r="K89" s="192"/>
      <c r="L89" s="191"/>
      <c r="M89" s="190" t="e">
        <v>#DIV/0!</v>
      </c>
      <c r="N89" s="189">
        <v>0</v>
      </c>
      <c r="O89" s="188" t="e">
        <v>#DIV/0!</v>
      </c>
      <c r="P89" s="187" t="e">
        <v>#DIV/0!</v>
      </c>
      <c r="Q89" s="186" t="e">
        <v>#DIV/0!</v>
      </c>
      <c r="R89" s="165"/>
      <c r="S89" s="165"/>
    </row>
    <row r="90" spans="1:19" x14ac:dyDescent="0.4">
      <c r="A90" s="176"/>
      <c r="B90" s="175"/>
      <c r="C90" s="173" t="s">
        <v>88</v>
      </c>
      <c r="D90" s="13" t="s">
        <v>0</v>
      </c>
      <c r="E90" s="173" t="s">
        <v>87</v>
      </c>
      <c r="F90" s="6"/>
      <c r="G90" s="172"/>
      <c r="H90" s="171"/>
      <c r="I90" s="170" t="e">
        <v>#DIV/0!</v>
      </c>
      <c r="J90" s="169">
        <v>0</v>
      </c>
      <c r="K90" s="172"/>
      <c r="L90" s="171"/>
      <c r="M90" s="170" t="e">
        <v>#DIV/0!</v>
      </c>
      <c r="N90" s="169">
        <v>0</v>
      </c>
      <c r="O90" s="168" t="e">
        <v>#DIV/0!</v>
      </c>
      <c r="P90" s="167" t="e">
        <v>#DIV/0!</v>
      </c>
      <c r="Q90" s="166" t="e">
        <v>#DIV/0!</v>
      </c>
      <c r="R90" s="165"/>
      <c r="S90" s="165"/>
    </row>
    <row r="91" spans="1:19" x14ac:dyDescent="0.4">
      <c r="A91" s="185" t="s">
        <v>86</v>
      </c>
      <c r="B91" s="184" t="s">
        <v>85</v>
      </c>
      <c r="C91" s="184"/>
      <c r="D91" s="184"/>
      <c r="E91" s="184"/>
      <c r="F91" s="184"/>
      <c r="G91" s="183">
        <v>0</v>
      </c>
      <c r="H91" s="182">
        <v>0</v>
      </c>
      <c r="I91" s="181" t="e">
        <v>#DIV/0!</v>
      </c>
      <c r="J91" s="180">
        <v>0</v>
      </c>
      <c r="K91" s="183">
        <v>0</v>
      </c>
      <c r="L91" s="182">
        <v>0</v>
      </c>
      <c r="M91" s="181" t="e">
        <v>#DIV/0!</v>
      </c>
      <c r="N91" s="180">
        <v>0</v>
      </c>
      <c r="O91" s="179" t="e">
        <v>#DIV/0!</v>
      </c>
      <c r="P91" s="178" t="e">
        <v>#DIV/0!</v>
      </c>
      <c r="Q91" s="177" t="e">
        <v>#DIV/0!</v>
      </c>
      <c r="R91" s="165"/>
      <c r="S91" s="165"/>
    </row>
    <row r="92" spans="1:19" ht="18.75" x14ac:dyDescent="0.4">
      <c r="A92" s="176"/>
      <c r="B92" s="175"/>
      <c r="C92" s="174" t="s">
        <v>84</v>
      </c>
      <c r="D92" s="173"/>
      <c r="E92" s="173"/>
      <c r="F92" s="14"/>
      <c r="G92" s="172">
        <v>0</v>
      </c>
      <c r="H92" s="171">
        <v>0</v>
      </c>
      <c r="I92" s="170" t="e">
        <v>#DIV/0!</v>
      </c>
      <c r="J92" s="169">
        <v>0</v>
      </c>
      <c r="K92" s="172">
        <v>0</v>
      </c>
      <c r="L92" s="171">
        <v>0</v>
      </c>
      <c r="M92" s="170" t="e">
        <v>#DIV/0!</v>
      </c>
      <c r="N92" s="169">
        <v>0</v>
      </c>
      <c r="O92" s="168" t="e">
        <v>#DIV/0!</v>
      </c>
      <c r="P92" s="167" t="e">
        <v>#DIV/0!</v>
      </c>
      <c r="Q92" s="166" t="e">
        <v>#DIV/0!</v>
      </c>
      <c r="R92" s="165"/>
      <c r="S92" s="165"/>
    </row>
    <row r="93" spans="1:19" x14ac:dyDescent="0.4">
      <c r="A93" s="185" t="s">
        <v>236</v>
      </c>
      <c r="B93" s="184" t="s">
        <v>235</v>
      </c>
      <c r="C93" s="184"/>
      <c r="D93" s="184"/>
      <c r="E93" s="184"/>
      <c r="F93" s="184"/>
      <c r="G93" s="183">
        <v>0</v>
      </c>
      <c r="H93" s="182">
        <v>0</v>
      </c>
      <c r="I93" s="181" t="e">
        <v>#DIV/0!</v>
      </c>
      <c r="J93" s="180">
        <v>0</v>
      </c>
      <c r="K93" s="183">
        <v>0</v>
      </c>
      <c r="L93" s="182">
        <v>0</v>
      </c>
      <c r="M93" s="181" t="e">
        <v>#DIV/0!</v>
      </c>
      <c r="N93" s="180">
        <v>0</v>
      </c>
      <c r="O93" s="179" t="e">
        <v>#DIV/0!</v>
      </c>
      <c r="P93" s="178" t="e">
        <v>#DIV/0!</v>
      </c>
      <c r="Q93" s="177" t="e">
        <v>#DIV/0!</v>
      </c>
      <c r="R93" s="165"/>
      <c r="S93" s="165"/>
    </row>
    <row r="94" spans="1:19" x14ac:dyDescent="0.4">
      <c r="A94" s="176"/>
      <c r="B94" s="175"/>
      <c r="C94" s="174" t="s">
        <v>96</v>
      </c>
      <c r="D94" s="281"/>
      <c r="E94" s="173"/>
      <c r="F94" s="14" t="s">
        <v>92</v>
      </c>
      <c r="G94" s="172"/>
      <c r="H94" s="171">
        <v>0</v>
      </c>
      <c r="I94" s="170" t="e">
        <v>#DIV/0!</v>
      </c>
      <c r="J94" s="169">
        <v>0</v>
      </c>
      <c r="K94" s="172"/>
      <c r="L94" s="171">
        <v>0</v>
      </c>
      <c r="M94" s="170" t="e">
        <v>#DIV/0!</v>
      </c>
      <c r="N94" s="169">
        <v>0</v>
      </c>
      <c r="O94" s="168" t="e">
        <v>#DIV/0!</v>
      </c>
      <c r="P94" s="167" t="e">
        <v>#DIV/0!</v>
      </c>
      <c r="Q94" s="166" t="e">
        <v>#DIV/0!</v>
      </c>
      <c r="R94" s="165"/>
      <c r="S94" s="165"/>
    </row>
    <row r="95" spans="1:19" x14ac:dyDescent="0.4">
      <c r="G95" s="164"/>
      <c r="H95" s="164"/>
      <c r="I95" s="164"/>
      <c r="J95" s="164"/>
      <c r="K95" s="164"/>
      <c r="L95" s="164"/>
      <c r="M95" s="164"/>
      <c r="N95" s="164"/>
      <c r="O95" s="163"/>
      <c r="P95" s="163"/>
      <c r="Q95" s="163"/>
    </row>
    <row r="96" spans="1:19" x14ac:dyDescent="0.4">
      <c r="C96" s="9" t="s">
        <v>83</v>
      </c>
    </row>
    <row r="97" spans="3:3" x14ac:dyDescent="0.4">
      <c r="C97" s="10" t="s">
        <v>82</v>
      </c>
    </row>
    <row r="98" spans="3:3" x14ac:dyDescent="0.4">
      <c r="C98" s="9" t="s">
        <v>81</v>
      </c>
    </row>
    <row r="99" spans="3:3" x14ac:dyDescent="0.4">
      <c r="C99" s="9" t="s">
        <v>80</v>
      </c>
    </row>
    <row r="100" spans="3:3" x14ac:dyDescent="0.4">
      <c r="C100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12月（上旬）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354</v>
      </c>
      <c r="H3" s="329" t="s">
        <v>353</v>
      </c>
      <c r="I3" s="325" t="s">
        <v>138</v>
      </c>
      <c r="J3" s="326"/>
      <c r="K3" s="338" t="s">
        <v>354</v>
      </c>
      <c r="L3" s="329" t="s">
        <v>353</v>
      </c>
      <c r="M3" s="325" t="s">
        <v>138</v>
      </c>
      <c r="N3" s="326"/>
      <c r="O3" s="321" t="s">
        <v>354</v>
      </c>
      <c r="P3" s="336" t="s">
        <v>353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170605</v>
      </c>
      <c r="H5" s="253">
        <v>160801</v>
      </c>
      <c r="I5" s="252">
        <v>1.0609697700884946</v>
      </c>
      <c r="J5" s="251">
        <v>9804</v>
      </c>
      <c r="K5" s="254">
        <v>215142</v>
      </c>
      <c r="L5" s="253">
        <v>206667</v>
      </c>
      <c r="M5" s="252">
        <v>1.0410079983741962</v>
      </c>
      <c r="N5" s="251">
        <v>8475</v>
      </c>
      <c r="O5" s="250">
        <v>0.79298788706993517</v>
      </c>
      <c r="P5" s="249">
        <v>0.77806809989016146</v>
      </c>
      <c r="Q5" s="248">
        <v>1.4919787179773714E-2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68246</v>
      </c>
      <c r="H6" s="182">
        <v>64513</v>
      </c>
      <c r="I6" s="181">
        <v>1.0578643064188613</v>
      </c>
      <c r="J6" s="180">
        <v>3733</v>
      </c>
      <c r="K6" s="235">
        <v>84117</v>
      </c>
      <c r="L6" s="182">
        <v>80593</v>
      </c>
      <c r="M6" s="181">
        <v>1.0437258819004132</v>
      </c>
      <c r="N6" s="180">
        <v>3524</v>
      </c>
      <c r="O6" s="179">
        <v>0.81132232485704436</v>
      </c>
      <c r="P6" s="178">
        <v>0.80047894978472078</v>
      </c>
      <c r="Q6" s="177">
        <v>1.084337507232358E-2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44834</v>
      </c>
      <c r="H7" s="182">
        <v>42880</v>
      </c>
      <c r="I7" s="181">
        <v>1.0455690298507463</v>
      </c>
      <c r="J7" s="180">
        <v>1954</v>
      </c>
      <c r="K7" s="183">
        <v>54152</v>
      </c>
      <c r="L7" s="182">
        <v>51208</v>
      </c>
      <c r="M7" s="181">
        <v>1.0574910170285894</v>
      </c>
      <c r="N7" s="180">
        <v>2944</v>
      </c>
      <c r="O7" s="179">
        <v>0.82792879302703504</v>
      </c>
      <c r="P7" s="178">
        <v>0.83736916106858306</v>
      </c>
      <c r="Q7" s="177">
        <v>-9.4403680415480196E-3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36925</v>
      </c>
      <c r="H8" s="191">
        <v>35587</v>
      </c>
      <c r="I8" s="190">
        <v>1.0375979992693962</v>
      </c>
      <c r="J8" s="189">
        <v>1338</v>
      </c>
      <c r="K8" s="192">
        <v>44152</v>
      </c>
      <c r="L8" s="191">
        <v>41208</v>
      </c>
      <c r="M8" s="190">
        <v>1.0714424383614831</v>
      </c>
      <c r="N8" s="189">
        <v>2944</v>
      </c>
      <c r="O8" s="188">
        <v>0.83631545569849608</v>
      </c>
      <c r="P8" s="187">
        <v>0.86359444768006211</v>
      </c>
      <c r="Q8" s="186">
        <v>-2.7278991981566025E-2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7909</v>
      </c>
      <c r="H9" s="191">
        <v>7293</v>
      </c>
      <c r="I9" s="190">
        <v>1.0844645550527903</v>
      </c>
      <c r="J9" s="189">
        <v>616</v>
      </c>
      <c r="K9" s="192">
        <v>10000</v>
      </c>
      <c r="L9" s="191">
        <v>10000</v>
      </c>
      <c r="M9" s="190">
        <v>1</v>
      </c>
      <c r="N9" s="189">
        <v>0</v>
      </c>
      <c r="O9" s="188">
        <v>0.79090000000000005</v>
      </c>
      <c r="P9" s="187">
        <v>0.72929999999999995</v>
      </c>
      <c r="Q9" s="186">
        <v>6.1600000000000099E-2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22847</v>
      </c>
      <c r="H17" s="182">
        <v>21121</v>
      </c>
      <c r="I17" s="181">
        <v>1.0817196155485063</v>
      </c>
      <c r="J17" s="180">
        <v>1726</v>
      </c>
      <c r="K17" s="183">
        <v>28965</v>
      </c>
      <c r="L17" s="182">
        <v>28385</v>
      </c>
      <c r="M17" s="181">
        <v>1.0204333274616875</v>
      </c>
      <c r="N17" s="180">
        <v>580</v>
      </c>
      <c r="O17" s="179">
        <v>0.78877956153978945</v>
      </c>
      <c r="P17" s="178">
        <v>0.74409018847983088</v>
      </c>
      <c r="Q17" s="177">
        <v>4.468937305995857E-2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3337</v>
      </c>
      <c r="H19" s="191">
        <v>3205</v>
      </c>
      <c r="I19" s="190">
        <v>1.0411856474258971</v>
      </c>
      <c r="J19" s="189">
        <v>132</v>
      </c>
      <c r="K19" s="192">
        <v>4350</v>
      </c>
      <c r="L19" s="191">
        <v>4350</v>
      </c>
      <c r="M19" s="190">
        <v>1</v>
      </c>
      <c r="N19" s="189">
        <v>0</v>
      </c>
      <c r="O19" s="188">
        <v>0.76712643678160919</v>
      </c>
      <c r="P19" s="187">
        <v>0.73678160919540225</v>
      </c>
      <c r="Q19" s="186">
        <v>3.0344827586206935E-2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7639</v>
      </c>
      <c r="H20" s="191">
        <v>7118</v>
      </c>
      <c r="I20" s="190">
        <v>1.0731947176173082</v>
      </c>
      <c r="J20" s="189">
        <v>521</v>
      </c>
      <c r="K20" s="192">
        <v>9515</v>
      </c>
      <c r="L20" s="191">
        <v>9120</v>
      </c>
      <c r="M20" s="190">
        <v>1.0433114035087718</v>
      </c>
      <c r="N20" s="189">
        <v>395</v>
      </c>
      <c r="O20" s="188">
        <v>0.80283762480294274</v>
      </c>
      <c r="P20" s="187">
        <v>0.78048245614035083</v>
      </c>
      <c r="Q20" s="186">
        <v>2.2355168662591907E-2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2159</v>
      </c>
      <c r="H21" s="191">
        <v>1871</v>
      </c>
      <c r="I21" s="190">
        <v>1.153928380545163</v>
      </c>
      <c r="J21" s="189">
        <v>288</v>
      </c>
      <c r="K21" s="192">
        <v>2900</v>
      </c>
      <c r="L21" s="191">
        <v>2900</v>
      </c>
      <c r="M21" s="190">
        <v>1</v>
      </c>
      <c r="N21" s="189">
        <v>0</v>
      </c>
      <c r="O21" s="188">
        <v>0.74448275862068969</v>
      </c>
      <c r="P21" s="187">
        <v>0.64517241379310342</v>
      </c>
      <c r="Q21" s="186">
        <v>9.9310344827586272E-2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1387</v>
      </c>
      <c r="H22" s="191">
        <v>1013</v>
      </c>
      <c r="I22" s="190">
        <v>1.3692003948667324</v>
      </c>
      <c r="J22" s="189">
        <v>374</v>
      </c>
      <c r="K22" s="192">
        <v>1650</v>
      </c>
      <c r="L22" s="191">
        <v>1650</v>
      </c>
      <c r="M22" s="190">
        <v>1</v>
      </c>
      <c r="N22" s="189">
        <v>0</v>
      </c>
      <c r="O22" s="188">
        <v>0.84060606060606058</v>
      </c>
      <c r="P22" s="187">
        <v>0.6139393939393939</v>
      </c>
      <c r="Q22" s="186">
        <v>0.22666666666666668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1140</v>
      </c>
      <c r="H24" s="191">
        <v>1277</v>
      </c>
      <c r="I24" s="190">
        <v>0.89271730618637435</v>
      </c>
      <c r="J24" s="189">
        <v>-137</v>
      </c>
      <c r="K24" s="192">
        <v>1450</v>
      </c>
      <c r="L24" s="191">
        <v>1450</v>
      </c>
      <c r="M24" s="190">
        <v>1</v>
      </c>
      <c r="N24" s="189">
        <v>0</v>
      </c>
      <c r="O24" s="188">
        <v>0.78620689655172415</v>
      </c>
      <c r="P24" s="187">
        <v>0.88068965517241382</v>
      </c>
      <c r="Q24" s="186">
        <v>-9.4482758620689666E-2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1210</v>
      </c>
      <c r="H31" s="191">
        <v>1032</v>
      </c>
      <c r="I31" s="190">
        <v>1.1724806201550388</v>
      </c>
      <c r="J31" s="189">
        <v>178</v>
      </c>
      <c r="K31" s="192">
        <v>1450</v>
      </c>
      <c r="L31" s="191">
        <v>1450</v>
      </c>
      <c r="M31" s="190">
        <v>1</v>
      </c>
      <c r="N31" s="189">
        <v>0</v>
      </c>
      <c r="O31" s="188">
        <v>0.83448275862068966</v>
      </c>
      <c r="P31" s="187">
        <v>0.71172413793103451</v>
      </c>
      <c r="Q31" s="186">
        <v>0.12275862068965515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942</v>
      </c>
      <c r="H33" s="191">
        <v>817</v>
      </c>
      <c r="I33" s="190">
        <v>1.1529987760097919</v>
      </c>
      <c r="J33" s="189">
        <v>125</v>
      </c>
      <c r="K33" s="192">
        <v>1450</v>
      </c>
      <c r="L33" s="191">
        <v>1450</v>
      </c>
      <c r="M33" s="190">
        <v>1</v>
      </c>
      <c r="N33" s="189">
        <v>0</v>
      </c>
      <c r="O33" s="188">
        <v>0.64965517241379311</v>
      </c>
      <c r="P33" s="187">
        <v>0.56344827586206891</v>
      </c>
      <c r="Q33" s="186">
        <v>8.6206896551724199E-2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5033</v>
      </c>
      <c r="H36" s="171">
        <v>4788</v>
      </c>
      <c r="I36" s="170">
        <v>1.0511695906432748</v>
      </c>
      <c r="J36" s="169">
        <v>245</v>
      </c>
      <c r="K36" s="172">
        <v>6200</v>
      </c>
      <c r="L36" s="171">
        <v>6015</v>
      </c>
      <c r="M36" s="170">
        <v>1.030756442227764</v>
      </c>
      <c r="N36" s="169">
        <v>185</v>
      </c>
      <c r="O36" s="168">
        <v>0.81177419354838709</v>
      </c>
      <c r="P36" s="167">
        <v>0.79600997506234417</v>
      </c>
      <c r="Q36" s="166">
        <v>1.5764218486042925E-2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565</v>
      </c>
      <c r="H37" s="182">
        <v>512</v>
      </c>
      <c r="I37" s="181">
        <v>1.103515625</v>
      </c>
      <c r="J37" s="180">
        <v>53</v>
      </c>
      <c r="K37" s="183">
        <v>1000</v>
      </c>
      <c r="L37" s="182">
        <v>1000</v>
      </c>
      <c r="M37" s="181">
        <v>1</v>
      </c>
      <c r="N37" s="180">
        <v>0</v>
      </c>
      <c r="O37" s="179">
        <v>0.56499999999999995</v>
      </c>
      <c r="P37" s="178">
        <v>0.51200000000000001</v>
      </c>
      <c r="Q37" s="177">
        <v>5.2999999999999936E-2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276</v>
      </c>
      <c r="H38" s="191">
        <v>297</v>
      </c>
      <c r="I38" s="190">
        <v>0.92929292929292928</v>
      </c>
      <c r="J38" s="189">
        <v>-21</v>
      </c>
      <c r="K38" s="192">
        <v>500</v>
      </c>
      <c r="L38" s="191">
        <v>500</v>
      </c>
      <c r="M38" s="190">
        <v>1</v>
      </c>
      <c r="N38" s="189">
        <v>0</v>
      </c>
      <c r="O38" s="188">
        <v>0.55200000000000005</v>
      </c>
      <c r="P38" s="187">
        <v>0.59399999999999997</v>
      </c>
      <c r="Q38" s="186">
        <v>-4.1999999999999926E-2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289</v>
      </c>
      <c r="H39" s="241">
        <v>215</v>
      </c>
      <c r="I39" s="240">
        <v>1.344186046511628</v>
      </c>
      <c r="J39" s="239">
        <v>74</v>
      </c>
      <c r="K39" s="242">
        <v>500</v>
      </c>
      <c r="L39" s="241">
        <v>500</v>
      </c>
      <c r="M39" s="240">
        <v>1</v>
      </c>
      <c r="N39" s="239">
        <v>0</v>
      </c>
      <c r="O39" s="238">
        <v>0.57799999999999996</v>
      </c>
      <c r="P39" s="237">
        <v>0.43</v>
      </c>
      <c r="Q39" s="236">
        <v>0.14799999999999996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102359</v>
      </c>
      <c r="H40" s="182">
        <v>96288</v>
      </c>
      <c r="I40" s="181">
        <v>1.0630504320372216</v>
      </c>
      <c r="J40" s="180">
        <v>6071</v>
      </c>
      <c r="K40" s="235">
        <v>131025</v>
      </c>
      <c r="L40" s="182">
        <v>126074</v>
      </c>
      <c r="M40" s="181">
        <v>1.0392705871155037</v>
      </c>
      <c r="N40" s="180">
        <v>4951</v>
      </c>
      <c r="O40" s="179">
        <v>0.7812173249379889</v>
      </c>
      <c r="P40" s="178">
        <v>0.76374192934308427</v>
      </c>
      <c r="Q40" s="177">
        <v>1.747539559490463E-2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99602</v>
      </c>
      <c r="H41" s="182">
        <v>94297</v>
      </c>
      <c r="I41" s="181">
        <v>1.0562584175530505</v>
      </c>
      <c r="J41" s="180">
        <v>5305</v>
      </c>
      <c r="K41" s="183">
        <v>126822</v>
      </c>
      <c r="L41" s="182">
        <v>122705</v>
      </c>
      <c r="M41" s="181">
        <v>1.0335520149953139</v>
      </c>
      <c r="N41" s="180">
        <v>4117</v>
      </c>
      <c r="O41" s="179">
        <v>0.78536846919304226</v>
      </c>
      <c r="P41" s="178">
        <v>0.76848539179332542</v>
      </c>
      <c r="Q41" s="177">
        <v>1.6883077399716839E-2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39714</v>
      </c>
      <c r="H42" s="201">
        <v>38114</v>
      </c>
      <c r="I42" s="200">
        <v>1.0419793251823477</v>
      </c>
      <c r="J42" s="199">
        <v>1600</v>
      </c>
      <c r="K42" s="198">
        <v>48188</v>
      </c>
      <c r="L42" s="201">
        <v>46716</v>
      </c>
      <c r="M42" s="200">
        <v>1.0315095470502611</v>
      </c>
      <c r="N42" s="189">
        <v>1472</v>
      </c>
      <c r="O42" s="188">
        <v>0.82414709056196567</v>
      </c>
      <c r="P42" s="187">
        <v>0.81586608442503639</v>
      </c>
      <c r="Q42" s="186">
        <v>8.2810061369292809E-3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9761</v>
      </c>
      <c r="H43" s="191">
        <v>9240</v>
      </c>
      <c r="I43" s="190">
        <v>1.0563852813852814</v>
      </c>
      <c r="J43" s="189">
        <v>521</v>
      </c>
      <c r="K43" s="192">
        <v>11215</v>
      </c>
      <c r="L43" s="191">
        <v>11637</v>
      </c>
      <c r="M43" s="190">
        <v>0.9637363581679127</v>
      </c>
      <c r="N43" s="189">
        <v>-422</v>
      </c>
      <c r="O43" s="188">
        <v>0.87035220686580472</v>
      </c>
      <c r="P43" s="187">
        <v>0.79401907708172215</v>
      </c>
      <c r="Q43" s="186">
        <v>7.6333129784082576E-2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4645</v>
      </c>
      <c r="H44" s="191">
        <v>3902</v>
      </c>
      <c r="I44" s="190">
        <v>1.190415171706817</v>
      </c>
      <c r="J44" s="189">
        <v>743</v>
      </c>
      <c r="K44" s="192">
        <v>5819</v>
      </c>
      <c r="L44" s="191">
        <v>5826</v>
      </c>
      <c r="M44" s="190">
        <v>0.99879848952969452</v>
      </c>
      <c r="N44" s="189">
        <v>-7</v>
      </c>
      <c r="O44" s="188">
        <v>0.79824712149853927</v>
      </c>
      <c r="P44" s="187">
        <v>0.66975626501888086</v>
      </c>
      <c r="Q44" s="186">
        <v>0.12849085647965841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2866</v>
      </c>
      <c r="H45" s="201">
        <v>2653</v>
      </c>
      <c r="I45" s="200">
        <v>1.080286468149265</v>
      </c>
      <c r="J45" s="199">
        <v>213</v>
      </c>
      <c r="K45" s="198">
        <v>3365</v>
      </c>
      <c r="L45" s="201">
        <v>3776</v>
      </c>
      <c r="M45" s="200">
        <v>0.89115466101694918</v>
      </c>
      <c r="N45" s="199">
        <v>-411</v>
      </c>
      <c r="O45" s="218">
        <v>0.85170876671619611</v>
      </c>
      <c r="P45" s="217">
        <v>0.70259533898305082</v>
      </c>
      <c r="Q45" s="186">
        <v>0.14911342773314529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5943</v>
      </c>
      <c r="H46" s="191">
        <v>5686</v>
      </c>
      <c r="I46" s="190">
        <v>1.0451987337319733</v>
      </c>
      <c r="J46" s="189">
        <v>257</v>
      </c>
      <c r="K46" s="192">
        <v>6796</v>
      </c>
      <c r="L46" s="191">
        <v>6834</v>
      </c>
      <c r="M46" s="190">
        <v>0.99443956687152468</v>
      </c>
      <c r="N46" s="189">
        <v>-38</v>
      </c>
      <c r="O46" s="188">
        <v>0.8744849911712772</v>
      </c>
      <c r="P46" s="187">
        <v>0.83201638864501026</v>
      </c>
      <c r="Q46" s="186">
        <v>4.2468602526266941E-2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11551</v>
      </c>
      <c r="H47" s="191">
        <v>11569</v>
      </c>
      <c r="I47" s="190">
        <v>0.99844411790128795</v>
      </c>
      <c r="J47" s="189">
        <v>-18</v>
      </c>
      <c r="K47" s="192">
        <v>14916</v>
      </c>
      <c r="L47" s="191">
        <v>14372</v>
      </c>
      <c r="M47" s="190">
        <v>1.0378513776788199</v>
      </c>
      <c r="N47" s="189">
        <v>544</v>
      </c>
      <c r="O47" s="188">
        <v>0.77440332528828104</v>
      </c>
      <c r="P47" s="187">
        <v>0.80496799332034508</v>
      </c>
      <c r="Q47" s="186">
        <v>-3.0564668032064035E-2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1303</v>
      </c>
      <c r="H48" s="191">
        <v>1324</v>
      </c>
      <c r="I48" s="190">
        <v>0.98413897280966767</v>
      </c>
      <c r="J48" s="189">
        <v>-21</v>
      </c>
      <c r="K48" s="192">
        <v>2626</v>
      </c>
      <c r="L48" s="191">
        <v>2700</v>
      </c>
      <c r="M48" s="190">
        <v>0.97259259259259256</v>
      </c>
      <c r="N48" s="189">
        <v>-74</v>
      </c>
      <c r="O48" s="188">
        <v>0.49619192688499619</v>
      </c>
      <c r="P48" s="187">
        <v>0.49037037037037035</v>
      </c>
      <c r="Q48" s="186">
        <v>5.8215565146258474E-3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1246</v>
      </c>
      <c r="H49" s="191">
        <v>1063</v>
      </c>
      <c r="I49" s="190">
        <v>1.1721542803386642</v>
      </c>
      <c r="J49" s="189">
        <v>183</v>
      </c>
      <c r="K49" s="192">
        <v>1660</v>
      </c>
      <c r="L49" s="191">
        <v>1328</v>
      </c>
      <c r="M49" s="190">
        <v>1.25</v>
      </c>
      <c r="N49" s="189">
        <v>332</v>
      </c>
      <c r="O49" s="188">
        <v>0.75060240963855418</v>
      </c>
      <c r="P49" s="187">
        <v>0.80045180722891562</v>
      </c>
      <c r="Q49" s="186">
        <v>-4.9849397590361444E-2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2400</v>
      </c>
      <c r="H50" s="191">
        <v>2422</v>
      </c>
      <c r="I50" s="190">
        <v>0.990916597853014</v>
      </c>
      <c r="J50" s="189">
        <v>-22</v>
      </c>
      <c r="K50" s="192">
        <v>2700</v>
      </c>
      <c r="L50" s="191">
        <v>2699</v>
      </c>
      <c r="M50" s="190">
        <v>1.0003705075954057</v>
      </c>
      <c r="N50" s="189">
        <v>1</v>
      </c>
      <c r="O50" s="188">
        <v>0.88888888888888884</v>
      </c>
      <c r="P50" s="187">
        <v>0.89736939607261945</v>
      </c>
      <c r="Q50" s="186">
        <v>-8.4805071837306123E-3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984</v>
      </c>
      <c r="H51" s="191">
        <v>882</v>
      </c>
      <c r="I51" s="190">
        <v>1.1156462585034013</v>
      </c>
      <c r="J51" s="189">
        <v>102</v>
      </c>
      <c r="K51" s="192">
        <v>1260</v>
      </c>
      <c r="L51" s="191">
        <v>1260</v>
      </c>
      <c r="M51" s="190">
        <v>1</v>
      </c>
      <c r="N51" s="189">
        <v>0</v>
      </c>
      <c r="O51" s="188">
        <v>0.78095238095238095</v>
      </c>
      <c r="P51" s="187">
        <v>0.7</v>
      </c>
      <c r="Q51" s="186">
        <v>8.0952380952380998E-2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1175</v>
      </c>
      <c r="H52" s="191">
        <v>1069</v>
      </c>
      <c r="I52" s="190">
        <v>1.0991580916744621</v>
      </c>
      <c r="J52" s="189">
        <v>106</v>
      </c>
      <c r="K52" s="192">
        <v>1660</v>
      </c>
      <c r="L52" s="191">
        <v>1500</v>
      </c>
      <c r="M52" s="190">
        <v>1.1066666666666667</v>
      </c>
      <c r="N52" s="189">
        <v>160</v>
      </c>
      <c r="O52" s="188">
        <v>0.70783132530120485</v>
      </c>
      <c r="P52" s="187">
        <v>0.71266666666666667</v>
      </c>
      <c r="Q52" s="186">
        <v>-4.8353413654618205E-3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1794</v>
      </c>
      <c r="H53" s="191">
        <v>2001</v>
      </c>
      <c r="I53" s="190">
        <v>0.89655172413793105</v>
      </c>
      <c r="J53" s="189">
        <v>-207</v>
      </c>
      <c r="K53" s="192">
        <v>2700</v>
      </c>
      <c r="L53" s="191">
        <v>2700</v>
      </c>
      <c r="M53" s="190">
        <v>1</v>
      </c>
      <c r="N53" s="189">
        <v>0</v>
      </c>
      <c r="O53" s="188">
        <v>0.66444444444444439</v>
      </c>
      <c r="P53" s="187">
        <v>0.74111111111111116</v>
      </c>
      <c r="Q53" s="186">
        <v>-7.6666666666666772E-2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934</v>
      </c>
      <c r="H54" s="201"/>
      <c r="I54" s="200" t="e">
        <v>#DIV/0!</v>
      </c>
      <c r="J54" s="199">
        <v>934</v>
      </c>
      <c r="K54" s="198">
        <v>1660</v>
      </c>
      <c r="L54" s="201"/>
      <c r="M54" s="200" t="e">
        <v>#DIV/0!</v>
      </c>
      <c r="N54" s="199">
        <v>1660</v>
      </c>
      <c r="O54" s="218">
        <v>0.5626506024096386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1817</v>
      </c>
      <c r="H55" s="191">
        <v>1908</v>
      </c>
      <c r="I55" s="190">
        <v>0.95230607966457026</v>
      </c>
      <c r="J55" s="189">
        <v>-91</v>
      </c>
      <c r="K55" s="192">
        <v>2076</v>
      </c>
      <c r="L55" s="191">
        <v>2388</v>
      </c>
      <c r="M55" s="190">
        <v>0.8693467336683417</v>
      </c>
      <c r="N55" s="189">
        <v>-312</v>
      </c>
      <c r="O55" s="188">
        <v>0.87524084778420042</v>
      </c>
      <c r="P55" s="187">
        <v>0.79899497487437188</v>
      </c>
      <c r="Q55" s="186">
        <v>7.6245872909828538E-2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807</v>
      </c>
      <c r="H56" s="191">
        <v>945</v>
      </c>
      <c r="I56" s="190">
        <v>0.85396825396825393</v>
      </c>
      <c r="J56" s="189">
        <v>-138</v>
      </c>
      <c r="K56" s="192">
        <v>1260</v>
      </c>
      <c r="L56" s="191">
        <v>1620</v>
      </c>
      <c r="M56" s="190">
        <v>0.77777777777777779</v>
      </c>
      <c r="N56" s="189">
        <v>-360</v>
      </c>
      <c r="O56" s="188">
        <v>0.64047619047619042</v>
      </c>
      <c r="P56" s="187">
        <v>0.58333333333333337</v>
      </c>
      <c r="Q56" s="186">
        <v>5.7142857142857051E-2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2"/>
      <c r="H57" s="191"/>
      <c r="I57" s="190" t="e">
        <v>#DIV/0!</v>
      </c>
      <c r="J57" s="189">
        <v>0</v>
      </c>
      <c r="K57" s="192"/>
      <c r="L57" s="191"/>
      <c r="M57" s="190" t="e">
        <v>#DIV/0!</v>
      </c>
      <c r="N57" s="189">
        <v>0</v>
      </c>
      <c r="O57" s="188" t="e">
        <v>#DIV/0!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1236</v>
      </c>
      <c r="H58" s="191">
        <v>1317</v>
      </c>
      <c r="I58" s="190">
        <v>0.93849658314350792</v>
      </c>
      <c r="J58" s="189">
        <v>-81</v>
      </c>
      <c r="K58" s="192">
        <v>1620</v>
      </c>
      <c r="L58" s="191">
        <v>1458</v>
      </c>
      <c r="M58" s="190">
        <v>1.1111111111111112</v>
      </c>
      <c r="N58" s="189">
        <v>162</v>
      </c>
      <c r="O58" s="188">
        <v>0.76296296296296295</v>
      </c>
      <c r="P58" s="187">
        <v>0.9032921810699589</v>
      </c>
      <c r="Q58" s="186">
        <v>-0.14032921810699595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623</v>
      </c>
      <c r="H59" s="191">
        <v>638</v>
      </c>
      <c r="I59" s="190">
        <v>0.97648902821316619</v>
      </c>
      <c r="J59" s="189">
        <v>-15</v>
      </c>
      <c r="K59" s="192">
        <v>1260</v>
      </c>
      <c r="L59" s="191">
        <v>1580</v>
      </c>
      <c r="M59" s="190">
        <v>0.79746835443037978</v>
      </c>
      <c r="N59" s="189">
        <v>-320</v>
      </c>
      <c r="O59" s="188">
        <v>0.49444444444444446</v>
      </c>
      <c r="P59" s="187">
        <v>0.40379746835443037</v>
      </c>
      <c r="Q59" s="186">
        <v>9.0646976090014098E-2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612</v>
      </c>
      <c r="H60" s="191">
        <v>610</v>
      </c>
      <c r="I60" s="190">
        <v>1.0032786885245901</v>
      </c>
      <c r="J60" s="189">
        <v>2</v>
      </c>
      <c r="K60" s="192">
        <v>1080</v>
      </c>
      <c r="L60" s="191">
        <v>1201</v>
      </c>
      <c r="M60" s="190">
        <v>0.89925062447960036</v>
      </c>
      <c r="N60" s="189">
        <v>-121</v>
      </c>
      <c r="O60" s="188">
        <v>0.56666666666666665</v>
      </c>
      <c r="P60" s="187">
        <v>0.50791007493755203</v>
      </c>
      <c r="Q60" s="186">
        <v>5.8756591729114627E-2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1587</v>
      </c>
      <c r="H61" s="201">
        <v>1576</v>
      </c>
      <c r="I61" s="190">
        <v>1.006979695431472</v>
      </c>
      <c r="J61" s="189">
        <v>11</v>
      </c>
      <c r="K61" s="192">
        <v>2271</v>
      </c>
      <c r="L61" s="201">
        <v>2400</v>
      </c>
      <c r="M61" s="190">
        <v>0.94625000000000004</v>
      </c>
      <c r="N61" s="189">
        <v>-129</v>
      </c>
      <c r="O61" s="188">
        <v>0.69881109643328931</v>
      </c>
      <c r="P61" s="187">
        <v>0.65666666666666662</v>
      </c>
      <c r="Q61" s="186">
        <v>4.2144429766622693E-2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3497</v>
      </c>
      <c r="H62" s="191">
        <v>3073</v>
      </c>
      <c r="I62" s="190">
        <v>1.1379759192971037</v>
      </c>
      <c r="J62" s="189">
        <v>424</v>
      </c>
      <c r="K62" s="192">
        <v>5010</v>
      </c>
      <c r="L62" s="191">
        <v>4180</v>
      </c>
      <c r="M62" s="190">
        <v>1.1985645933014355</v>
      </c>
      <c r="N62" s="189">
        <v>830</v>
      </c>
      <c r="O62" s="188">
        <v>0.69800399201596808</v>
      </c>
      <c r="P62" s="187">
        <v>0.73516746411483258</v>
      </c>
      <c r="Q62" s="186">
        <v>-3.7163472098864503E-2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1861</v>
      </c>
      <c r="H63" s="201">
        <v>1196</v>
      </c>
      <c r="I63" s="200">
        <v>1.556020066889632</v>
      </c>
      <c r="J63" s="199">
        <v>665</v>
      </c>
      <c r="K63" s="198">
        <v>2700</v>
      </c>
      <c r="L63" s="201">
        <v>1670</v>
      </c>
      <c r="M63" s="200">
        <v>1.6167664670658684</v>
      </c>
      <c r="N63" s="199">
        <v>1030</v>
      </c>
      <c r="O63" s="218">
        <v>0.68925925925925924</v>
      </c>
      <c r="P63" s="217">
        <v>0.71616766467065873</v>
      </c>
      <c r="Q63" s="216">
        <v>-2.6908405411399494E-2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1320</v>
      </c>
      <c r="H64" s="191">
        <v>1421</v>
      </c>
      <c r="I64" s="200">
        <v>0.92892329345531321</v>
      </c>
      <c r="J64" s="189">
        <v>-101</v>
      </c>
      <c r="K64" s="192">
        <v>1660</v>
      </c>
      <c r="L64" s="191">
        <v>1540</v>
      </c>
      <c r="M64" s="190">
        <v>1.0779220779220779</v>
      </c>
      <c r="N64" s="189">
        <v>120</v>
      </c>
      <c r="O64" s="188">
        <v>0.79518072289156627</v>
      </c>
      <c r="P64" s="187">
        <v>0.92272727272727273</v>
      </c>
      <c r="Q64" s="186">
        <v>-0.12754654983570646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1179</v>
      </c>
      <c r="H65" s="191">
        <v>701</v>
      </c>
      <c r="I65" s="190">
        <v>1.6818830242510698</v>
      </c>
      <c r="J65" s="189">
        <v>478</v>
      </c>
      <c r="K65" s="192">
        <v>1660</v>
      </c>
      <c r="L65" s="191">
        <v>1660</v>
      </c>
      <c r="M65" s="190">
        <v>1</v>
      </c>
      <c r="N65" s="189">
        <v>0</v>
      </c>
      <c r="O65" s="188">
        <v>0.71024096385542168</v>
      </c>
      <c r="P65" s="187">
        <v>0.42228915662650601</v>
      </c>
      <c r="Q65" s="186">
        <v>0.28795180722891567</v>
      </c>
      <c r="R65" s="165"/>
      <c r="S65" s="165"/>
    </row>
    <row r="66" spans="1:19" x14ac:dyDescent="0.4">
      <c r="A66" s="195"/>
      <c r="B66" s="195"/>
      <c r="C66" s="194" t="s">
        <v>116</v>
      </c>
      <c r="D66" s="12" t="s">
        <v>0</v>
      </c>
      <c r="E66" s="193" t="s">
        <v>87</v>
      </c>
      <c r="F66" s="6" t="s">
        <v>92</v>
      </c>
      <c r="G66" s="192"/>
      <c r="H66" s="191"/>
      <c r="I66" s="190" t="e">
        <v>#DIV/0!</v>
      </c>
      <c r="J66" s="189">
        <v>0</v>
      </c>
      <c r="K66" s="192"/>
      <c r="L66" s="191"/>
      <c r="M66" s="190" t="e">
        <v>#DIV/0!</v>
      </c>
      <c r="N66" s="189">
        <v>0</v>
      </c>
      <c r="O66" s="188" t="e">
        <v>#DIV/0!</v>
      </c>
      <c r="P66" s="187" t="e">
        <v>#DIV/0!</v>
      </c>
      <c r="Q66" s="186" t="e">
        <v>#DIV/0!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87</v>
      </c>
      <c r="F67" s="8" t="s">
        <v>94</v>
      </c>
      <c r="G67" s="192">
        <v>747</v>
      </c>
      <c r="H67" s="191">
        <v>987</v>
      </c>
      <c r="I67" s="190">
        <v>0.75683890577507595</v>
      </c>
      <c r="J67" s="189">
        <v>-240</v>
      </c>
      <c r="K67" s="192">
        <v>1660</v>
      </c>
      <c r="L67" s="191">
        <v>1660</v>
      </c>
      <c r="M67" s="190">
        <v>1</v>
      </c>
      <c r="N67" s="189">
        <v>0</v>
      </c>
      <c r="O67" s="188">
        <v>0.45</v>
      </c>
      <c r="P67" s="187">
        <v>0.59457831325301203</v>
      </c>
      <c r="Q67" s="186">
        <v>-0.14457831325301201</v>
      </c>
      <c r="R67" s="165"/>
      <c r="S67" s="165"/>
    </row>
    <row r="68" spans="1:19" x14ac:dyDescent="0.4">
      <c r="A68" s="195"/>
      <c r="B68" s="195"/>
      <c r="C68" s="194" t="s">
        <v>95</v>
      </c>
      <c r="D68" s="12" t="s">
        <v>0</v>
      </c>
      <c r="E68" s="193" t="s">
        <v>107</v>
      </c>
      <c r="F68" s="8" t="s">
        <v>92</v>
      </c>
      <c r="G68" s="198"/>
      <c r="H68" s="201"/>
      <c r="I68" s="200" t="e">
        <v>#DIV/0!</v>
      </c>
      <c r="J68" s="199">
        <v>0</v>
      </c>
      <c r="K68" s="198"/>
      <c r="L68" s="201"/>
      <c r="M68" s="200" t="e">
        <v>#DIV/0!</v>
      </c>
      <c r="N68" s="199">
        <v>0</v>
      </c>
      <c r="O68" s="218" t="e">
        <v>#DIV/0!</v>
      </c>
      <c r="P68" s="217" t="e">
        <v>#DIV/0!</v>
      </c>
      <c r="Q68" s="216" t="e">
        <v>#DIV/0!</v>
      </c>
      <c r="R68" s="165"/>
      <c r="S68" s="165"/>
    </row>
    <row r="69" spans="1:19" x14ac:dyDescent="0.4">
      <c r="A69" s="195"/>
      <c r="B69" s="195"/>
      <c r="C69" s="194" t="s">
        <v>99</v>
      </c>
      <c r="D69" s="12" t="s">
        <v>0</v>
      </c>
      <c r="E69" s="193" t="s">
        <v>87</v>
      </c>
      <c r="F69" s="8" t="s">
        <v>92</v>
      </c>
      <c r="G69" s="192"/>
      <c r="H69" s="191"/>
      <c r="I69" s="190" t="e">
        <v>#DIV/0!</v>
      </c>
      <c r="J69" s="189">
        <v>0</v>
      </c>
      <c r="K69" s="192"/>
      <c r="L69" s="191"/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85" t="s">
        <v>145</v>
      </c>
      <c r="C70" s="229"/>
      <c r="D70" s="11"/>
      <c r="E70" s="229"/>
      <c r="F70" s="228"/>
      <c r="G70" s="183">
        <v>2757</v>
      </c>
      <c r="H70" s="182">
        <v>1991</v>
      </c>
      <c r="I70" s="181">
        <v>1.3847312908086389</v>
      </c>
      <c r="J70" s="180">
        <v>766</v>
      </c>
      <c r="K70" s="183">
        <v>4203</v>
      </c>
      <c r="L70" s="182">
        <v>3369</v>
      </c>
      <c r="M70" s="181">
        <v>1.2475512021371327</v>
      </c>
      <c r="N70" s="180">
        <v>834</v>
      </c>
      <c r="O70" s="179">
        <v>0.65596002855103497</v>
      </c>
      <c r="P70" s="178">
        <v>0.5909765509053132</v>
      </c>
      <c r="Q70" s="177">
        <v>6.4983477645721766E-2</v>
      </c>
      <c r="R70" s="165"/>
      <c r="S70" s="165"/>
    </row>
    <row r="71" spans="1:19" x14ac:dyDescent="0.4">
      <c r="A71" s="195"/>
      <c r="B71" s="195"/>
      <c r="C71" s="194" t="s">
        <v>106</v>
      </c>
      <c r="D71" s="193"/>
      <c r="E71" s="193"/>
      <c r="F71" s="8" t="s">
        <v>94</v>
      </c>
      <c r="G71" s="192">
        <v>414</v>
      </c>
      <c r="H71" s="191">
        <v>365</v>
      </c>
      <c r="I71" s="190">
        <v>1.1342465753424658</v>
      </c>
      <c r="J71" s="189">
        <v>49</v>
      </c>
      <c r="K71" s="192">
        <v>660</v>
      </c>
      <c r="L71" s="191">
        <v>539</v>
      </c>
      <c r="M71" s="190">
        <v>1.2244897959183674</v>
      </c>
      <c r="N71" s="189">
        <v>121</v>
      </c>
      <c r="O71" s="188">
        <v>0.62727272727272732</v>
      </c>
      <c r="P71" s="187">
        <v>0.67717996289424864</v>
      </c>
      <c r="Q71" s="186">
        <v>-4.9907235621521329E-2</v>
      </c>
      <c r="R71" s="165"/>
      <c r="S71" s="165"/>
    </row>
    <row r="72" spans="1:19" x14ac:dyDescent="0.4">
      <c r="A72" s="195"/>
      <c r="B72" s="195"/>
      <c r="C72" s="194" t="s">
        <v>105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104</v>
      </c>
      <c r="D73" s="193"/>
      <c r="E73" s="193"/>
      <c r="F73" s="220"/>
      <c r="G73" s="192"/>
      <c r="H73" s="191"/>
      <c r="I73" s="190" t="e">
        <v>#DIV/0!</v>
      </c>
      <c r="J73" s="189">
        <v>0</v>
      </c>
      <c r="K73" s="192"/>
      <c r="L73" s="191"/>
      <c r="M73" s="190" t="e">
        <v>#DIV/0!</v>
      </c>
      <c r="N73" s="189">
        <v>0</v>
      </c>
      <c r="O73" s="188" t="e">
        <v>#DIV/0!</v>
      </c>
      <c r="P73" s="187" t="e">
        <v>#DIV/0!</v>
      </c>
      <c r="Q73" s="186" t="e">
        <v>#DIV/0!</v>
      </c>
      <c r="R73" s="165"/>
      <c r="S73" s="165"/>
    </row>
    <row r="74" spans="1:19" x14ac:dyDescent="0.4">
      <c r="A74" s="195"/>
      <c r="B74" s="195"/>
      <c r="C74" s="194" t="s">
        <v>95</v>
      </c>
      <c r="D74" s="193"/>
      <c r="E74" s="193"/>
      <c r="F74" s="8" t="s">
        <v>94</v>
      </c>
      <c r="G74" s="192">
        <v>210</v>
      </c>
      <c r="H74" s="191">
        <v>158</v>
      </c>
      <c r="I74" s="190">
        <v>1.3291139240506329</v>
      </c>
      <c r="J74" s="189">
        <v>52</v>
      </c>
      <c r="K74" s="192">
        <v>479</v>
      </c>
      <c r="L74" s="191">
        <v>306</v>
      </c>
      <c r="M74" s="190">
        <v>1.565359477124183</v>
      </c>
      <c r="N74" s="189">
        <v>173</v>
      </c>
      <c r="O74" s="188">
        <v>0.43841336116910229</v>
      </c>
      <c r="P74" s="187">
        <v>0.5163398692810458</v>
      </c>
      <c r="Q74" s="186">
        <v>-7.7926508111943515E-2</v>
      </c>
      <c r="R74" s="165"/>
      <c r="S74" s="165"/>
    </row>
    <row r="75" spans="1:19" x14ac:dyDescent="0.4">
      <c r="A75" s="195"/>
      <c r="B75" s="195"/>
      <c r="C75" s="203" t="s">
        <v>103</v>
      </c>
      <c r="D75" s="202"/>
      <c r="E75" s="202"/>
      <c r="F75" s="6" t="s">
        <v>94</v>
      </c>
      <c r="G75" s="192">
        <v>869</v>
      </c>
      <c r="H75" s="191">
        <v>823</v>
      </c>
      <c r="I75" s="190">
        <v>1.0558930741190766</v>
      </c>
      <c r="J75" s="189">
        <v>46</v>
      </c>
      <c r="K75" s="192">
        <v>1209</v>
      </c>
      <c r="L75" s="191">
        <v>1080</v>
      </c>
      <c r="M75" s="190">
        <v>1.1194444444444445</v>
      </c>
      <c r="N75" s="189">
        <v>129</v>
      </c>
      <c r="O75" s="188">
        <v>0.71877584780810588</v>
      </c>
      <c r="P75" s="187">
        <v>0.76203703703703707</v>
      </c>
      <c r="Q75" s="186">
        <v>-4.3261189228931185E-2</v>
      </c>
      <c r="R75" s="165"/>
      <c r="S75" s="165"/>
    </row>
    <row r="76" spans="1:19" x14ac:dyDescent="0.4">
      <c r="A76" s="176"/>
      <c r="B76" s="176"/>
      <c r="C76" s="175" t="s">
        <v>88</v>
      </c>
      <c r="D76" s="173"/>
      <c r="E76" s="173"/>
      <c r="F76" s="14" t="s">
        <v>94</v>
      </c>
      <c r="G76" s="172">
        <v>1264</v>
      </c>
      <c r="H76" s="171">
        <v>645</v>
      </c>
      <c r="I76" s="170">
        <v>1.9596899224806201</v>
      </c>
      <c r="J76" s="169">
        <v>619</v>
      </c>
      <c r="K76" s="172">
        <v>1855</v>
      </c>
      <c r="L76" s="171">
        <v>1444</v>
      </c>
      <c r="M76" s="170">
        <v>1.2846260387811634</v>
      </c>
      <c r="N76" s="169">
        <v>411</v>
      </c>
      <c r="O76" s="168">
        <v>0.68140161725067383</v>
      </c>
      <c r="P76" s="167">
        <v>0.44667590027700832</v>
      </c>
      <c r="Q76" s="166">
        <v>0.23472571697366551</v>
      </c>
      <c r="R76" s="165"/>
      <c r="S76" s="165"/>
    </row>
    <row r="77" spans="1:19" x14ac:dyDescent="0.4">
      <c r="C77" s="256"/>
      <c r="G77" s="164"/>
      <c r="H77" s="164"/>
      <c r="I77" s="164"/>
      <c r="J77" s="164"/>
      <c r="K77" s="164"/>
      <c r="L77" s="164"/>
      <c r="M77" s="164"/>
      <c r="N77" s="164"/>
      <c r="O77" s="163"/>
      <c r="P77" s="163"/>
      <c r="Q77" s="163"/>
    </row>
    <row r="78" spans="1:19" x14ac:dyDescent="0.4">
      <c r="C78" s="9" t="s">
        <v>83</v>
      </c>
    </row>
    <row r="79" spans="1:19" x14ac:dyDescent="0.4">
      <c r="C79" s="10" t="s">
        <v>82</v>
      </c>
    </row>
    <row r="80" spans="1:19" x14ac:dyDescent="0.4">
      <c r="C80" s="9" t="s">
        <v>81</v>
      </c>
    </row>
    <row r="81" spans="3:3" x14ac:dyDescent="0.4">
      <c r="C81" s="9" t="s">
        <v>80</v>
      </c>
    </row>
    <row r="82" spans="3:3" x14ac:dyDescent="0.4">
      <c r="C82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12月（中旬）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356</v>
      </c>
      <c r="H3" s="329" t="s">
        <v>355</v>
      </c>
      <c r="I3" s="325" t="s">
        <v>138</v>
      </c>
      <c r="J3" s="326"/>
      <c r="K3" s="338" t="s">
        <v>356</v>
      </c>
      <c r="L3" s="329" t="s">
        <v>355</v>
      </c>
      <c r="M3" s="325" t="s">
        <v>138</v>
      </c>
      <c r="N3" s="326"/>
      <c r="O3" s="321" t="s">
        <v>356</v>
      </c>
      <c r="P3" s="336" t="s">
        <v>355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134796</v>
      </c>
      <c r="H5" s="253">
        <v>129165</v>
      </c>
      <c r="I5" s="252">
        <v>1.0435954012309836</v>
      </c>
      <c r="J5" s="251">
        <v>5631</v>
      </c>
      <c r="K5" s="254">
        <v>212133</v>
      </c>
      <c r="L5" s="253">
        <v>207274</v>
      </c>
      <c r="M5" s="252">
        <v>1.0234423999150883</v>
      </c>
      <c r="N5" s="251">
        <v>4859</v>
      </c>
      <c r="O5" s="250">
        <v>0.63543154530412527</v>
      </c>
      <c r="P5" s="249">
        <v>0.62316064725918352</v>
      </c>
      <c r="Q5" s="248">
        <v>1.2270898044941747E-2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55416</v>
      </c>
      <c r="H6" s="182">
        <v>53189</v>
      </c>
      <c r="I6" s="181">
        <v>1.0418695594953844</v>
      </c>
      <c r="J6" s="180">
        <v>2227</v>
      </c>
      <c r="K6" s="235">
        <v>83875</v>
      </c>
      <c r="L6" s="182">
        <v>81494</v>
      </c>
      <c r="M6" s="181">
        <v>1.029216874861953</v>
      </c>
      <c r="N6" s="180">
        <v>2381</v>
      </c>
      <c r="O6" s="179">
        <v>0.66069746646795824</v>
      </c>
      <c r="P6" s="178">
        <v>0.65267381647728662</v>
      </c>
      <c r="Q6" s="177">
        <v>8.0236499906716219E-3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35047</v>
      </c>
      <c r="H7" s="182">
        <v>34677</v>
      </c>
      <c r="I7" s="181">
        <v>1.0106698964731666</v>
      </c>
      <c r="J7" s="180">
        <v>370</v>
      </c>
      <c r="K7" s="183">
        <v>53605</v>
      </c>
      <c r="L7" s="182">
        <v>52200</v>
      </c>
      <c r="M7" s="181">
        <v>1.0269157088122605</v>
      </c>
      <c r="N7" s="180">
        <v>1405</v>
      </c>
      <c r="O7" s="179">
        <v>0.65380095140378691</v>
      </c>
      <c r="P7" s="178">
        <v>0.66431034482758622</v>
      </c>
      <c r="Q7" s="177">
        <v>-1.0509393423799307E-2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28531</v>
      </c>
      <c r="H8" s="191">
        <v>28299</v>
      </c>
      <c r="I8" s="190">
        <v>1.0081981695466271</v>
      </c>
      <c r="J8" s="189">
        <v>232</v>
      </c>
      <c r="K8" s="192">
        <v>43605</v>
      </c>
      <c r="L8" s="191">
        <v>42200</v>
      </c>
      <c r="M8" s="190">
        <v>1.0332938388625592</v>
      </c>
      <c r="N8" s="189">
        <v>1405</v>
      </c>
      <c r="O8" s="188">
        <v>0.65430569888774226</v>
      </c>
      <c r="P8" s="187">
        <v>0.67059241706161132</v>
      </c>
      <c r="Q8" s="186">
        <v>-1.6286718173869064E-2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6516</v>
      </c>
      <c r="H9" s="191">
        <v>6378</v>
      </c>
      <c r="I9" s="190">
        <v>1.0216368767638759</v>
      </c>
      <c r="J9" s="189">
        <v>138</v>
      </c>
      <c r="K9" s="192">
        <v>10000</v>
      </c>
      <c r="L9" s="191">
        <v>10000</v>
      </c>
      <c r="M9" s="190">
        <v>1</v>
      </c>
      <c r="N9" s="189">
        <v>0</v>
      </c>
      <c r="O9" s="188">
        <v>0.65159999999999996</v>
      </c>
      <c r="P9" s="187">
        <v>0.63780000000000003</v>
      </c>
      <c r="Q9" s="186">
        <v>1.3799999999999923E-2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19868</v>
      </c>
      <c r="H17" s="182">
        <v>18012</v>
      </c>
      <c r="I17" s="181">
        <v>1.1030424161669998</v>
      </c>
      <c r="J17" s="180">
        <v>1856</v>
      </c>
      <c r="K17" s="183">
        <v>29270</v>
      </c>
      <c r="L17" s="182">
        <v>28305</v>
      </c>
      <c r="M17" s="181">
        <v>1.0340929164458577</v>
      </c>
      <c r="N17" s="180">
        <v>965</v>
      </c>
      <c r="O17" s="179">
        <v>0.67878373761530575</v>
      </c>
      <c r="P17" s="178">
        <v>0.63635400105988338</v>
      </c>
      <c r="Q17" s="177">
        <v>4.242973655542237E-2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2883</v>
      </c>
      <c r="H19" s="191">
        <v>2578</v>
      </c>
      <c r="I19" s="190">
        <v>1.1183087664856477</v>
      </c>
      <c r="J19" s="189">
        <v>305</v>
      </c>
      <c r="K19" s="192">
        <v>4350</v>
      </c>
      <c r="L19" s="191">
        <v>4365</v>
      </c>
      <c r="M19" s="190">
        <v>0.99656357388316152</v>
      </c>
      <c r="N19" s="189">
        <v>-15</v>
      </c>
      <c r="O19" s="188">
        <v>0.66275862068965519</v>
      </c>
      <c r="P19" s="187">
        <v>0.59060710194730814</v>
      </c>
      <c r="Q19" s="186">
        <v>7.2151518742347043E-2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7222</v>
      </c>
      <c r="H20" s="191">
        <v>6808</v>
      </c>
      <c r="I20" s="190">
        <v>1.0608108108108107</v>
      </c>
      <c r="J20" s="189">
        <v>414</v>
      </c>
      <c r="K20" s="192">
        <v>9820</v>
      </c>
      <c r="L20" s="191">
        <v>9045</v>
      </c>
      <c r="M20" s="190">
        <v>1.0856826976229961</v>
      </c>
      <c r="N20" s="189">
        <v>775</v>
      </c>
      <c r="O20" s="188">
        <v>0.73543788187372705</v>
      </c>
      <c r="P20" s="187">
        <v>0.7526810392482034</v>
      </c>
      <c r="Q20" s="186">
        <v>-1.7243157374476348E-2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1885</v>
      </c>
      <c r="H21" s="191">
        <v>1471</v>
      </c>
      <c r="I21" s="190">
        <v>1.2814411964649899</v>
      </c>
      <c r="J21" s="189">
        <v>414</v>
      </c>
      <c r="K21" s="192">
        <v>2900</v>
      </c>
      <c r="L21" s="191">
        <v>2900</v>
      </c>
      <c r="M21" s="190">
        <v>1</v>
      </c>
      <c r="N21" s="189">
        <v>0</v>
      </c>
      <c r="O21" s="188">
        <v>0.65</v>
      </c>
      <c r="P21" s="187">
        <v>0.50724137931034485</v>
      </c>
      <c r="Q21" s="186">
        <v>0.14275862068965517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1173</v>
      </c>
      <c r="H22" s="191">
        <v>874</v>
      </c>
      <c r="I22" s="190">
        <v>1.3421052631578947</v>
      </c>
      <c r="J22" s="189">
        <v>299</v>
      </c>
      <c r="K22" s="192">
        <v>1650</v>
      </c>
      <c r="L22" s="191">
        <v>1650</v>
      </c>
      <c r="M22" s="190">
        <v>1</v>
      </c>
      <c r="N22" s="189">
        <v>0</v>
      </c>
      <c r="O22" s="188">
        <v>0.71090909090909093</v>
      </c>
      <c r="P22" s="187">
        <v>0.52969696969696967</v>
      </c>
      <c r="Q22" s="186">
        <v>0.18121212121212127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866</v>
      </c>
      <c r="H24" s="191">
        <v>996</v>
      </c>
      <c r="I24" s="190">
        <v>0.86947791164658639</v>
      </c>
      <c r="J24" s="189">
        <v>-130</v>
      </c>
      <c r="K24" s="192">
        <v>1450</v>
      </c>
      <c r="L24" s="191">
        <v>1450</v>
      </c>
      <c r="M24" s="190">
        <v>1</v>
      </c>
      <c r="N24" s="189">
        <v>0</v>
      </c>
      <c r="O24" s="188">
        <v>0.59724137931034482</v>
      </c>
      <c r="P24" s="187">
        <v>0.68689655172413788</v>
      </c>
      <c r="Q24" s="186">
        <v>-8.9655172413793061E-2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1020</v>
      </c>
      <c r="H31" s="191">
        <v>752</v>
      </c>
      <c r="I31" s="190">
        <v>1.3563829787234043</v>
      </c>
      <c r="J31" s="189">
        <v>268</v>
      </c>
      <c r="K31" s="192">
        <v>1450</v>
      </c>
      <c r="L31" s="191">
        <v>1450</v>
      </c>
      <c r="M31" s="190">
        <v>1</v>
      </c>
      <c r="N31" s="189">
        <v>0</v>
      </c>
      <c r="O31" s="188">
        <v>0.70344827586206893</v>
      </c>
      <c r="P31" s="187">
        <v>0.51862068965517238</v>
      </c>
      <c r="Q31" s="186">
        <v>0.18482758620689654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1019</v>
      </c>
      <c r="H33" s="191">
        <v>761</v>
      </c>
      <c r="I33" s="190">
        <v>1.3390275952693824</v>
      </c>
      <c r="J33" s="189">
        <v>258</v>
      </c>
      <c r="K33" s="192">
        <v>1450</v>
      </c>
      <c r="L33" s="191">
        <v>1455</v>
      </c>
      <c r="M33" s="190">
        <v>0.99656357388316152</v>
      </c>
      <c r="N33" s="189">
        <v>-5</v>
      </c>
      <c r="O33" s="188">
        <v>0.70275862068965522</v>
      </c>
      <c r="P33" s="187">
        <v>0.5230240549828179</v>
      </c>
      <c r="Q33" s="186">
        <v>0.17973456570683732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3800</v>
      </c>
      <c r="H36" s="171">
        <v>3772</v>
      </c>
      <c r="I36" s="170">
        <v>1.0074231177094379</v>
      </c>
      <c r="J36" s="169">
        <v>28</v>
      </c>
      <c r="K36" s="172">
        <v>6200</v>
      </c>
      <c r="L36" s="171">
        <v>5990</v>
      </c>
      <c r="M36" s="170">
        <v>1.0350584307178632</v>
      </c>
      <c r="N36" s="169">
        <v>210</v>
      </c>
      <c r="O36" s="168">
        <v>0.61290322580645162</v>
      </c>
      <c r="P36" s="167">
        <v>0.62971619365609344</v>
      </c>
      <c r="Q36" s="166">
        <v>-1.6812967849641813E-2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501</v>
      </c>
      <c r="H37" s="182">
        <v>500</v>
      </c>
      <c r="I37" s="181">
        <v>1.002</v>
      </c>
      <c r="J37" s="180">
        <v>1</v>
      </c>
      <c r="K37" s="183">
        <v>1000</v>
      </c>
      <c r="L37" s="182">
        <v>989</v>
      </c>
      <c r="M37" s="181">
        <v>1.0111223458038423</v>
      </c>
      <c r="N37" s="180">
        <v>11</v>
      </c>
      <c r="O37" s="179">
        <v>0.501</v>
      </c>
      <c r="P37" s="178">
        <v>0.50556117290192115</v>
      </c>
      <c r="Q37" s="177">
        <v>-4.5611729019211511E-3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267</v>
      </c>
      <c r="H38" s="191">
        <v>247</v>
      </c>
      <c r="I38" s="190">
        <v>1.0809716599190284</v>
      </c>
      <c r="J38" s="189">
        <v>20</v>
      </c>
      <c r="K38" s="192">
        <v>500</v>
      </c>
      <c r="L38" s="191">
        <v>489</v>
      </c>
      <c r="M38" s="190">
        <v>1.0224948875255624</v>
      </c>
      <c r="N38" s="189">
        <v>11</v>
      </c>
      <c r="O38" s="188">
        <v>0.53400000000000003</v>
      </c>
      <c r="P38" s="187">
        <v>0.50511247443762786</v>
      </c>
      <c r="Q38" s="186">
        <v>2.8887525562372174E-2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234</v>
      </c>
      <c r="H39" s="241">
        <v>253</v>
      </c>
      <c r="I39" s="240">
        <v>0.92490118577075098</v>
      </c>
      <c r="J39" s="239">
        <v>-19</v>
      </c>
      <c r="K39" s="242">
        <v>500</v>
      </c>
      <c r="L39" s="241">
        <v>500</v>
      </c>
      <c r="M39" s="240">
        <v>1</v>
      </c>
      <c r="N39" s="239">
        <v>0</v>
      </c>
      <c r="O39" s="238">
        <v>0.46800000000000003</v>
      </c>
      <c r="P39" s="237">
        <v>0.50600000000000001</v>
      </c>
      <c r="Q39" s="236">
        <v>-3.7999999999999978E-2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79380</v>
      </c>
      <c r="H40" s="182">
        <v>75976</v>
      </c>
      <c r="I40" s="181">
        <v>1.0448036221964832</v>
      </c>
      <c r="J40" s="180">
        <v>3404</v>
      </c>
      <c r="K40" s="235">
        <v>128258</v>
      </c>
      <c r="L40" s="182">
        <v>125780</v>
      </c>
      <c r="M40" s="181">
        <v>1.0197010653522023</v>
      </c>
      <c r="N40" s="180">
        <v>2478</v>
      </c>
      <c r="O40" s="179">
        <v>0.61890876202654022</v>
      </c>
      <c r="P40" s="178">
        <v>0.60403879790109716</v>
      </c>
      <c r="Q40" s="177">
        <v>1.4869964125443058E-2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77324</v>
      </c>
      <c r="H41" s="182">
        <v>74491</v>
      </c>
      <c r="I41" s="181">
        <v>1.0380314400397364</v>
      </c>
      <c r="J41" s="180">
        <v>2833</v>
      </c>
      <c r="K41" s="183">
        <v>123922</v>
      </c>
      <c r="L41" s="182">
        <v>122202</v>
      </c>
      <c r="M41" s="181">
        <v>1.0140750560547291</v>
      </c>
      <c r="N41" s="180">
        <v>1720</v>
      </c>
      <c r="O41" s="179">
        <v>0.62397314439728213</v>
      </c>
      <c r="P41" s="178">
        <v>0.60957267475164068</v>
      </c>
      <c r="Q41" s="177">
        <v>1.4400469645641456E-2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31646</v>
      </c>
      <c r="H42" s="209">
        <v>30104</v>
      </c>
      <c r="I42" s="190">
        <v>1.0512224289131014</v>
      </c>
      <c r="J42" s="189">
        <v>1542</v>
      </c>
      <c r="K42" s="210">
        <v>45860</v>
      </c>
      <c r="L42" s="209">
        <v>46960</v>
      </c>
      <c r="M42" s="190">
        <v>0.97657580919931852</v>
      </c>
      <c r="N42" s="189">
        <v>-1100</v>
      </c>
      <c r="O42" s="188">
        <v>0.69005669428696026</v>
      </c>
      <c r="P42" s="187">
        <v>0.64105621805792168</v>
      </c>
      <c r="Q42" s="186">
        <v>4.9000476229038581E-2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5592</v>
      </c>
      <c r="H43" s="209">
        <v>5752</v>
      </c>
      <c r="I43" s="190">
        <v>0.97218358831710705</v>
      </c>
      <c r="J43" s="189">
        <v>-160</v>
      </c>
      <c r="K43" s="260">
        <v>10750</v>
      </c>
      <c r="L43" s="209">
        <v>10820</v>
      </c>
      <c r="M43" s="190">
        <v>0.99353049907578561</v>
      </c>
      <c r="N43" s="189">
        <v>-70</v>
      </c>
      <c r="O43" s="188">
        <v>0.52018604651162792</v>
      </c>
      <c r="P43" s="187">
        <v>0.53160813308687616</v>
      </c>
      <c r="Q43" s="186">
        <v>-1.1422086575248236E-2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3471</v>
      </c>
      <c r="H44" s="209">
        <v>3321</v>
      </c>
      <c r="I44" s="190">
        <v>1.0451671183378501</v>
      </c>
      <c r="J44" s="189">
        <v>150</v>
      </c>
      <c r="K44" s="260">
        <v>5910</v>
      </c>
      <c r="L44" s="209">
        <v>5880</v>
      </c>
      <c r="M44" s="190">
        <v>1.0051020408163265</v>
      </c>
      <c r="N44" s="189">
        <v>30</v>
      </c>
      <c r="O44" s="188">
        <v>0.58730964467005076</v>
      </c>
      <c r="P44" s="187">
        <v>0.56479591836734699</v>
      </c>
      <c r="Q44" s="186">
        <v>2.2513726302703763E-2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2126</v>
      </c>
      <c r="H45" s="209">
        <v>1879</v>
      </c>
      <c r="I45" s="190">
        <v>1.1314529004789782</v>
      </c>
      <c r="J45" s="189">
        <v>247</v>
      </c>
      <c r="K45" s="260">
        <v>3349</v>
      </c>
      <c r="L45" s="209">
        <v>3600</v>
      </c>
      <c r="M45" s="190">
        <v>0.93027777777777776</v>
      </c>
      <c r="N45" s="189">
        <v>-251</v>
      </c>
      <c r="O45" s="188">
        <v>0.63481636309346079</v>
      </c>
      <c r="P45" s="187">
        <v>0.52194444444444443</v>
      </c>
      <c r="Q45" s="186">
        <v>0.11287191864901636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4415</v>
      </c>
      <c r="H46" s="209">
        <v>4388</v>
      </c>
      <c r="I46" s="190">
        <v>1.0061531449407475</v>
      </c>
      <c r="J46" s="189">
        <v>27</v>
      </c>
      <c r="K46" s="260">
        <v>5852</v>
      </c>
      <c r="L46" s="209">
        <v>6282</v>
      </c>
      <c r="M46" s="190">
        <v>0.93155046163642152</v>
      </c>
      <c r="N46" s="189">
        <v>-430</v>
      </c>
      <c r="O46" s="188">
        <v>0.75444292549555703</v>
      </c>
      <c r="P46" s="187">
        <v>0.69850366125437757</v>
      </c>
      <c r="Q46" s="186">
        <v>5.5939264241179454E-2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10629</v>
      </c>
      <c r="H47" s="209">
        <v>10913</v>
      </c>
      <c r="I47" s="190">
        <v>0.97397599193622286</v>
      </c>
      <c r="J47" s="189">
        <v>-284</v>
      </c>
      <c r="K47" s="260">
        <v>14628</v>
      </c>
      <c r="L47" s="209">
        <v>14347</v>
      </c>
      <c r="M47" s="190">
        <v>1.0195859761622639</v>
      </c>
      <c r="N47" s="189">
        <v>281</v>
      </c>
      <c r="O47" s="188">
        <v>0.72662018047579979</v>
      </c>
      <c r="P47" s="187">
        <v>0.76064682512023418</v>
      </c>
      <c r="Q47" s="186">
        <v>-3.402664464443439E-2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1392</v>
      </c>
      <c r="H48" s="209">
        <v>1367</v>
      </c>
      <c r="I48" s="190">
        <v>1.0182882223847842</v>
      </c>
      <c r="J48" s="189">
        <v>25</v>
      </c>
      <c r="K48" s="260">
        <v>2700</v>
      </c>
      <c r="L48" s="209">
        <v>2700</v>
      </c>
      <c r="M48" s="190">
        <v>1</v>
      </c>
      <c r="N48" s="189">
        <v>0</v>
      </c>
      <c r="O48" s="188">
        <v>0.51555555555555554</v>
      </c>
      <c r="P48" s="187">
        <v>0.50629629629629624</v>
      </c>
      <c r="Q48" s="186">
        <v>9.2592592592593004E-3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959</v>
      </c>
      <c r="H49" s="209">
        <v>811</v>
      </c>
      <c r="I49" s="190">
        <v>1.1824907521578298</v>
      </c>
      <c r="J49" s="189">
        <v>148</v>
      </c>
      <c r="K49" s="260">
        <v>1660</v>
      </c>
      <c r="L49" s="209">
        <v>1454</v>
      </c>
      <c r="M49" s="190">
        <v>1.141678129298487</v>
      </c>
      <c r="N49" s="189">
        <v>206</v>
      </c>
      <c r="O49" s="188">
        <v>0.57771084337349399</v>
      </c>
      <c r="P49" s="187">
        <v>0.55777166437414027</v>
      </c>
      <c r="Q49" s="186">
        <v>1.9939178999353713E-2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1694</v>
      </c>
      <c r="H50" s="209">
        <v>1722</v>
      </c>
      <c r="I50" s="190">
        <v>0.98373983739837401</v>
      </c>
      <c r="J50" s="189">
        <v>-28</v>
      </c>
      <c r="K50" s="260">
        <v>2700</v>
      </c>
      <c r="L50" s="209">
        <v>2700</v>
      </c>
      <c r="M50" s="190">
        <v>1</v>
      </c>
      <c r="N50" s="189">
        <v>0</v>
      </c>
      <c r="O50" s="188">
        <v>0.62740740740740741</v>
      </c>
      <c r="P50" s="187">
        <v>0.63777777777777778</v>
      </c>
      <c r="Q50" s="186">
        <v>-1.0370370370370363E-2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743</v>
      </c>
      <c r="H51" s="209">
        <v>496</v>
      </c>
      <c r="I51" s="190">
        <v>1.497983870967742</v>
      </c>
      <c r="J51" s="189">
        <v>247</v>
      </c>
      <c r="K51" s="260">
        <v>1134</v>
      </c>
      <c r="L51" s="209">
        <v>1260</v>
      </c>
      <c r="M51" s="190">
        <v>0.9</v>
      </c>
      <c r="N51" s="189">
        <v>-126</v>
      </c>
      <c r="O51" s="188">
        <v>0.65520282186948853</v>
      </c>
      <c r="P51" s="187">
        <v>0.39365079365079364</v>
      </c>
      <c r="Q51" s="186">
        <v>0.26155202821869489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654</v>
      </c>
      <c r="H52" s="209">
        <v>520</v>
      </c>
      <c r="I52" s="190">
        <v>1.2576923076923077</v>
      </c>
      <c r="J52" s="189">
        <v>134</v>
      </c>
      <c r="K52" s="260">
        <v>1660</v>
      </c>
      <c r="L52" s="209">
        <v>1620</v>
      </c>
      <c r="M52" s="190">
        <v>1.0246913580246915</v>
      </c>
      <c r="N52" s="189">
        <v>40</v>
      </c>
      <c r="O52" s="188">
        <v>0.39397590361445783</v>
      </c>
      <c r="P52" s="187">
        <v>0.32098765432098764</v>
      </c>
      <c r="Q52" s="186">
        <v>7.2988249293470198E-2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1472</v>
      </c>
      <c r="H53" s="209">
        <v>1637</v>
      </c>
      <c r="I53" s="190">
        <v>0.89920586438607208</v>
      </c>
      <c r="J53" s="189">
        <v>-165</v>
      </c>
      <c r="K53" s="260">
        <v>2700</v>
      </c>
      <c r="L53" s="209">
        <v>2700</v>
      </c>
      <c r="M53" s="190">
        <v>1</v>
      </c>
      <c r="N53" s="189">
        <v>0</v>
      </c>
      <c r="O53" s="188">
        <v>0.54518518518518522</v>
      </c>
      <c r="P53" s="187">
        <v>0.60629629629629633</v>
      </c>
      <c r="Q53" s="186">
        <v>-6.1111111111111116E-2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499</v>
      </c>
      <c r="H54" s="209">
        <v>0</v>
      </c>
      <c r="I54" s="200" t="e">
        <v>#DIV/0!</v>
      </c>
      <c r="J54" s="199">
        <v>499</v>
      </c>
      <c r="K54" s="260">
        <v>1660</v>
      </c>
      <c r="L54" s="209">
        <v>0</v>
      </c>
      <c r="M54" s="200" t="e">
        <v>#DIV/0!</v>
      </c>
      <c r="N54" s="199">
        <v>1660</v>
      </c>
      <c r="O54" s="218">
        <v>0.30060240963855422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1245</v>
      </c>
      <c r="H55" s="209">
        <v>1696</v>
      </c>
      <c r="I55" s="190">
        <v>0.73408018867924529</v>
      </c>
      <c r="J55" s="189">
        <v>-451</v>
      </c>
      <c r="K55" s="260">
        <v>2596</v>
      </c>
      <c r="L55" s="209">
        <v>2700</v>
      </c>
      <c r="M55" s="190">
        <v>0.96148148148148149</v>
      </c>
      <c r="N55" s="189">
        <v>-104</v>
      </c>
      <c r="O55" s="188">
        <v>0.47958397534668723</v>
      </c>
      <c r="P55" s="187">
        <v>0.62814814814814812</v>
      </c>
      <c r="Q55" s="186">
        <v>-0.14856417280146089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692</v>
      </c>
      <c r="H56" s="209">
        <v>735</v>
      </c>
      <c r="I56" s="190">
        <v>0.94149659863945578</v>
      </c>
      <c r="J56" s="189">
        <v>-43</v>
      </c>
      <c r="K56" s="260">
        <v>1260</v>
      </c>
      <c r="L56" s="209">
        <v>1660</v>
      </c>
      <c r="M56" s="190">
        <v>0.75903614457831325</v>
      </c>
      <c r="N56" s="189">
        <v>-400</v>
      </c>
      <c r="O56" s="188">
        <v>0.54920634920634925</v>
      </c>
      <c r="P56" s="187">
        <v>0.44277108433734941</v>
      </c>
      <c r="Q56" s="186">
        <v>0.10643526486899985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210">
        <v>0</v>
      </c>
      <c r="H57" s="209">
        <v>0</v>
      </c>
      <c r="I57" s="190" t="e">
        <v>#DIV/0!</v>
      </c>
      <c r="J57" s="189">
        <v>0</v>
      </c>
      <c r="K57" s="260">
        <v>0</v>
      </c>
      <c r="L57" s="209">
        <v>0</v>
      </c>
      <c r="M57" s="190" t="e">
        <v>#DIV/0!</v>
      </c>
      <c r="N57" s="189">
        <v>0</v>
      </c>
      <c r="O57" s="188" t="e">
        <v>#DIV/0!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1106</v>
      </c>
      <c r="H58" s="209">
        <v>1034</v>
      </c>
      <c r="I58" s="190">
        <v>1.0696324951644101</v>
      </c>
      <c r="J58" s="189">
        <v>72</v>
      </c>
      <c r="K58" s="260">
        <v>1620</v>
      </c>
      <c r="L58" s="209">
        <v>1340</v>
      </c>
      <c r="M58" s="190">
        <v>1.208955223880597</v>
      </c>
      <c r="N58" s="189">
        <v>280</v>
      </c>
      <c r="O58" s="188">
        <v>0.68271604938271602</v>
      </c>
      <c r="P58" s="187">
        <v>0.77164179104477615</v>
      </c>
      <c r="Q58" s="186">
        <v>-8.8925741662060132E-2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724</v>
      </c>
      <c r="H59" s="209">
        <v>658</v>
      </c>
      <c r="I59" s="190">
        <v>1.1003039513677813</v>
      </c>
      <c r="J59" s="189">
        <v>66</v>
      </c>
      <c r="K59" s="260">
        <v>1380</v>
      </c>
      <c r="L59" s="209">
        <v>1660</v>
      </c>
      <c r="M59" s="190">
        <v>0.83132530120481929</v>
      </c>
      <c r="N59" s="189">
        <v>-280</v>
      </c>
      <c r="O59" s="188">
        <v>0.52463768115942033</v>
      </c>
      <c r="P59" s="187">
        <v>0.39638554216867472</v>
      </c>
      <c r="Q59" s="186">
        <v>0.12825213899074561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391</v>
      </c>
      <c r="H60" s="209">
        <v>399</v>
      </c>
      <c r="I60" s="190">
        <v>0.97994987468671679</v>
      </c>
      <c r="J60" s="189">
        <v>-8</v>
      </c>
      <c r="K60" s="260">
        <v>1075</v>
      </c>
      <c r="L60" s="209">
        <v>1200</v>
      </c>
      <c r="M60" s="190">
        <v>0.89583333333333337</v>
      </c>
      <c r="N60" s="189">
        <v>-125</v>
      </c>
      <c r="O60" s="188">
        <v>0.36372093023255814</v>
      </c>
      <c r="P60" s="187">
        <v>0.33250000000000002</v>
      </c>
      <c r="Q60" s="186">
        <v>3.1220930232558119E-2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1095</v>
      </c>
      <c r="H61" s="209">
        <v>1294</v>
      </c>
      <c r="I61" s="190">
        <v>0.84621329211746521</v>
      </c>
      <c r="J61" s="189">
        <v>-199</v>
      </c>
      <c r="K61" s="260">
        <v>2160</v>
      </c>
      <c r="L61" s="209">
        <v>2400</v>
      </c>
      <c r="M61" s="190">
        <v>0.9</v>
      </c>
      <c r="N61" s="189">
        <v>-240</v>
      </c>
      <c r="O61" s="188">
        <v>0.50694444444444442</v>
      </c>
      <c r="P61" s="187">
        <v>0.53916666666666668</v>
      </c>
      <c r="Q61" s="186">
        <v>-3.2222222222222263E-2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2826</v>
      </c>
      <c r="H62" s="209">
        <v>2526</v>
      </c>
      <c r="I62" s="190">
        <v>1.1187648456057007</v>
      </c>
      <c r="J62" s="189">
        <v>300</v>
      </c>
      <c r="K62" s="260">
        <v>5634</v>
      </c>
      <c r="L62" s="209">
        <v>4515</v>
      </c>
      <c r="M62" s="190">
        <v>1.2478405315614618</v>
      </c>
      <c r="N62" s="189">
        <v>1119</v>
      </c>
      <c r="O62" s="188">
        <v>0.50159744408945683</v>
      </c>
      <c r="P62" s="187">
        <v>0.55946843853820594</v>
      </c>
      <c r="Q62" s="186">
        <v>-5.7870994448749102E-2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1395</v>
      </c>
      <c r="H63" s="209">
        <v>1081</v>
      </c>
      <c r="I63" s="200">
        <v>1.2904717853839038</v>
      </c>
      <c r="J63" s="199">
        <v>314</v>
      </c>
      <c r="K63" s="260">
        <v>2700</v>
      </c>
      <c r="L63" s="209">
        <v>1670</v>
      </c>
      <c r="M63" s="200">
        <v>1.6167664670658684</v>
      </c>
      <c r="N63" s="199">
        <v>1030</v>
      </c>
      <c r="O63" s="218">
        <v>0.51666666666666672</v>
      </c>
      <c r="P63" s="217">
        <v>0.64730538922155689</v>
      </c>
      <c r="Q63" s="216">
        <v>-0.13063872255489017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774</v>
      </c>
      <c r="H64" s="209">
        <v>835</v>
      </c>
      <c r="I64" s="190">
        <v>0.92694610778443109</v>
      </c>
      <c r="J64" s="189">
        <v>-61</v>
      </c>
      <c r="K64" s="260">
        <v>1660</v>
      </c>
      <c r="L64" s="209">
        <v>1500</v>
      </c>
      <c r="M64" s="190">
        <v>1.1066666666666667</v>
      </c>
      <c r="N64" s="189">
        <v>160</v>
      </c>
      <c r="O64" s="188">
        <v>0.46626506024096387</v>
      </c>
      <c r="P64" s="187">
        <v>0.55666666666666664</v>
      </c>
      <c r="Q64" s="186">
        <v>-9.0401606425702774E-2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962</v>
      </c>
      <c r="H65" s="209">
        <v>441</v>
      </c>
      <c r="I65" s="190">
        <v>2.18140589569161</v>
      </c>
      <c r="J65" s="189">
        <v>521</v>
      </c>
      <c r="K65" s="260">
        <v>1660</v>
      </c>
      <c r="L65" s="209">
        <v>1620</v>
      </c>
      <c r="M65" s="190">
        <v>1.0246913580246915</v>
      </c>
      <c r="N65" s="189">
        <v>40</v>
      </c>
      <c r="O65" s="188">
        <v>0.57951807228915664</v>
      </c>
      <c r="P65" s="187">
        <v>0.2722222222222222</v>
      </c>
      <c r="Q65" s="186">
        <v>0.30729585006693444</v>
      </c>
      <c r="R65" s="165"/>
      <c r="S65" s="165"/>
    </row>
    <row r="66" spans="1:19" x14ac:dyDescent="0.4">
      <c r="A66" s="195"/>
      <c r="B66" s="195"/>
      <c r="C66" s="194" t="s">
        <v>116</v>
      </c>
      <c r="D66" s="12" t="s">
        <v>0</v>
      </c>
      <c r="E66" s="193" t="s">
        <v>87</v>
      </c>
      <c r="F66" s="6" t="s">
        <v>92</v>
      </c>
      <c r="G66" s="210">
        <v>0</v>
      </c>
      <c r="H66" s="209">
        <v>0</v>
      </c>
      <c r="I66" s="190" t="e">
        <v>#DIV/0!</v>
      </c>
      <c r="J66" s="189">
        <v>0</v>
      </c>
      <c r="K66" s="260">
        <v>0</v>
      </c>
      <c r="L66" s="209">
        <v>0</v>
      </c>
      <c r="M66" s="190" t="e">
        <v>#DIV/0!</v>
      </c>
      <c r="N66" s="189">
        <v>0</v>
      </c>
      <c r="O66" s="188" t="e">
        <v>#DIV/0!</v>
      </c>
      <c r="P66" s="187" t="e">
        <v>#DIV/0!</v>
      </c>
      <c r="Q66" s="186" t="e">
        <v>#DIV/0!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87</v>
      </c>
      <c r="F67" s="8" t="s">
        <v>94</v>
      </c>
      <c r="G67" s="210">
        <v>822</v>
      </c>
      <c r="H67" s="209">
        <v>882</v>
      </c>
      <c r="I67" s="190">
        <v>0.93197278911564629</v>
      </c>
      <c r="J67" s="189">
        <v>-60</v>
      </c>
      <c r="K67" s="260">
        <v>1614</v>
      </c>
      <c r="L67" s="209">
        <v>1614</v>
      </c>
      <c r="M67" s="190">
        <v>1</v>
      </c>
      <c r="N67" s="189">
        <v>0</v>
      </c>
      <c r="O67" s="188">
        <v>0.50929368029739774</v>
      </c>
      <c r="P67" s="187">
        <v>0.54646840148698883</v>
      </c>
      <c r="Q67" s="186">
        <v>-3.7174721189591087E-2</v>
      </c>
      <c r="R67" s="165"/>
      <c r="S67" s="165"/>
    </row>
    <row r="68" spans="1:19" x14ac:dyDescent="0.4">
      <c r="A68" s="195"/>
      <c r="B68" s="195"/>
      <c r="C68" s="194" t="s">
        <v>95</v>
      </c>
      <c r="D68" s="12" t="s">
        <v>0</v>
      </c>
      <c r="E68" s="193" t="s">
        <v>107</v>
      </c>
      <c r="F68" s="8" t="s">
        <v>92</v>
      </c>
      <c r="G68" s="210">
        <v>0</v>
      </c>
      <c r="H68" s="209">
        <v>0</v>
      </c>
      <c r="I68" s="200" t="e">
        <v>#DIV/0!</v>
      </c>
      <c r="J68" s="199">
        <v>0</v>
      </c>
      <c r="K68" s="260">
        <v>0</v>
      </c>
      <c r="L68" s="209">
        <v>0</v>
      </c>
      <c r="M68" s="200" t="e">
        <v>#DIV/0!</v>
      </c>
      <c r="N68" s="199">
        <v>0</v>
      </c>
      <c r="O68" s="218" t="e">
        <v>#DIV/0!</v>
      </c>
      <c r="P68" s="217" t="e">
        <v>#DIV/0!</v>
      </c>
      <c r="Q68" s="216" t="e">
        <v>#DIV/0!</v>
      </c>
      <c r="R68" s="165"/>
      <c r="S68" s="165"/>
    </row>
    <row r="69" spans="1:19" x14ac:dyDescent="0.4">
      <c r="A69" s="195"/>
      <c r="B69" s="195"/>
      <c r="C69" s="194" t="s">
        <v>99</v>
      </c>
      <c r="D69" s="12" t="s">
        <v>0</v>
      </c>
      <c r="E69" s="193" t="s">
        <v>87</v>
      </c>
      <c r="F69" s="8" t="s">
        <v>92</v>
      </c>
      <c r="G69" s="210">
        <v>0</v>
      </c>
      <c r="H69" s="209">
        <v>0</v>
      </c>
      <c r="I69" s="190" t="e">
        <v>#DIV/0!</v>
      </c>
      <c r="J69" s="189">
        <v>0</v>
      </c>
      <c r="K69" s="260">
        <v>0</v>
      </c>
      <c r="L69" s="209">
        <v>0</v>
      </c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85" t="s">
        <v>1</v>
      </c>
      <c r="C70" s="229"/>
      <c r="D70" s="11"/>
      <c r="E70" s="229"/>
      <c r="F70" s="228"/>
      <c r="G70" s="183">
        <v>2056</v>
      </c>
      <c r="H70" s="182">
        <v>1485</v>
      </c>
      <c r="I70" s="181">
        <v>1.3845117845117845</v>
      </c>
      <c r="J70" s="180">
        <v>571</v>
      </c>
      <c r="K70" s="183">
        <v>4336</v>
      </c>
      <c r="L70" s="182">
        <v>3578</v>
      </c>
      <c r="M70" s="181">
        <v>1.2118501956400223</v>
      </c>
      <c r="N70" s="180">
        <v>758</v>
      </c>
      <c r="O70" s="179">
        <v>0.47416974169741699</v>
      </c>
      <c r="P70" s="178">
        <v>0.4150363331470095</v>
      </c>
      <c r="Q70" s="177">
        <v>5.9133408550407496E-2</v>
      </c>
      <c r="R70" s="165"/>
      <c r="S70" s="165"/>
    </row>
    <row r="71" spans="1:19" x14ac:dyDescent="0.4">
      <c r="A71" s="195"/>
      <c r="B71" s="195"/>
      <c r="C71" s="194" t="s">
        <v>106</v>
      </c>
      <c r="D71" s="193"/>
      <c r="E71" s="193"/>
      <c r="F71" s="8" t="s">
        <v>94</v>
      </c>
      <c r="G71" s="192">
        <v>338</v>
      </c>
      <c r="H71" s="191">
        <v>240</v>
      </c>
      <c r="I71" s="190">
        <v>1.4083333333333334</v>
      </c>
      <c r="J71" s="189">
        <v>98</v>
      </c>
      <c r="K71" s="192">
        <v>665</v>
      </c>
      <c r="L71" s="191">
        <v>540</v>
      </c>
      <c r="M71" s="190">
        <v>1.2314814814814814</v>
      </c>
      <c r="N71" s="189">
        <v>125</v>
      </c>
      <c r="O71" s="188">
        <v>0.50827067669172932</v>
      </c>
      <c r="P71" s="187">
        <v>0.44444444444444442</v>
      </c>
      <c r="Q71" s="186">
        <v>6.3826232247284898E-2</v>
      </c>
      <c r="R71" s="165"/>
      <c r="S71" s="165"/>
    </row>
    <row r="72" spans="1:19" x14ac:dyDescent="0.4">
      <c r="A72" s="195"/>
      <c r="B72" s="195"/>
      <c r="C72" s="194" t="s">
        <v>105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104</v>
      </c>
      <c r="D73" s="193"/>
      <c r="E73" s="193"/>
      <c r="F73" s="220"/>
      <c r="G73" s="192"/>
      <c r="H73" s="191"/>
      <c r="I73" s="190" t="e">
        <v>#DIV/0!</v>
      </c>
      <c r="J73" s="189">
        <v>0</v>
      </c>
      <c r="K73" s="192"/>
      <c r="L73" s="191"/>
      <c r="M73" s="190" t="e">
        <v>#DIV/0!</v>
      </c>
      <c r="N73" s="189">
        <v>0</v>
      </c>
      <c r="O73" s="188" t="e">
        <v>#DIV/0!</v>
      </c>
      <c r="P73" s="187" t="e">
        <v>#DIV/0!</v>
      </c>
      <c r="Q73" s="186" t="e">
        <v>#DIV/0!</v>
      </c>
      <c r="R73" s="165"/>
      <c r="S73" s="165"/>
    </row>
    <row r="74" spans="1:19" x14ac:dyDescent="0.4">
      <c r="A74" s="195"/>
      <c r="B74" s="195"/>
      <c r="C74" s="194" t="s">
        <v>95</v>
      </c>
      <c r="D74" s="193"/>
      <c r="E74" s="193"/>
      <c r="F74" s="8" t="s">
        <v>94</v>
      </c>
      <c r="G74" s="192">
        <v>96</v>
      </c>
      <c r="H74" s="191">
        <v>64</v>
      </c>
      <c r="I74" s="190">
        <v>1.5</v>
      </c>
      <c r="J74" s="189">
        <v>32</v>
      </c>
      <c r="K74" s="192">
        <v>480</v>
      </c>
      <c r="L74" s="191">
        <v>338</v>
      </c>
      <c r="M74" s="190">
        <v>1.4201183431952662</v>
      </c>
      <c r="N74" s="189">
        <v>142</v>
      </c>
      <c r="O74" s="188">
        <v>0.2</v>
      </c>
      <c r="P74" s="187">
        <v>0.1893491124260355</v>
      </c>
      <c r="Q74" s="186">
        <v>1.0650887573964513E-2</v>
      </c>
      <c r="R74" s="165"/>
      <c r="S74" s="165"/>
    </row>
    <row r="75" spans="1:19" x14ac:dyDescent="0.4">
      <c r="A75" s="195"/>
      <c r="B75" s="195"/>
      <c r="C75" s="203" t="s">
        <v>103</v>
      </c>
      <c r="D75" s="202"/>
      <c r="E75" s="202"/>
      <c r="F75" s="6" t="s">
        <v>94</v>
      </c>
      <c r="G75" s="192">
        <v>748</v>
      </c>
      <c r="H75" s="191">
        <v>635</v>
      </c>
      <c r="I75" s="190">
        <v>1.1779527559055119</v>
      </c>
      <c r="J75" s="189">
        <v>113</v>
      </c>
      <c r="K75" s="192">
        <v>1320</v>
      </c>
      <c r="L75" s="191">
        <v>1080</v>
      </c>
      <c r="M75" s="190">
        <v>1.2222222222222223</v>
      </c>
      <c r="N75" s="189">
        <v>240</v>
      </c>
      <c r="O75" s="188">
        <v>0.56666666666666665</v>
      </c>
      <c r="P75" s="187">
        <v>0.58796296296296291</v>
      </c>
      <c r="Q75" s="186">
        <v>-2.1296296296296258E-2</v>
      </c>
      <c r="R75" s="165"/>
      <c r="S75" s="165"/>
    </row>
    <row r="76" spans="1:19" x14ac:dyDescent="0.4">
      <c r="A76" s="176"/>
      <c r="B76" s="176"/>
      <c r="C76" s="175" t="s">
        <v>88</v>
      </c>
      <c r="D76" s="173"/>
      <c r="E76" s="173"/>
      <c r="F76" s="14" t="s">
        <v>94</v>
      </c>
      <c r="G76" s="172">
        <v>874</v>
      </c>
      <c r="H76" s="171">
        <v>546</v>
      </c>
      <c r="I76" s="170">
        <v>1.6007326007326008</v>
      </c>
      <c r="J76" s="169">
        <v>328</v>
      </c>
      <c r="K76" s="172">
        <v>1871</v>
      </c>
      <c r="L76" s="171">
        <v>1620</v>
      </c>
      <c r="M76" s="170">
        <v>1.1549382716049383</v>
      </c>
      <c r="N76" s="169">
        <v>251</v>
      </c>
      <c r="O76" s="168">
        <v>0.467129877071085</v>
      </c>
      <c r="P76" s="167">
        <v>0.33703703703703702</v>
      </c>
      <c r="Q76" s="166">
        <v>0.13009284003404797</v>
      </c>
      <c r="R76" s="165"/>
      <c r="S76" s="165"/>
    </row>
    <row r="77" spans="1:19" x14ac:dyDescent="0.4">
      <c r="G77" s="164"/>
      <c r="H77" s="164"/>
      <c r="I77" s="164"/>
      <c r="J77" s="164"/>
      <c r="K77" s="164"/>
      <c r="L77" s="164"/>
      <c r="M77" s="164"/>
      <c r="N77" s="164"/>
      <c r="O77" s="163"/>
      <c r="P77" s="163"/>
      <c r="Q77" s="163"/>
    </row>
    <row r="78" spans="1:19" x14ac:dyDescent="0.4">
      <c r="C78" s="9" t="s">
        <v>83</v>
      </c>
    </row>
    <row r="79" spans="1:19" x14ac:dyDescent="0.4">
      <c r="C79" s="10" t="s">
        <v>82</v>
      </c>
    </row>
    <row r="80" spans="1:19" x14ac:dyDescent="0.4">
      <c r="C80" s="9" t="s">
        <v>81</v>
      </c>
    </row>
    <row r="81" spans="3:3" x14ac:dyDescent="0.4">
      <c r="C81" s="9" t="s">
        <v>80</v>
      </c>
    </row>
    <row r="82" spans="3:3" x14ac:dyDescent="0.4">
      <c r="C82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2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12月（下旬）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29</v>
      </c>
      <c r="B2" s="319"/>
      <c r="C2" s="1">
        <v>2017</v>
      </c>
      <c r="D2" s="2" t="s">
        <v>144</v>
      </c>
      <c r="E2" s="2">
        <v>12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358</v>
      </c>
      <c r="H3" s="329" t="s">
        <v>357</v>
      </c>
      <c r="I3" s="325" t="s">
        <v>138</v>
      </c>
      <c r="J3" s="326"/>
      <c r="K3" s="338" t="s">
        <v>358</v>
      </c>
      <c r="L3" s="329" t="s">
        <v>357</v>
      </c>
      <c r="M3" s="325" t="s">
        <v>138</v>
      </c>
      <c r="N3" s="326"/>
      <c r="O3" s="321" t="s">
        <v>358</v>
      </c>
      <c r="P3" s="336" t="s">
        <v>357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193943</v>
      </c>
      <c r="H5" s="253">
        <v>193152</v>
      </c>
      <c r="I5" s="252">
        <v>1.004095220344599</v>
      </c>
      <c r="J5" s="251">
        <v>791</v>
      </c>
      <c r="K5" s="254">
        <v>241517</v>
      </c>
      <c r="L5" s="253">
        <v>239327</v>
      </c>
      <c r="M5" s="252">
        <v>1.0091506599756819</v>
      </c>
      <c r="N5" s="251">
        <v>2190</v>
      </c>
      <c r="O5" s="250">
        <v>0.80302007726164204</v>
      </c>
      <c r="P5" s="249">
        <v>0.80706313955383224</v>
      </c>
      <c r="Q5" s="248">
        <v>-4.0430622921902026E-3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79945</v>
      </c>
      <c r="H6" s="182">
        <v>79976</v>
      </c>
      <c r="I6" s="181">
        <v>0.99961238371511452</v>
      </c>
      <c r="J6" s="180">
        <v>-31</v>
      </c>
      <c r="K6" s="235">
        <v>96525</v>
      </c>
      <c r="L6" s="182">
        <v>94466</v>
      </c>
      <c r="M6" s="181">
        <v>1.021796201808058</v>
      </c>
      <c r="N6" s="180">
        <v>2059</v>
      </c>
      <c r="O6" s="179">
        <v>0.82823102823102823</v>
      </c>
      <c r="P6" s="178">
        <v>0.84661147926238012</v>
      </c>
      <c r="Q6" s="177">
        <v>-1.8380451031351885E-2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52829</v>
      </c>
      <c r="H7" s="182">
        <v>53743</v>
      </c>
      <c r="I7" s="181">
        <v>0.9829931339895428</v>
      </c>
      <c r="J7" s="180">
        <v>-914</v>
      </c>
      <c r="K7" s="183">
        <v>62795</v>
      </c>
      <c r="L7" s="182">
        <v>62181</v>
      </c>
      <c r="M7" s="181">
        <v>1.0098743989321497</v>
      </c>
      <c r="N7" s="180">
        <v>614</v>
      </c>
      <c r="O7" s="179">
        <v>0.84129309658412299</v>
      </c>
      <c r="P7" s="178">
        <v>0.86429938405622297</v>
      </c>
      <c r="Q7" s="177">
        <v>-2.3006287472099984E-2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43580</v>
      </c>
      <c r="H8" s="191">
        <v>43731</v>
      </c>
      <c r="I8" s="190">
        <v>0.99654707187121261</v>
      </c>
      <c r="J8" s="189">
        <v>-151</v>
      </c>
      <c r="K8" s="192">
        <v>50310</v>
      </c>
      <c r="L8" s="191">
        <v>49531</v>
      </c>
      <c r="M8" s="190">
        <v>1.0157275241767783</v>
      </c>
      <c r="N8" s="189">
        <v>779</v>
      </c>
      <c r="O8" s="188">
        <v>0.86622937785728482</v>
      </c>
      <c r="P8" s="187">
        <v>0.88290161716904569</v>
      </c>
      <c r="Q8" s="186">
        <v>-1.6672239311760872E-2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9249</v>
      </c>
      <c r="H9" s="191">
        <v>10012</v>
      </c>
      <c r="I9" s="190">
        <v>0.92379145025968834</v>
      </c>
      <c r="J9" s="189">
        <v>-763</v>
      </c>
      <c r="K9" s="192">
        <v>12485</v>
      </c>
      <c r="L9" s="191">
        <v>12650</v>
      </c>
      <c r="M9" s="190">
        <v>0.9869565217391304</v>
      </c>
      <c r="N9" s="189">
        <v>-165</v>
      </c>
      <c r="O9" s="188">
        <v>0.74080897076491792</v>
      </c>
      <c r="P9" s="187">
        <v>0.79146245059288534</v>
      </c>
      <c r="Q9" s="186">
        <v>-5.0653479827967418E-2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26448</v>
      </c>
      <c r="H17" s="182">
        <v>25535</v>
      </c>
      <c r="I17" s="181">
        <v>1.0357548462894066</v>
      </c>
      <c r="J17" s="180">
        <v>913</v>
      </c>
      <c r="K17" s="183">
        <v>32630</v>
      </c>
      <c r="L17" s="182">
        <v>31185</v>
      </c>
      <c r="M17" s="181">
        <v>1.0463363796697129</v>
      </c>
      <c r="N17" s="180">
        <v>1445</v>
      </c>
      <c r="O17" s="179">
        <v>0.81054244560220656</v>
      </c>
      <c r="P17" s="178">
        <v>0.81882315215648549</v>
      </c>
      <c r="Q17" s="177">
        <v>-8.2807065542789271E-3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4149</v>
      </c>
      <c r="H19" s="191">
        <v>4047</v>
      </c>
      <c r="I19" s="190">
        <v>1.0252038547071904</v>
      </c>
      <c r="J19" s="189">
        <v>102</v>
      </c>
      <c r="K19" s="247">
        <v>4785</v>
      </c>
      <c r="L19" s="191">
        <v>4785</v>
      </c>
      <c r="M19" s="190">
        <v>1</v>
      </c>
      <c r="N19" s="189">
        <v>0</v>
      </c>
      <c r="O19" s="188">
        <v>0.86708463949843262</v>
      </c>
      <c r="P19" s="187">
        <v>0.8457680250783699</v>
      </c>
      <c r="Q19" s="186">
        <v>2.1316614420062718E-2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7411</v>
      </c>
      <c r="H20" s="191">
        <v>6851</v>
      </c>
      <c r="I20" s="190">
        <v>1.0817398919865713</v>
      </c>
      <c r="J20" s="189">
        <v>560</v>
      </c>
      <c r="K20" s="247">
        <v>10650</v>
      </c>
      <c r="L20" s="191">
        <v>9980</v>
      </c>
      <c r="M20" s="190">
        <v>1.0671342685370742</v>
      </c>
      <c r="N20" s="189">
        <v>670</v>
      </c>
      <c r="O20" s="188">
        <v>0.69586854460093894</v>
      </c>
      <c r="P20" s="187">
        <v>0.68647294589178354</v>
      </c>
      <c r="Q20" s="186">
        <v>9.3955987091554061E-3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3323</v>
      </c>
      <c r="H21" s="191">
        <v>2993</v>
      </c>
      <c r="I21" s="190">
        <v>1.1102572669562312</v>
      </c>
      <c r="J21" s="189">
        <v>330</v>
      </c>
      <c r="K21" s="247">
        <v>3630</v>
      </c>
      <c r="L21" s="191">
        <v>3190</v>
      </c>
      <c r="M21" s="190">
        <v>1.1379310344827587</v>
      </c>
      <c r="N21" s="189">
        <v>440</v>
      </c>
      <c r="O21" s="188">
        <v>0.91542699724517906</v>
      </c>
      <c r="P21" s="187">
        <v>0.93824451410658305</v>
      </c>
      <c r="Q21" s="186">
        <v>-2.2817516861403986E-2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1721</v>
      </c>
      <c r="H22" s="191">
        <v>1701</v>
      </c>
      <c r="I22" s="190">
        <v>1.0117577895355674</v>
      </c>
      <c r="J22" s="189">
        <v>20</v>
      </c>
      <c r="K22" s="247">
        <v>1815</v>
      </c>
      <c r="L22" s="191">
        <v>1815</v>
      </c>
      <c r="M22" s="190">
        <v>1</v>
      </c>
      <c r="N22" s="189">
        <v>0</v>
      </c>
      <c r="O22" s="188">
        <v>0.94820936639118458</v>
      </c>
      <c r="P22" s="187">
        <v>0.93719008264462811</v>
      </c>
      <c r="Q22" s="186">
        <v>1.1019283746556474E-2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1239</v>
      </c>
      <c r="H24" s="191">
        <v>1344</v>
      </c>
      <c r="I24" s="190">
        <v>0.921875</v>
      </c>
      <c r="J24" s="189">
        <v>-105</v>
      </c>
      <c r="K24" s="247">
        <v>1595</v>
      </c>
      <c r="L24" s="191">
        <v>1595</v>
      </c>
      <c r="M24" s="190">
        <v>1</v>
      </c>
      <c r="N24" s="189">
        <v>0</v>
      </c>
      <c r="O24" s="188">
        <v>0.77680250783699056</v>
      </c>
      <c r="P24" s="187">
        <v>0.84263322884012537</v>
      </c>
      <c r="Q24" s="186">
        <v>-6.5830721003134807E-2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1371</v>
      </c>
      <c r="H31" s="191">
        <v>1304</v>
      </c>
      <c r="I31" s="190">
        <v>1.0513803680981595</v>
      </c>
      <c r="J31" s="189">
        <v>67</v>
      </c>
      <c r="K31" s="247">
        <v>1595</v>
      </c>
      <c r="L31" s="191">
        <v>1600</v>
      </c>
      <c r="M31" s="190">
        <v>0.99687499999999996</v>
      </c>
      <c r="N31" s="189">
        <v>-5</v>
      </c>
      <c r="O31" s="188">
        <v>0.85956112852664579</v>
      </c>
      <c r="P31" s="187">
        <v>0.81499999999999995</v>
      </c>
      <c r="Q31" s="186">
        <v>4.4561128526645843E-2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1263</v>
      </c>
      <c r="H33" s="191">
        <v>1279</v>
      </c>
      <c r="I33" s="190">
        <v>0.98749022673964038</v>
      </c>
      <c r="J33" s="189">
        <v>-16</v>
      </c>
      <c r="K33" s="247">
        <v>1595</v>
      </c>
      <c r="L33" s="191">
        <v>1600</v>
      </c>
      <c r="M33" s="190">
        <v>0.99687499999999996</v>
      </c>
      <c r="N33" s="189">
        <v>-5</v>
      </c>
      <c r="O33" s="188">
        <v>0.79184952978056422</v>
      </c>
      <c r="P33" s="187">
        <v>0.79937499999999995</v>
      </c>
      <c r="Q33" s="186">
        <v>-7.5254702194357259E-3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5971</v>
      </c>
      <c r="H36" s="171">
        <v>6016</v>
      </c>
      <c r="I36" s="170">
        <v>0.99251994680851063</v>
      </c>
      <c r="J36" s="169">
        <v>-45</v>
      </c>
      <c r="K36" s="258">
        <v>6965</v>
      </c>
      <c r="L36" s="171">
        <v>6620</v>
      </c>
      <c r="M36" s="170">
        <v>1.0521148036253776</v>
      </c>
      <c r="N36" s="169">
        <v>345</v>
      </c>
      <c r="O36" s="168">
        <v>0.85728643216080402</v>
      </c>
      <c r="P36" s="167">
        <v>0.90876132930513598</v>
      </c>
      <c r="Q36" s="166">
        <v>-5.1474897144331955E-2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668</v>
      </c>
      <c r="H37" s="182">
        <v>698</v>
      </c>
      <c r="I37" s="181">
        <v>0.95702005730659023</v>
      </c>
      <c r="J37" s="180">
        <v>-30</v>
      </c>
      <c r="K37" s="183">
        <v>1100</v>
      </c>
      <c r="L37" s="182">
        <v>1100</v>
      </c>
      <c r="M37" s="181">
        <v>1</v>
      </c>
      <c r="N37" s="180">
        <v>0</v>
      </c>
      <c r="O37" s="179">
        <v>0.6072727272727273</v>
      </c>
      <c r="P37" s="178">
        <v>0.63454545454545452</v>
      </c>
      <c r="Q37" s="177">
        <v>-2.7272727272727226E-2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362</v>
      </c>
      <c r="H38" s="191">
        <v>400</v>
      </c>
      <c r="I38" s="190">
        <v>0.90500000000000003</v>
      </c>
      <c r="J38" s="189">
        <v>-38</v>
      </c>
      <c r="K38" s="192">
        <v>550</v>
      </c>
      <c r="L38" s="191">
        <v>550</v>
      </c>
      <c r="M38" s="190">
        <v>1</v>
      </c>
      <c r="N38" s="189">
        <v>0</v>
      </c>
      <c r="O38" s="188">
        <v>0.6581818181818182</v>
      </c>
      <c r="P38" s="187">
        <v>0.72727272727272729</v>
      </c>
      <c r="Q38" s="186">
        <v>-6.9090909090909092E-2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306</v>
      </c>
      <c r="H39" s="241">
        <v>298</v>
      </c>
      <c r="I39" s="240">
        <v>1.0268456375838926</v>
      </c>
      <c r="J39" s="239">
        <v>8</v>
      </c>
      <c r="K39" s="242">
        <v>550</v>
      </c>
      <c r="L39" s="241">
        <v>550</v>
      </c>
      <c r="M39" s="240">
        <v>1</v>
      </c>
      <c r="N39" s="239">
        <v>0</v>
      </c>
      <c r="O39" s="238">
        <v>0.55636363636363639</v>
      </c>
      <c r="P39" s="237">
        <v>0.54181818181818187</v>
      </c>
      <c r="Q39" s="236">
        <v>1.4545454545454528E-2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113998</v>
      </c>
      <c r="H40" s="182">
        <v>113176</v>
      </c>
      <c r="I40" s="181">
        <v>1.0072630239626776</v>
      </c>
      <c r="J40" s="180">
        <v>822</v>
      </c>
      <c r="K40" s="235">
        <v>144992</v>
      </c>
      <c r="L40" s="182">
        <v>144861</v>
      </c>
      <c r="M40" s="181">
        <v>1.000904315171095</v>
      </c>
      <c r="N40" s="180">
        <v>131</v>
      </c>
      <c r="O40" s="179">
        <v>0.78623648201280072</v>
      </c>
      <c r="P40" s="178">
        <v>0.78127308247216298</v>
      </c>
      <c r="Q40" s="177">
        <v>4.9633995406377363E-3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110757</v>
      </c>
      <c r="H41" s="182">
        <v>110317</v>
      </c>
      <c r="I41" s="181">
        <v>1.0039885058513194</v>
      </c>
      <c r="J41" s="180">
        <v>440</v>
      </c>
      <c r="K41" s="183">
        <v>140084</v>
      </c>
      <c r="L41" s="182">
        <v>140897</v>
      </c>
      <c r="M41" s="181">
        <v>0.99422982746261457</v>
      </c>
      <c r="N41" s="180">
        <v>-813</v>
      </c>
      <c r="O41" s="179">
        <v>0.79064704034722022</v>
      </c>
      <c r="P41" s="178">
        <v>0.78296202190252451</v>
      </c>
      <c r="Q41" s="177">
        <v>7.6850184446957126E-3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44617</v>
      </c>
      <c r="H42" s="191">
        <v>45643</v>
      </c>
      <c r="I42" s="190">
        <v>0.97752119711675389</v>
      </c>
      <c r="J42" s="189">
        <v>-1026</v>
      </c>
      <c r="K42" s="192">
        <v>52222</v>
      </c>
      <c r="L42" s="191">
        <v>52769</v>
      </c>
      <c r="M42" s="190">
        <v>0.98963406545509669</v>
      </c>
      <c r="N42" s="189">
        <v>-547</v>
      </c>
      <c r="O42" s="188">
        <v>0.85437172073072654</v>
      </c>
      <c r="P42" s="187">
        <v>0.86495859311338097</v>
      </c>
      <c r="Q42" s="186">
        <v>-1.0586872382654433E-2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9029</v>
      </c>
      <c r="H43" s="191">
        <v>9421</v>
      </c>
      <c r="I43" s="190">
        <v>0.95839082899904471</v>
      </c>
      <c r="J43" s="189">
        <v>-392</v>
      </c>
      <c r="K43" s="192">
        <v>11824</v>
      </c>
      <c r="L43" s="191">
        <v>13713</v>
      </c>
      <c r="M43" s="190">
        <v>0.86224750237001391</v>
      </c>
      <c r="N43" s="189">
        <v>-1889</v>
      </c>
      <c r="O43" s="188">
        <v>0.76361637347767253</v>
      </c>
      <c r="P43" s="187">
        <v>0.68701232407204837</v>
      </c>
      <c r="Q43" s="186">
        <v>7.6604049405624153E-2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5294</v>
      </c>
      <c r="H44" s="191">
        <v>4783</v>
      </c>
      <c r="I44" s="190">
        <v>1.106836713359816</v>
      </c>
      <c r="J44" s="189">
        <v>511</v>
      </c>
      <c r="K44" s="192">
        <v>6403</v>
      </c>
      <c r="L44" s="191">
        <v>6358</v>
      </c>
      <c r="M44" s="190">
        <v>1.007077697389116</v>
      </c>
      <c r="N44" s="189">
        <v>45</v>
      </c>
      <c r="O44" s="188">
        <v>0.82679993752928316</v>
      </c>
      <c r="P44" s="187">
        <v>0.75228059138093739</v>
      </c>
      <c r="Q44" s="186">
        <v>7.4519346148345766E-2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3108</v>
      </c>
      <c r="H45" s="191">
        <v>3161</v>
      </c>
      <c r="I45" s="190">
        <v>0.9832331540651692</v>
      </c>
      <c r="J45" s="189">
        <v>-53</v>
      </c>
      <c r="K45" s="192">
        <v>3564</v>
      </c>
      <c r="L45" s="191">
        <v>3962</v>
      </c>
      <c r="M45" s="190">
        <v>0.89954568399798085</v>
      </c>
      <c r="N45" s="189">
        <v>-398</v>
      </c>
      <c r="O45" s="188">
        <v>0.87205387205387208</v>
      </c>
      <c r="P45" s="187">
        <v>0.7978293791014639</v>
      </c>
      <c r="Q45" s="186">
        <v>7.4224492952408183E-2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5374</v>
      </c>
      <c r="H46" s="191">
        <v>6171</v>
      </c>
      <c r="I46" s="190">
        <v>0.87084751255874249</v>
      </c>
      <c r="J46" s="189">
        <v>-797</v>
      </c>
      <c r="K46" s="192">
        <v>6765</v>
      </c>
      <c r="L46" s="191">
        <v>7166</v>
      </c>
      <c r="M46" s="190">
        <v>0.94404130616801563</v>
      </c>
      <c r="N46" s="189">
        <v>-401</v>
      </c>
      <c r="O46" s="188">
        <v>0.79438285291943833</v>
      </c>
      <c r="P46" s="187">
        <v>0.86114987440692159</v>
      </c>
      <c r="Q46" s="186">
        <v>-6.6767021487483258E-2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11714</v>
      </c>
      <c r="H47" s="191">
        <v>11662</v>
      </c>
      <c r="I47" s="190">
        <v>1.0044589264277139</v>
      </c>
      <c r="J47" s="189">
        <v>52</v>
      </c>
      <c r="K47" s="192">
        <v>16995</v>
      </c>
      <c r="L47" s="191">
        <v>17011</v>
      </c>
      <c r="M47" s="190">
        <v>0.99905943213214976</v>
      </c>
      <c r="N47" s="189">
        <v>-16</v>
      </c>
      <c r="O47" s="188">
        <v>0.68926154751397473</v>
      </c>
      <c r="P47" s="187">
        <v>0.6855564046793251</v>
      </c>
      <c r="Q47" s="186">
        <v>3.7051428346496218E-3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1812</v>
      </c>
      <c r="H48" s="191">
        <v>1796</v>
      </c>
      <c r="I48" s="190">
        <v>1.0089086859688197</v>
      </c>
      <c r="J48" s="189">
        <v>16</v>
      </c>
      <c r="K48" s="192">
        <v>2970</v>
      </c>
      <c r="L48" s="191">
        <v>2970</v>
      </c>
      <c r="M48" s="190">
        <v>1</v>
      </c>
      <c r="N48" s="189">
        <v>0</v>
      </c>
      <c r="O48" s="188">
        <v>0.61010101010101014</v>
      </c>
      <c r="P48" s="187">
        <v>0.60471380471380476</v>
      </c>
      <c r="Q48" s="186">
        <v>5.3872053872053849E-3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1599</v>
      </c>
      <c r="H49" s="191">
        <v>1502</v>
      </c>
      <c r="I49" s="190">
        <v>1.0645805592543276</v>
      </c>
      <c r="J49" s="189">
        <v>97</v>
      </c>
      <c r="K49" s="192">
        <v>1826</v>
      </c>
      <c r="L49" s="191">
        <v>1826</v>
      </c>
      <c r="M49" s="190">
        <v>1</v>
      </c>
      <c r="N49" s="189">
        <v>0</v>
      </c>
      <c r="O49" s="188">
        <v>0.87568455640744802</v>
      </c>
      <c r="P49" s="187">
        <v>0.82256297918948518</v>
      </c>
      <c r="Q49" s="186">
        <v>5.3121577217962845E-2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2456</v>
      </c>
      <c r="H50" s="191">
        <v>2313</v>
      </c>
      <c r="I50" s="190">
        <v>1.0618244703847817</v>
      </c>
      <c r="J50" s="189">
        <v>143</v>
      </c>
      <c r="K50" s="192">
        <v>2970</v>
      </c>
      <c r="L50" s="191">
        <v>2970</v>
      </c>
      <c r="M50" s="190">
        <v>1</v>
      </c>
      <c r="N50" s="189">
        <v>0</v>
      </c>
      <c r="O50" s="188">
        <v>0.82693602693602697</v>
      </c>
      <c r="P50" s="187">
        <v>0.77878787878787881</v>
      </c>
      <c r="Q50" s="186">
        <v>4.8148148148148162E-2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854</v>
      </c>
      <c r="H51" s="191">
        <v>838</v>
      </c>
      <c r="I51" s="190">
        <v>1.0190930787589498</v>
      </c>
      <c r="J51" s="189">
        <v>16</v>
      </c>
      <c r="K51" s="192">
        <v>1386</v>
      </c>
      <c r="L51" s="191">
        <v>1386</v>
      </c>
      <c r="M51" s="190">
        <v>1</v>
      </c>
      <c r="N51" s="189">
        <v>0</v>
      </c>
      <c r="O51" s="188">
        <v>0.61616161616161613</v>
      </c>
      <c r="P51" s="187">
        <v>0.60461760461760461</v>
      </c>
      <c r="Q51" s="186">
        <v>1.1544011544011523E-2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1328</v>
      </c>
      <c r="H52" s="191">
        <v>1376</v>
      </c>
      <c r="I52" s="190">
        <v>0.96511627906976749</v>
      </c>
      <c r="J52" s="189">
        <v>-48</v>
      </c>
      <c r="K52" s="192">
        <v>1826</v>
      </c>
      <c r="L52" s="191">
        <v>1826</v>
      </c>
      <c r="M52" s="190">
        <v>1</v>
      </c>
      <c r="N52" s="189">
        <v>0</v>
      </c>
      <c r="O52" s="188">
        <v>0.72727272727272729</v>
      </c>
      <c r="P52" s="187">
        <v>0.75355969331872952</v>
      </c>
      <c r="Q52" s="186">
        <v>-2.6286966046002225E-2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2299</v>
      </c>
      <c r="H53" s="191">
        <v>2467</v>
      </c>
      <c r="I53" s="190">
        <v>0.93190109444669644</v>
      </c>
      <c r="J53" s="189">
        <v>-168</v>
      </c>
      <c r="K53" s="192">
        <v>2970</v>
      </c>
      <c r="L53" s="191">
        <v>2970</v>
      </c>
      <c r="M53" s="190">
        <v>1</v>
      </c>
      <c r="N53" s="189">
        <v>0</v>
      </c>
      <c r="O53" s="188">
        <v>0.77407407407407403</v>
      </c>
      <c r="P53" s="187">
        <v>0.83063973063973062</v>
      </c>
      <c r="Q53" s="186">
        <v>-5.6565656565656597E-2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1261</v>
      </c>
      <c r="H54" s="201">
        <v>0</v>
      </c>
      <c r="I54" s="200" t="e">
        <v>#DIV/0!</v>
      </c>
      <c r="J54" s="199">
        <v>1261</v>
      </c>
      <c r="K54" s="198">
        <v>1826</v>
      </c>
      <c r="L54" s="201">
        <v>0</v>
      </c>
      <c r="M54" s="200" t="e">
        <v>#DIV/0!</v>
      </c>
      <c r="N54" s="199">
        <v>1826</v>
      </c>
      <c r="O54" s="218">
        <v>0.69058050383351588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2242</v>
      </c>
      <c r="H55" s="201">
        <v>2127</v>
      </c>
      <c r="I55" s="200">
        <v>1.0540667606958156</v>
      </c>
      <c r="J55" s="199">
        <v>115</v>
      </c>
      <c r="K55" s="198">
        <v>2970</v>
      </c>
      <c r="L55" s="201">
        <v>2970</v>
      </c>
      <c r="M55" s="200">
        <v>1</v>
      </c>
      <c r="N55" s="199">
        <v>0</v>
      </c>
      <c r="O55" s="218">
        <v>0.75488215488215493</v>
      </c>
      <c r="P55" s="217">
        <v>0.71616161616161611</v>
      </c>
      <c r="Q55" s="216">
        <v>3.8720538720538822E-2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1135</v>
      </c>
      <c r="H56" s="201">
        <v>1310</v>
      </c>
      <c r="I56" s="200">
        <v>0.86641221374045807</v>
      </c>
      <c r="J56" s="199">
        <v>-175</v>
      </c>
      <c r="K56" s="198">
        <v>1386</v>
      </c>
      <c r="L56" s="201">
        <v>1826</v>
      </c>
      <c r="M56" s="200">
        <v>0.75903614457831325</v>
      </c>
      <c r="N56" s="199">
        <v>-440</v>
      </c>
      <c r="O56" s="218">
        <v>0.81890331890331891</v>
      </c>
      <c r="P56" s="217">
        <v>0.7174151150054765</v>
      </c>
      <c r="Q56" s="216">
        <v>0.10148820389784241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0</v>
      </c>
      <c r="H57" s="201">
        <v>0</v>
      </c>
      <c r="I57" s="200" t="e">
        <v>#DIV/0!</v>
      </c>
      <c r="J57" s="199">
        <v>0</v>
      </c>
      <c r="K57" s="198">
        <v>0</v>
      </c>
      <c r="L57" s="201">
        <v>0</v>
      </c>
      <c r="M57" s="200" t="e">
        <v>#DIV/0!</v>
      </c>
      <c r="N57" s="199">
        <v>0</v>
      </c>
      <c r="O57" s="218" t="e">
        <v>#DIV/0!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1361</v>
      </c>
      <c r="H58" s="201">
        <v>1080</v>
      </c>
      <c r="I58" s="200">
        <v>1.2601851851851851</v>
      </c>
      <c r="J58" s="199">
        <v>281</v>
      </c>
      <c r="K58" s="198">
        <v>1826</v>
      </c>
      <c r="L58" s="201">
        <v>1386</v>
      </c>
      <c r="M58" s="200">
        <v>1.3174603174603174</v>
      </c>
      <c r="N58" s="199">
        <v>440</v>
      </c>
      <c r="O58" s="218">
        <v>0.7453450164293538</v>
      </c>
      <c r="P58" s="217">
        <v>0.77922077922077926</v>
      </c>
      <c r="Q58" s="216">
        <v>-3.3875762791425457E-2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944</v>
      </c>
      <c r="H59" s="201">
        <v>1021</v>
      </c>
      <c r="I59" s="200">
        <v>0.92458374142997057</v>
      </c>
      <c r="J59" s="199">
        <v>-77</v>
      </c>
      <c r="K59" s="198">
        <v>1386</v>
      </c>
      <c r="L59" s="201">
        <v>1826</v>
      </c>
      <c r="M59" s="200">
        <v>0.75903614457831325</v>
      </c>
      <c r="N59" s="199">
        <v>-440</v>
      </c>
      <c r="O59" s="218">
        <v>0.68109668109668109</v>
      </c>
      <c r="P59" s="217">
        <v>0.55914567360350498</v>
      </c>
      <c r="Q59" s="216">
        <v>0.12195100749317611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777</v>
      </c>
      <c r="H60" s="201">
        <v>858</v>
      </c>
      <c r="I60" s="200">
        <v>0.90559440559440563</v>
      </c>
      <c r="J60" s="199">
        <v>-81</v>
      </c>
      <c r="K60" s="198">
        <v>1188</v>
      </c>
      <c r="L60" s="201">
        <v>1305</v>
      </c>
      <c r="M60" s="200">
        <v>0.91034482758620694</v>
      </c>
      <c r="N60" s="199">
        <v>-117</v>
      </c>
      <c r="O60" s="218">
        <v>0.65404040404040409</v>
      </c>
      <c r="P60" s="217">
        <v>0.65747126436781611</v>
      </c>
      <c r="Q60" s="216">
        <v>-3.430860327412022E-3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1432</v>
      </c>
      <c r="H61" s="201">
        <v>1625</v>
      </c>
      <c r="I61" s="200">
        <v>0.88123076923076926</v>
      </c>
      <c r="J61" s="199">
        <v>-193</v>
      </c>
      <c r="K61" s="198">
        <v>2353</v>
      </c>
      <c r="L61" s="201">
        <v>2627</v>
      </c>
      <c r="M61" s="200">
        <v>0.89569851541682532</v>
      </c>
      <c r="N61" s="199">
        <v>-274</v>
      </c>
      <c r="O61" s="218">
        <v>0.60858478538036553</v>
      </c>
      <c r="P61" s="217">
        <v>0.61857632280167496</v>
      </c>
      <c r="Q61" s="216">
        <v>-9.9915374213094266E-3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5649</v>
      </c>
      <c r="H62" s="201">
        <v>5723</v>
      </c>
      <c r="I62" s="200">
        <v>0.9870697186790145</v>
      </c>
      <c r="J62" s="199">
        <v>-74</v>
      </c>
      <c r="K62" s="198">
        <v>6980</v>
      </c>
      <c r="L62" s="201">
        <v>6356</v>
      </c>
      <c r="M62" s="200">
        <v>1.0981749528005034</v>
      </c>
      <c r="N62" s="199">
        <v>624</v>
      </c>
      <c r="O62" s="218">
        <v>0.80931232091690541</v>
      </c>
      <c r="P62" s="217">
        <v>0.90040906230333539</v>
      </c>
      <c r="Q62" s="216">
        <v>-9.109674138642998E-2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2523</v>
      </c>
      <c r="H63" s="201">
        <v>1626</v>
      </c>
      <c r="I63" s="200">
        <v>1.551660516605166</v>
      </c>
      <c r="J63" s="199">
        <v>897</v>
      </c>
      <c r="K63" s="198">
        <v>2970</v>
      </c>
      <c r="L63" s="201">
        <v>1836</v>
      </c>
      <c r="M63" s="200">
        <v>1.6176470588235294</v>
      </c>
      <c r="N63" s="199">
        <v>1134</v>
      </c>
      <c r="O63" s="218">
        <v>0.84949494949494953</v>
      </c>
      <c r="P63" s="217">
        <v>0.8856209150326797</v>
      </c>
      <c r="Q63" s="216">
        <v>-3.6125965537730176E-2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1089</v>
      </c>
      <c r="H64" s="191">
        <v>1182</v>
      </c>
      <c r="I64" s="190">
        <v>0.92131979695431476</v>
      </c>
      <c r="J64" s="189">
        <v>-93</v>
      </c>
      <c r="K64" s="192">
        <v>1826</v>
      </c>
      <c r="L64" s="191">
        <v>1586</v>
      </c>
      <c r="M64" s="190">
        <v>1.1513240857503153</v>
      </c>
      <c r="N64" s="189">
        <v>240</v>
      </c>
      <c r="O64" s="188">
        <v>0.59638554216867468</v>
      </c>
      <c r="P64" s="187">
        <v>0.74527112232030268</v>
      </c>
      <c r="Q64" s="186">
        <v>-0.14888558015162801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1515</v>
      </c>
      <c r="H65" s="191">
        <v>1064</v>
      </c>
      <c r="I65" s="190">
        <v>1.4238721804511278</v>
      </c>
      <c r="J65" s="189">
        <v>451</v>
      </c>
      <c r="K65" s="192">
        <v>1826</v>
      </c>
      <c r="L65" s="191">
        <v>1826</v>
      </c>
      <c r="M65" s="190">
        <v>1</v>
      </c>
      <c r="N65" s="189">
        <v>0</v>
      </c>
      <c r="O65" s="188">
        <v>0.8296823658269441</v>
      </c>
      <c r="P65" s="187">
        <v>0.58269441401971522</v>
      </c>
      <c r="Q65" s="186">
        <v>0.24698795180722888</v>
      </c>
      <c r="R65" s="165"/>
      <c r="S65" s="165"/>
    </row>
    <row r="66" spans="1:19" x14ac:dyDescent="0.4">
      <c r="A66" s="195"/>
      <c r="B66" s="195"/>
      <c r="C66" s="194" t="s">
        <v>116</v>
      </c>
      <c r="D66" s="12" t="s">
        <v>0</v>
      </c>
      <c r="E66" s="193" t="s">
        <v>87</v>
      </c>
      <c r="F66" s="6" t="s">
        <v>92</v>
      </c>
      <c r="G66" s="192">
        <v>0</v>
      </c>
      <c r="H66" s="191">
        <v>0</v>
      </c>
      <c r="I66" s="190" t="e">
        <v>#DIV/0!</v>
      </c>
      <c r="J66" s="189">
        <v>0</v>
      </c>
      <c r="K66" s="192">
        <v>0</v>
      </c>
      <c r="L66" s="191">
        <v>0</v>
      </c>
      <c r="M66" s="190" t="e">
        <v>#DIV/0!</v>
      </c>
      <c r="N66" s="189">
        <v>0</v>
      </c>
      <c r="O66" s="188" t="e">
        <v>#DIV/0!</v>
      </c>
      <c r="P66" s="187" t="e">
        <v>#DIV/0!</v>
      </c>
      <c r="Q66" s="186" t="e">
        <v>#DIV/0!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87</v>
      </c>
      <c r="F67" s="8" t="s">
        <v>94</v>
      </c>
      <c r="G67" s="192">
        <v>1345</v>
      </c>
      <c r="H67" s="191">
        <v>1568</v>
      </c>
      <c r="I67" s="190">
        <v>0.85778061224489799</v>
      </c>
      <c r="J67" s="189">
        <v>-223</v>
      </c>
      <c r="K67" s="192">
        <v>1826</v>
      </c>
      <c r="L67" s="191">
        <v>2426</v>
      </c>
      <c r="M67" s="190">
        <v>0.75267930750206102</v>
      </c>
      <c r="N67" s="189">
        <v>-600</v>
      </c>
      <c r="O67" s="188">
        <v>0.73658269441401969</v>
      </c>
      <c r="P67" s="187">
        <v>0.64633140972794723</v>
      </c>
      <c r="Q67" s="186">
        <v>9.0251284686072464E-2</v>
      </c>
      <c r="R67" s="165"/>
      <c r="S67" s="165"/>
    </row>
    <row r="68" spans="1:19" x14ac:dyDescent="0.4">
      <c r="A68" s="195"/>
      <c r="B68" s="195"/>
      <c r="C68" s="194" t="s">
        <v>95</v>
      </c>
      <c r="D68" s="12" t="s">
        <v>0</v>
      </c>
      <c r="E68" s="193" t="s">
        <v>107</v>
      </c>
      <c r="F68" s="8" t="s">
        <v>92</v>
      </c>
      <c r="G68" s="198">
        <v>0</v>
      </c>
      <c r="H68" s="201">
        <v>0</v>
      </c>
      <c r="I68" s="200" t="e">
        <v>#DIV/0!</v>
      </c>
      <c r="J68" s="199">
        <v>0</v>
      </c>
      <c r="K68" s="198">
        <v>0</v>
      </c>
      <c r="L68" s="201">
        <v>0</v>
      </c>
      <c r="M68" s="200" t="e">
        <v>#DIV/0!</v>
      </c>
      <c r="N68" s="199">
        <v>0</v>
      </c>
      <c r="O68" s="218" t="e">
        <v>#DIV/0!</v>
      </c>
      <c r="P68" s="217" t="e">
        <v>#DIV/0!</v>
      </c>
      <c r="Q68" s="216" t="e">
        <v>#DIV/0!</v>
      </c>
      <c r="R68" s="165"/>
      <c r="S68" s="165"/>
    </row>
    <row r="69" spans="1:19" x14ac:dyDescent="0.4">
      <c r="A69" s="195"/>
      <c r="B69" s="195"/>
      <c r="C69" s="194" t="s">
        <v>99</v>
      </c>
      <c r="D69" s="12" t="s">
        <v>0</v>
      </c>
      <c r="E69" s="193" t="s">
        <v>87</v>
      </c>
      <c r="F69" s="8" t="s">
        <v>92</v>
      </c>
      <c r="G69" s="192">
        <v>0</v>
      </c>
      <c r="H69" s="191">
        <v>0</v>
      </c>
      <c r="I69" s="190" t="e">
        <v>#DIV/0!</v>
      </c>
      <c r="J69" s="189">
        <v>0</v>
      </c>
      <c r="K69" s="192">
        <v>0</v>
      </c>
      <c r="L69" s="191">
        <v>0</v>
      </c>
      <c r="M69" s="190" t="e">
        <v>#DIV/0!</v>
      </c>
      <c r="N69" s="189">
        <v>0</v>
      </c>
      <c r="O69" s="188" t="e">
        <v>#DIV/0!</v>
      </c>
      <c r="P69" s="187" t="e">
        <v>#DIV/0!</v>
      </c>
      <c r="Q69" s="186" t="e">
        <v>#DIV/0!</v>
      </c>
      <c r="R69" s="165"/>
      <c r="S69" s="165"/>
    </row>
    <row r="70" spans="1:19" x14ac:dyDescent="0.4">
      <c r="A70" s="195"/>
      <c r="B70" s="185" t="s">
        <v>1</v>
      </c>
      <c r="C70" s="229"/>
      <c r="D70" s="11"/>
      <c r="E70" s="229"/>
      <c r="F70" s="228"/>
      <c r="G70" s="183">
        <v>3241</v>
      </c>
      <c r="H70" s="182">
        <v>2859</v>
      </c>
      <c r="I70" s="181">
        <v>1.1336131514515564</v>
      </c>
      <c r="J70" s="180">
        <v>382</v>
      </c>
      <c r="K70" s="183">
        <v>4908</v>
      </c>
      <c r="L70" s="182">
        <v>3964</v>
      </c>
      <c r="M70" s="181">
        <v>1.2381432896064581</v>
      </c>
      <c r="N70" s="180">
        <v>944</v>
      </c>
      <c r="O70" s="179">
        <v>0.66035044824775879</v>
      </c>
      <c r="P70" s="178">
        <v>0.72124117053481329</v>
      </c>
      <c r="Q70" s="177">
        <v>-6.08907222870545E-2</v>
      </c>
      <c r="R70" s="165"/>
      <c r="S70" s="165"/>
    </row>
    <row r="71" spans="1:19" x14ac:dyDescent="0.4">
      <c r="A71" s="195"/>
      <c r="B71" s="195"/>
      <c r="C71" s="194" t="s">
        <v>106</v>
      </c>
      <c r="D71" s="193"/>
      <c r="E71" s="193"/>
      <c r="F71" s="8" t="s">
        <v>94</v>
      </c>
      <c r="G71" s="192">
        <v>493</v>
      </c>
      <c r="H71" s="191">
        <v>502</v>
      </c>
      <c r="I71" s="190">
        <v>0.98207171314741037</v>
      </c>
      <c r="J71" s="189">
        <v>-9</v>
      </c>
      <c r="K71" s="192">
        <v>726</v>
      </c>
      <c r="L71" s="191">
        <v>609</v>
      </c>
      <c r="M71" s="190">
        <v>1.1921182266009853</v>
      </c>
      <c r="N71" s="189">
        <v>117</v>
      </c>
      <c r="O71" s="188">
        <v>0.67906336088154273</v>
      </c>
      <c r="P71" s="187">
        <v>0.82430213464696223</v>
      </c>
      <c r="Q71" s="186">
        <v>-0.14523877376541949</v>
      </c>
      <c r="R71" s="165"/>
      <c r="S71" s="165"/>
    </row>
    <row r="72" spans="1:19" x14ac:dyDescent="0.4">
      <c r="A72" s="195"/>
      <c r="B72" s="195"/>
      <c r="C72" s="194" t="s">
        <v>105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104</v>
      </c>
      <c r="D73" s="193"/>
      <c r="E73" s="193"/>
      <c r="F73" s="220"/>
      <c r="G73" s="192"/>
      <c r="H73" s="191"/>
      <c r="I73" s="190" t="e">
        <v>#DIV/0!</v>
      </c>
      <c r="J73" s="189">
        <v>0</v>
      </c>
      <c r="K73" s="192"/>
      <c r="L73" s="191"/>
      <c r="M73" s="190" t="e">
        <v>#DIV/0!</v>
      </c>
      <c r="N73" s="189">
        <v>0</v>
      </c>
      <c r="O73" s="188" t="e">
        <v>#DIV/0!</v>
      </c>
      <c r="P73" s="187" t="e">
        <v>#DIV/0!</v>
      </c>
      <c r="Q73" s="186" t="e">
        <v>#DIV/0!</v>
      </c>
      <c r="R73" s="165"/>
      <c r="S73" s="165"/>
    </row>
    <row r="74" spans="1:19" x14ac:dyDescent="0.4">
      <c r="A74" s="195"/>
      <c r="B74" s="195"/>
      <c r="C74" s="194" t="s">
        <v>95</v>
      </c>
      <c r="D74" s="193"/>
      <c r="E74" s="193"/>
      <c r="F74" s="8" t="s">
        <v>94</v>
      </c>
      <c r="G74" s="192">
        <v>241</v>
      </c>
      <c r="H74" s="191">
        <v>243</v>
      </c>
      <c r="I74" s="190">
        <v>0.99176954732510292</v>
      </c>
      <c r="J74" s="189">
        <v>-2</v>
      </c>
      <c r="K74" s="192">
        <v>529</v>
      </c>
      <c r="L74" s="191">
        <v>374</v>
      </c>
      <c r="M74" s="190">
        <v>1.4144385026737969</v>
      </c>
      <c r="N74" s="189">
        <v>155</v>
      </c>
      <c r="O74" s="188">
        <v>0.45557655954631382</v>
      </c>
      <c r="P74" s="187">
        <v>0.64973262032085566</v>
      </c>
      <c r="Q74" s="186">
        <v>-0.19415606077454184</v>
      </c>
      <c r="R74" s="165"/>
      <c r="S74" s="165"/>
    </row>
    <row r="75" spans="1:19" x14ac:dyDescent="0.4">
      <c r="A75" s="195"/>
      <c r="B75" s="195"/>
      <c r="C75" s="203" t="s">
        <v>103</v>
      </c>
      <c r="D75" s="202"/>
      <c r="E75" s="202"/>
      <c r="F75" s="6" t="s">
        <v>94</v>
      </c>
      <c r="G75" s="192">
        <v>1098</v>
      </c>
      <c r="H75" s="191">
        <v>979</v>
      </c>
      <c r="I75" s="190">
        <v>1.1215526046986721</v>
      </c>
      <c r="J75" s="189">
        <v>119</v>
      </c>
      <c r="K75" s="192">
        <v>1475</v>
      </c>
      <c r="L75" s="191">
        <v>1201</v>
      </c>
      <c r="M75" s="190">
        <v>1.228143213988343</v>
      </c>
      <c r="N75" s="189">
        <v>274</v>
      </c>
      <c r="O75" s="188">
        <v>0.74440677966101698</v>
      </c>
      <c r="P75" s="187">
        <v>0.81515403830141553</v>
      </c>
      <c r="Q75" s="186">
        <v>-7.0747258640398547E-2</v>
      </c>
      <c r="R75" s="165"/>
      <c r="S75" s="165"/>
    </row>
    <row r="76" spans="1:19" x14ac:dyDescent="0.4">
      <c r="A76" s="176"/>
      <c r="B76" s="176"/>
      <c r="C76" s="175" t="s">
        <v>88</v>
      </c>
      <c r="D76" s="173"/>
      <c r="E76" s="173"/>
      <c r="F76" s="14" t="s">
        <v>94</v>
      </c>
      <c r="G76" s="172">
        <v>1409</v>
      </c>
      <c r="H76" s="171">
        <v>1135</v>
      </c>
      <c r="I76" s="170">
        <v>1.241409691629956</v>
      </c>
      <c r="J76" s="169">
        <v>274</v>
      </c>
      <c r="K76" s="172">
        <v>2178</v>
      </c>
      <c r="L76" s="171">
        <v>1780</v>
      </c>
      <c r="M76" s="170">
        <v>1.2235955056179775</v>
      </c>
      <c r="N76" s="169">
        <v>398</v>
      </c>
      <c r="O76" s="168">
        <v>0.64692378328741962</v>
      </c>
      <c r="P76" s="167">
        <v>0.63764044943820219</v>
      </c>
      <c r="Q76" s="166">
        <v>9.2833338492174233E-3</v>
      </c>
      <c r="R76" s="165"/>
      <c r="S76" s="165"/>
    </row>
    <row r="77" spans="1:19" x14ac:dyDescent="0.4">
      <c r="G77" s="164"/>
      <c r="H77" s="164"/>
      <c r="I77" s="164"/>
      <c r="J77" s="164"/>
      <c r="K77" s="164"/>
      <c r="L77" s="164"/>
      <c r="M77" s="164"/>
      <c r="N77" s="164"/>
      <c r="O77" s="163"/>
      <c r="P77" s="163"/>
      <c r="Q77" s="163"/>
    </row>
    <row r="78" spans="1:19" x14ac:dyDescent="0.4">
      <c r="C78" s="9" t="s">
        <v>83</v>
      </c>
    </row>
    <row r="79" spans="1:19" x14ac:dyDescent="0.4">
      <c r="C79" s="10" t="s">
        <v>82</v>
      </c>
    </row>
    <row r="80" spans="1:19" x14ac:dyDescent="0.4">
      <c r="C80" s="9" t="s">
        <v>81</v>
      </c>
    </row>
    <row r="81" spans="3:3" x14ac:dyDescent="0.4">
      <c r="C81" s="9" t="s">
        <v>80</v>
      </c>
    </row>
    <row r="82" spans="3:3" x14ac:dyDescent="0.4">
      <c r="C82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４月上旬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4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182</v>
      </c>
      <c r="D4" s="375" t="s">
        <v>181</v>
      </c>
      <c r="E4" s="376" t="s">
        <v>172</v>
      </c>
      <c r="F4" s="377"/>
      <c r="G4" s="353" t="s">
        <v>180</v>
      </c>
      <c r="H4" s="373" t="s">
        <v>179</v>
      </c>
      <c r="I4" s="376" t="s">
        <v>172</v>
      </c>
      <c r="J4" s="377"/>
      <c r="K4" s="353" t="s">
        <v>180</v>
      </c>
      <c r="L4" s="354" t="s">
        <v>179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169490</v>
      </c>
      <c r="D6" s="378">
        <v>164057</v>
      </c>
      <c r="E6" s="342">
        <v>1.0331165387639663</v>
      </c>
      <c r="F6" s="363">
        <v>5433</v>
      </c>
      <c r="G6" s="369">
        <v>218851</v>
      </c>
      <c r="H6" s="371">
        <v>219097</v>
      </c>
      <c r="I6" s="342">
        <v>0.9988772096377404</v>
      </c>
      <c r="J6" s="363">
        <v>-246</v>
      </c>
      <c r="K6" s="344">
        <v>0.77445385216425788</v>
      </c>
      <c r="L6" s="346">
        <v>0.74878706691556707</v>
      </c>
      <c r="M6" s="348">
        <v>2.5666785248690815E-2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81700</v>
      </c>
      <c r="D8" s="18">
        <v>80236</v>
      </c>
      <c r="E8" s="19">
        <v>1.0182461737873274</v>
      </c>
      <c r="F8" s="20">
        <v>1464</v>
      </c>
      <c r="G8" s="17">
        <v>109844</v>
      </c>
      <c r="H8" s="21">
        <v>110091</v>
      </c>
      <c r="I8" s="19">
        <v>0.99775640152237699</v>
      </c>
      <c r="J8" s="20">
        <v>-247</v>
      </c>
      <c r="K8" s="22">
        <v>0.74378209096536907</v>
      </c>
      <c r="L8" s="23">
        <v>0.72881525283629001</v>
      </c>
      <c r="M8" s="24">
        <v>1.4966838129079063E-2</v>
      </c>
    </row>
    <row r="9" spans="1:13" ht="18" customHeight="1" x14ac:dyDescent="0.4">
      <c r="A9" s="266"/>
      <c r="B9" s="105" t="s">
        <v>159</v>
      </c>
      <c r="C9" s="25">
        <v>35649</v>
      </c>
      <c r="D9" s="26">
        <v>34718</v>
      </c>
      <c r="E9" s="27">
        <v>1.0268160608329973</v>
      </c>
      <c r="F9" s="28">
        <v>931</v>
      </c>
      <c r="G9" s="25">
        <v>44878</v>
      </c>
      <c r="H9" s="26">
        <v>46740</v>
      </c>
      <c r="I9" s="27">
        <v>0.9601626016260163</v>
      </c>
      <c r="J9" s="28">
        <v>-1862</v>
      </c>
      <c r="K9" s="29">
        <v>0.79435358081910956</v>
      </c>
      <c r="L9" s="30">
        <v>0.74278990158322633</v>
      </c>
      <c r="M9" s="31">
        <v>5.1563679235883231E-2</v>
      </c>
    </row>
    <row r="10" spans="1:13" ht="18" customHeight="1" x14ac:dyDescent="0.4">
      <c r="A10" s="266"/>
      <c r="B10" s="80" t="s">
        <v>158</v>
      </c>
      <c r="C10" s="32">
        <v>4141</v>
      </c>
      <c r="D10" s="33">
        <v>4027</v>
      </c>
      <c r="E10" s="34">
        <v>1.0283089148249318</v>
      </c>
      <c r="F10" s="35">
        <v>114</v>
      </c>
      <c r="G10" s="32">
        <v>4550</v>
      </c>
      <c r="H10" s="33">
        <v>4360</v>
      </c>
      <c r="I10" s="34">
        <v>1.0435779816513762</v>
      </c>
      <c r="J10" s="35">
        <v>190</v>
      </c>
      <c r="K10" s="36">
        <v>0.91010989010989007</v>
      </c>
      <c r="L10" s="37">
        <v>0.92362385321100915</v>
      </c>
      <c r="M10" s="38">
        <v>-1.3513963101119075E-2</v>
      </c>
    </row>
    <row r="11" spans="1:13" ht="18" customHeight="1" x14ac:dyDescent="0.4">
      <c r="A11" s="266"/>
      <c r="B11" s="80" t="s">
        <v>156</v>
      </c>
      <c r="C11" s="32">
        <v>41910</v>
      </c>
      <c r="D11" s="33">
        <v>41491</v>
      </c>
      <c r="E11" s="34">
        <v>1.0100985755947074</v>
      </c>
      <c r="F11" s="35">
        <v>419</v>
      </c>
      <c r="G11" s="32">
        <v>60416</v>
      </c>
      <c r="H11" s="33">
        <v>58991</v>
      </c>
      <c r="I11" s="34">
        <v>1.0241562272211016</v>
      </c>
      <c r="J11" s="35">
        <v>1425</v>
      </c>
      <c r="K11" s="36">
        <v>0.69369041313559321</v>
      </c>
      <c r="L11" s="37">
        <v>0.70334457798647254</v>
      </c>
      <c r="M11" s="38">
        <v>-9.6541648508793321E-3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33527</v>
      </c>
      <c r="D13" s="18">
        <v>32628</v>
      </c>
      <c r="E13" s="19">
        <v>1.0275530219443423</v>
      </c>
      <c r="F13" s="20">
        <v>899</v>
      </c>
      <c r="G13" s="17">
        <v>41704</v>
      </c>
      <c r="H13" s="18">
        <v>40829</v>
      </c>
      <c r="I13" s="19">
        <v>1.0214308457224033</v>
      </c>
      <c r="J13" s="20">
        <v>875</v>
      </c>
      <c r="K13" s="48">
        <v>0.80392768079800503</v>
      </c>
      <c r="L13" s="49">
        <v>0.79913786769208162</v>
      </c>
      <c r="M13" s="50">
        <v>4.7898131059234128E-3</v>
      </c>
    </row>
    <row r="14" spans="1:13" ht="18" customHeight="1" x14ac:dyDescent="0.4">
      <c r="A14" s="266"/>
      <c r="B14" s="105" t="s">
        <v>159</v>
      </c>
      <c r="C14" s="25">
        <v>8298</v>
      </c>
      <c r="D14" s="26">
        <v>7924</v>
      </c>
      <c r="E14" s="27">
        <v>1.047198384654215</v>
      </c>
      <c r="F14" s="28">
        <v>374</v>
      </c>
      <c r="G14" s="25">
        <v>10000</v>
      </c>
      <c r="H14" s="26">
        <v>10000</v>
      </c>
      <c r="I14" s="27">
        <v>1</v>
      </c>
      <c r="J14" s="28">
        <v>0</v>
      </c>
      <c r="K14" s="51">
        <v>0.82979999999999998</v>
      </c>
      <c r="L14" s="52">
        <v>0.79239999999999999</v>
      </c>
      <c r="M14" s="31">
        <v>3.7399999999999989E-2</v>
      </c>
    </row>
    <row r="15" spans="1:13" ht="18" customHeight="1" x14ac:dyDescent="0.4">
      <c r="A15" s="266"/>
      <c r="B15" s="80" t="s">
        <v>158</v>
      </c>
      <c r="C15" s="32">
        <v>5099</v>
      </c>
      <c r="D15" s="33">
        <v>5027</v>
      </c>
      <c r="E15" s="34">
        <v>1.014322657648697</v>
      </c>
      <c r="F15" s="35">
        <v>72</v>
      </c>
      <c r="G15" s="32">
        <v>5805</v>
      </c>
      <c r="H15" s="33">
        <v>5850</v>
      </c>
      <c r="I15" s="34">
        <v>0.99230769230769234</v>
      </c>
      <c r="J15" s="35">
        <v>-45</v>
      </c>
      <c r="K15" s="36">
        <v>0.87838070628768306</v>
      </c>
      <c r="L15" s="37">
        <v>0.85931623931623935</v>
      </c>
      <c r="M15" s="38">
        <v>1.9064466971443705E-2</v>
      </c>
    </row>
    <row r="16" spans="1:13" ht="18" customHeight="1" x14ac:dyDescent="0.4">
      <c r="A16" s="266"/>
      <c r="B16" s="80" t="s">
        <v>156</v>
      </c>
      <c r="C16" s="32">
        <v>19113</v>
      </c>
      <c r="D16" s="33">
        <v>18478</v>
      </c>
      <c r="E16" s="34">
        <v>1.0343651910379912</v>
      </c>
      <c r="F16" s="35">
        <v>635</v>
      </c>
      <c r="G16" s="32">
        <v>23985</v>
      </c>
      <c r="H16" s="33">
        <v>23474</v>
      </c>
      <c r="I16" s="34">
        <v>1.0217687654426173</v>
      </c>
      <c r="J16" s="35">
        <v>511</v>
      </c>
      <c r="K16" s="36">
        <v>0.79687304565353345</v>
      </c>
      <c r="L16" s="37">
        <v>0.78716878248274691</v>
      </c>
      <c r="M16" s="38">
        <v>9.7042631707865423E-3</v>
      </c>
    </row>
    <row r="17" spans="1:13" ht="18" customHeight="1" x14ac:dyDescent="0.4">
      <c r="A17" s="266"/>
      <c r="B17" s="80" t="s">
        <v>155</v>
      </c>
      <c r="C17" s="32">
        <v>1017</v>
      </c>
      <c r="D17" s="33">
        <v>1199</v>
      </c>
      <c r="E17" s="34">
        <v>0.84820683903252714</v>
      </c>
      <c r="F17" s="35">
        <v>-182</v>
      </c>
      <c r="G17" s="32">
        <v>1914</v>
      </c>
      <c r="H17" s="33">
        <v>1505</v>
      </c>
      <c r="I17" s="34">
        <v>1.2717607973421927</v>
      </c>
      <c r="J17" s="35">
        <v>409</v>
      </c>
      <c r="K17" s="36">
        <v>0.53134796238244519</v>
      </c>
      <c r="L17" s="37">
        <v>0.7966777408637874</v>
      </c>
      <c r="M17" s="38">
        <v>-0.2653297784813422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18890</v>
      </c>
      <c r="D19" s="18">
        <v>17245</v>
      </c>
      <c r="E19" s="19">
        <v>1.0953899681066976</v>
      </c>
      <c r="F19" s="20">
        <v>1645</v>
      </c>
      <c r="G19" s="17">
        <v>24569</v>
      </c>
      <c r="H19" s="21">
        <v>26306</v>
      </c>
      <c r="I19" s="19">
        <v>0.93396943663042653</v>
      </c>
      <c r="J19" s="20">
        <v>-1737</v>
      </c>
      <c r="K19" s="48">
        <v>0.76885506125605441</v>
      </c>
      <c r="L19" s="49">
        <v>0.65555386603816623</v>
      </c>
      <c r="M19" s="24">
        <v>0.11330119521788817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7428</v>
      </c>
      <c r="D21" s="33">
        <v>6992</v>
      </c>
      <c r="E21" s="34">
        <v>1.0623569794050343</v>
      </c>
      <c r="F21" s="35">
        <v>436</v>
      </c>
      <c r="G21" s="32">
        <v>8955</v>
      </c>
      <c r="H21" s="56">
        <v>9080</v>
      </c>
      <c r="I21" s="34">
        <v>0.98623348017621149</v>
      </c>
      <c r="J21" s="35">
        <v>-125</v>
      </c>
      <c r="K21" s="36">
        <v>0.82948073701842551</v>
      </c>
      <c r="L21" s="37">
        <v>0.77004405286343613</v>
      </c>
      <c r="M21" s="38">
        <v>5.9436684154989372E-2</v>
      </c>
    </row>
    <row r="22" spans="1:13" ht="18" customHeight="1" x14ac:dyDescent="0.4">
      <c r="A22" s="266"/>
      <c r="B22" s="80" t="s">
        <v>156</v>
      </c>
      <c r="C22" s="32">
        <v>11462</v>
      </c>
      <c r="D22" s="33">
        <v>10253</v>
      </c>
      <c r="E22" s="34">
        <v>1.117916707305179</v>
      </c>
      <c r="F22" s="35">
        <v>1209</v>
      </c>
      <c r="G22" s="32">
        <v>15614</v>
      </c>
      <c r="H22" s="33">
        <v>17226</v>
      </c>
      <c r="I22" s="34">
        <v>0.90642052711018228</v>
      </c>
      <c r="J22" s="35">
        <v>-1612</v>
      </c>
      <c r="K22" s="36">
        <v>0.73408479569617013</v>
      </c>
      <c r="L22" s="37">
        <v>0.59520492279112969</v>
      </c>
      <c r="M22" s="38">
        <v>0.13887987290504045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12744</v>
      </c>
      <c r="D24" s="18">
        <v>12435</v>
      </c>
      <c r="E24" s="19">
        <v>1.0248492159227987</v>
      </c>
      <c r="F24" s="20">
        <v>309</v>
      </c>
      <c r="G24" s="17">
        <v>14437</v>
      </c>
      <c r="H24" s="21">
        <v>13958</v>
      </c>
      <c r="I24" s="19">
        <v>1.0343172374265655</v>
      </c>
      <c r="J24" s="20">
        <v>479</v>
      </c>
      <c r="K24" s="48">
        <v>0.88273186950197413</v>
      </c>
      <c r="L24" s="49">
        <v>0.89088694655394751</v>
      </c>
      <c r="M24" s="50">
        <v>-8.1550770519733806E-3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5404</v>
      </c>
      <c r="D26" s="33">
        <v>5537</v>
      </c>
      <c r="E26" s="34">
        <v>0.97597977243994938</v>
      </c>
      <c r="F26" s="35">
        <v>-133</v>
      </c>
      <c r="G26" s="32">
        <v>5805</v>
      </c>
      <c r="H26" s="56">
        <v>5855</v>
      </c>
      <c r="I26" s="34">
        <v>0.99146029035012806</v>
      </c>
      <c r="J26" s="35">
        <v>-50</v>
      </c>
      <c r="K26" s="36">
        <v>0.93092161929371231</v>
      </c>
      <c r="L26" s="37">
        <v>0.9456874466268147</v>
      </c>
      <c r="M26" s="38">
        <v>-1.4765827333102388E-2</v>
      </c>
    </row>
    <row r="27" spans="1:13" ht="18" customHeight="1" x14ac:dyDescent="0.4">
      <c r="A27" s="266"/>
      <c r="B27" s="80" t="s">
        <v>156</v>
      </c>
      <c r="C27" s="32">
        <v>7041</v>
      </c>
      <c r="D27" s="33">
        <v>6631</v>
      </c>
      <c r="E27" s="34">
        <v>1.0618307947519228</v>
      </c>
      <c r="F27" s="35">
        <v>410</v>
      </c>
      <c r="G27" s="32">
        <v>8152</v>
      </c>
      <c r="H27" s="33">
        <v>7774</v>
      </c>
      <c r="I27" s="34">
        <v>1.0486236171854901</v>
      </c>
      <c r="J27" s="35">
        <v>378</v>
      </c>
      <c r="K27" s="36">
        <v>0.86371442590775271</v>
      </c>
      <c r="L27" s="37">
        <v>0.85297144327244667</v>
      </c>
      <c r="M27" s="38">
        <v>1.0742982635306042E-2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299</v>
      </c>
      <c r="D29" s="70">
        <v>267</v>
      </c>
      <c r="E29" s="71">
        <v>1.1198501872659177</v>
      </c>
      <c r="F29" s="72">
        <v>32</v>
      </c>
      <c r="G29" s="69">
        <v>480</v>
      </c>
      <c r="H29" s="70">
        <v>329</v>
      </c>
      <c r="I29" s="73">
        <v>1.4589665653495441</v>
      </c>
      <c r="J29" s="74">
        <v>151</v>
      </c>
      <c r="K29" s="75">
        <v>0.62291666666666667</v>
      </c>
      <c r="L29" s="76">
        <v>0.81155015197568392</v>
      </c>
      <c r="M29" s="77">
        <v>-0.18863348530901725</v>
      </c>
    </row>
    <row r="30" spans="1:13" ht="18" customHeight="1" x14ac:dyDescent="0.4">
      <c r="A30" s="267" t="s">
        <v>160</v>
      </c>
      <c r="B30" s="16"/>
      <c r="C30" s="17">
        <v>22629</v>
      </c>
      <c r="D30" s="18">
        <v>21513</v>
      </c>
      <c r="E30" s="19">
        <v>1.051875610096221</v>
      </c>
      <c r="F30" s="20">
        <v>1116</v>
      </c>
      <c r="G30" s="17">
        <v>28297</v>
      </c>
      <c r="H30" s="18">
        <v>27913</v>
      </c>
      <c r="I30" s="19">
        <v>1.0137570307741912</v>
      </c>
      <c r="J30" s="20">
        <v>384</v>
      </c>
      <c r="K30" s="48">
        <v>0.79969608085662791</v>
      </c>
      <c r="L30" s="49">
        <v>0.77071615376347935</v>
      </c>
      <c r="M30" s="79">
        <v>2.8979927093148561E-2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2456</v>
      </c>
      <c r="D32" s="33">
        <v>2474</v>
      </c>
      <c r="E32" s="34">
        <v>0.99272433306386421</v>
      </c>
      <c r="F32" s="35">
        <v>-18</v>
      </c>
      <c r="G32" s="32">
        <v>2900</v>
      </c>
      <c r="H32" s="33">
        <v>2905</v>
      </c>
      <c r="I32" s="34">
        <v>0.99827882960413084</v>
      </c>
      <c r="J32" s="35">
        <v>-5</v>
      </c>
      <c r="K32" s="36">
        <v>0.84689655172413791</v>
      </c>
      <c r="L32" s="37">
        <v>0.85163511187607577</v>
      </c>
      <c r="M32" s="38">
        <v>-4.738560151937854E-3</v>
      </c>
    </row>
    <row r="33" spans="1:13" ht="18" customHeight="1" x14ac:dyDescent="0.4">
      <c r="A33" s="266"/>
      <c r="B33" s="80" t="s">
        <v>157</v>
      </c>
      <c r="C33" s="32">
        <v>626</v>
      </c>
      <c r="D33" s="33">
        <v>591</v>
      </c>
      <c r="E33" s="34">
        <v>1.0592216582064298</v>
      </c>
      <c r="F33" s="35">
        <v>35</v>
      </c>
      <c r="G33" s="32">
        <v>987</v>
      </c>
      <c r="H33" s="33">
        <v>890</v>
      </c>
      <c r="I33" s="34">
        <v>1.1089887640449438</v>
      </c>
      <c r="J33" s="35">
        <v>97</v>
      </c>
      <c r="K33" s="36">
        <v>0.63424518743667679</v>
      </c>
      <c r="L33" s="37">
        <v>0.66404494382022472</v>
      </c>
      <c r="M33" s="38">
        <v>-2.9799756383547926E-2</v>
      </c>
    </row>
    <row r="34" spans="1:13" ht="18" customHeight="1" x14ac:dyDescent="0.4">
      <c r="A34" s="266"/>
      <c r="B34" s="80" t="s">
        <v>156</v>
      </c>
      <c r="C34" s="32">
        <v>18064</v>
      </c>
      <c r="D34" s="33">
        <v>16995</v>
      </c>
      <c r="E34" s="34">
        <v>1.0629008531921154</v>
      </c>
      <c r="F34" s="35">
        <v>1069</v>
      </c>
      <c r="G34" s="32">
        <v>22417</v>
      </c>
      <c r="H34" s="33">
        <v>22415</v>
      </c>
      <c r="I34" s="34">
        <v>1.0000892259647558</v>
      </c>
      <c r="J34" s="35">
        <v>2</v>
      </c>
      <c r="K34" s="36">
        <v>0.80581701387339966</v>
      </c>
      <c r="L34" s="37">
        <v>0.75819763551193398</v>
      </c>
      <c r="M34" s="38">
        <v>4.7619378361465681E-2</v>
      </c>
    </row>
    <row r="35" spans="1:13" ht="18" customHeight="1" x14ac:dyDescent="0.4">
      <c r="A35" s="266"/>
      <c r="B35" s="80" t="s">
        <v>155</v>
      </c>
      <c r="C35" s="32">
        <v>1483</v>
      </c>
      <c r="D35" s="33">
        <v>1453</v>
      </c>
      <c r="E35" s="34">
        <v>1.0206469373709566</v>
      </c>
      <c r="F35" s="35">
        <v>30</v>
      </c>
      <c r="G35" s="32">
        <v>1993</v>
      </c>
      <c r="H35" s="33">
        <v>1703</v>
      </c>
      <c r="I35" s="34">
        <v>1.1702877275396359</v>
      </c>
      <c r="J35" s="35">
        <v>290</v>
      </c>
      <c r="K35" s="36">
        <v>0.74410436527847468</v>
      </c>
      <c r="L35" s="37">
        <v>0.85320023487962415</v>
      </c>
      <c r="M35" s="38">
        <v>-0.10909586960114948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12月月間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362</v>
      </c>
      <c r="D4" s="375" t="s">
        <v>361</v>
      </c>
      <c r="E4" s="376" t="s">
        <v>172</v>
      </c>
      <c r="F4" s="377"/>
      <c r="G4" s="353" t="s">
        <v>360</v>
      </c>
      <c r="H4" s="373" t="s">
        <v>359</v>
      </c>
      <c r="I4" s="376" t="s">
        <v>172</v>
      </c>
      <c r="J4" s="377"/>
      <c r="K4" s="353" t="s">
        <v>360</v>
      </c>
      <c r="L4" s="354" t="s">
        <v>359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565728</v>
      </c>
      <c r="D6" s="378">
        <v>546161</v>
      </c>
      <c r="E6" s="342">
        <v>1.0358264321326496</v>
      </c>
      <c r="F6" s="363">
        <v>19567</v>
      </c>
      <c r="G6" s="369">
        <v>756761</v>
      </c>
      <c r="H6" s="371">
        <v>735573</v>
      </c>
      <c r="I6" s="342">
        <v>1.0288047549325492</v>
      </c>
      <c r="J6" s="363">
        <v>21188</v>
      </c>
      <c r="K6" s="344">
        <v>0.74756495115366672</v>
      </c>
      <c r="L6" s="346">
        <v>0.74249734560675829</v>
      </c>
      <c r="M6" s="348">
        <v>5.067605546908438E-3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284703</v>
      </c>
      <c r="D8" s="18">
        <v>276504</v>
      </c>
      <c r="E8" s="19">
        <v>1.0296523739258745</v>
      </c>
      <c r="F8" s="20">
        <v>8199</v>
      </c>
      <c r="G8" s="17">
        <v>366094</v>
      </c>
      <c r="H8" s="21">
        <v>355008</v>
      </c>
      <c r="I8" s="19">
        <v>1.0312274652965567</v>
      </c>
      <c r="J8" s="20">
        <v>11086</v>
      </c>
      <c r="K8" s="22">
        <v>0.77767731784732885</v>
      </c>
      <c r="L8" s="23">
        <v>0.77886695511087078</v>
      </c>
      <c r="M8" s="24">
        <v>-1.1896372635419317E-3</v>
      </c>
    </row>
    <row r="9" spans="1:13" ht="18" customHeight="1" x14ac:dyDescent="0.4">
      <c r="A9" s="266"/>
      <c r="B9" s="105" t="s">
        <v>159</v>
      </c>
      <c r="C9" s="25">
        <v>109036</v>
      </c>
      <c r="D9" s="26">
        <v>107617</v>
      </c>
      <c r="E9" s="27">
        <v>1.0131856491074831</v>
      </c>
      <c r="F9" s="28">
        <v>1419</v>
      </c>
      <c r="G9" s="25">
        <v>138067</v>
      </c>
      <c r="H9" s="26">
        <v>132939</v>
      </c>
      <c r="I9" s="27">
        <v>1.0385740828500289</v>
      </c>
      <c r="J9" s="28">
        <v>5128</v>
      </c>
      <c r="K9" s="29">
        <v>0.78973252116725934</v>
      </c>
      <c r="L9" s="30">
        <v>0.80952166031036787</v>
      </c>
      <c r="M9" s="31">
        <v>-1.9789139143108536E-2</v>
      </c>
    </row>
    <row r="10" spans="1:13" ht="18" customHeight="1" x14ac:dyDescent="0.4">
      <c r="A10" s="266"/>
      <c r="B10" s="80" t="s">
        <v>158</v>
      </c>
      <c r="C10" s="32">
        <v>11648</v>
      </c>
      <c r="D10" s="33">
        <v>9923</v>
      </c>
      <c r="E10" s="34">
        <v>1.1738385568880378</v>
      </c>
      <c r="F10" s="35">
        <v>1725</v>
      </c>
      <c r="G10" s="32">
        <v>14545</v>
      </c>
      <c r="H10" s="33">
        <v>14105</v>
      </c>
      <c r="I10" s="34">
        <v>1.0311946118397732</v>
      </c>
      <c r="J10" s="35">
        <v>440</v>
      </c>
      <c r="K10" s="36">
        <v>0.80082502578205572</v>
      </c>
      <c r="L10" s="37">
        <v>0.70350939383197453</v>
      </c>
      <c r="M10" s="38">
        <v>9.7315631950081194E-2</v>
      </c>
    </row>
    <row r="11" spans="1:13" ht="18" customHeight="1" x14ac:dyDescent="0.4">
      <c r="A11" s="266"/>
      <c r="B11" s="80" t="s">
        <v>156</v>
      </c>
      <c r="C11" s="32">
        <v>138235</v>
      </c>
      <c r="D11" s="33">
        <v>133573</v>
      </c>
      <c r="E11" s="34">
        <v>1.0349022631819305</v>
      </c>
      <c r="F11" s="35">
        <v>4662</v>
      </c>
      <c r="G11" s="32">
        <v>180560</v>
      </c>
      <c r="H11" s="33">
        <v>175042</v>
      </c>
      <c r="I11" s="34">
        <v>1.0315238628443459</v>
      </c>
      <c r="J11" s="35">
        <v>5518</v>
      </c>
      <c r="K11" s="36">
        <v>0.76559038546743463</v>
      </c>
      <c r="L11" s="37">
        <v>0.76309114383976417</v>
      </c>
      <c r="M11" s="38">
        <v>2.4992416276704565E-3</v>
      </c>
    </row>
    <row r="12" spans="1:13" ht="18" customHeight="1" x14ac:dyDescent="0.4">
      <c r="A12" s="266"/>
      <c r="B12" s="264" t="s">
        <v>101</v>
      </c>
      <c r="C12" s="95">
        <v>25784</v>
      </c>
      <c r="D12" s="96">
        <v>25391</v>
      </c>
      <c r="E12" s="97">
        <v>1.015477925249104</v>
      </c>
      <c r="F12" s="98">
        <v>393</v>
      </c>
      <c r="G12" s="95">
        <v>32922</v>
      </c>
      <c r="H12" s="96">
        <v>32922</v>
      </c>
      <c r="I12" s="97">
        <v>1</v>
      </c>
      <c r="J12" s="98">
        <v>0</v>
      </c>
      <c r="K12" s="99">
        <v>0.78318449668914403</v>
      </c>
      <c r="L12" s="100">
        <v>0.77124719032865563</v>
      </c>
      <c r="M12" s="101">
        <v>1.1937306360488398E-2</v>
      </c>
    </row>
    <row r="13" spans="1:13" ht="18" customHeight="1" x14ac:dyDescent="0.4">
      <c r="A13" s="267" t="s">
        <v>163</v>
      </c>
      <c r="B13" s="16"/>
      <c r="C13" s="17">
        <v>101785</v>
      </c>
      <c r="D13" s="18">
        <v>97718</v>
      </c>
      <c r="E13" s="19">
        <v>1.0416197629914652</v>
      </c>
      <c r="F13" s="20">
        <v>4067</v>
      </c>
      <c r="G13" s="17">
        <v>140011</v>
      </c>
      <c r="H13" s="18">
        <v>141767</v>
      </c>
      <c r="I13" s="19">
        <v>0.98761347845408309</v>
      </c>
      <c r="J13" s="20">
        <v>-1756</v>
      </c>
      <c r="K13" s="48">
        <v>0.72697859453900049</v>
      </c>
      <c r="L13" s="49">
        <v>0.68928594101589225</v>
      </c>
      <c r="M13" s="50">
        <v>3.7692653523108244E-2</v>
      </c>
    </row>
    <row r="14" spans="1:13" ht="18" customHeight="1" x14ac:dyDescent="0.4">
      <c r="A14" s="266"/>
      <c r="B14" s="105" t="s">
        <v>159</v>
      </c>
      <c r="C14" s="25">
        <v>23674</v>
      </c>
      <c r="D14" s="26">
        <v>23683</v>
      </c>
      <c r="E14" s="27">
        <v>0.99961998057678503</v>
      </c>
      <c r="F14" s="28">
        <v>-9</v>
      </c>
      <c r="G14" s="25">
        <v>32485</v>
      </c>
      <c r="H14" s="26">
        <v>32650</v>
      </c>
      <c r="I14" s="27">
        <v>0.99494640122511491</v>
      </c>
      <c r="J14" s="28">
        <v>-165</v>
      </c>
      <c r="K14" s="51">
        <v>0.72876712328767124</v>
      </c>
      <c r="L14" s="52">
        <v>0.72535987748851449</v>
      </c>
      <c r="M14" s="31">
        <v>3.407245799156744E-3</v>
      </c>
    </row>
    <row r="15" spans="1:13" ht="18" customHeight="1" x14ac:dyDescent="0.4">
      <c r="A15" s="266"/>
      <c r="B15" s="80" t="s">
        <v>158</v>
      </c>
      <c r="C15" s="32">
        <v>13614</v>
      </c>
      <c r="D15" s="33">
        <v>13447</v>
      </c>
      <c r="E15" s="34">
        <v>1.0124191269428124</v>
      </c>
      <c r="F15" s="35">
        <v>167</v>
      </c>
      <c r="G15" s="32">
        <v>17980</v>
      </c>
      <c r="H15" s="33">
        <v>17995</v>
      </c>
      <c r="I15" s="34">
        <v>0.99916643512086689</v>
      </c>
      <c r="J15" s="35">
        <v>-15</v>
      </c>
      <c r="K15" s="36">
        <v>0.75717463848720801</v>
      </c>
      <c r="L15" s="37">
        <v>0.7472631286468463</v>
      </c>
      <c r="M15" s="38">
        <v>9.9115098403617097E-3</v>
      </c>
    </row>
    <row r="16" spans="1:13" ht="18" customHeight="1" x14ac:dyDescent="0.4">
      <c r="A16" s="266"/>
      <c r="B16" s="80" t="s">
        <v>156</v>
      </c>
      <c r="C16" s="32">
        <v>52731</v>
      </c>
      <c r="D16" s="33">
        <v>49756</v>
      </c>
      <c r="E16" s="34">
        <v>1.0597917839054587</v>
      </c>
      <c r="F16" s="35">
        <v>2975</v>
      </c>
      <c r="G16" s="32">
        <v>72491</v>
      </c>
      <c r="H16" s="33">
        <v>75304</v>
      </c>
      <c r="I16" s="34">
        <v>0.96264474662700517</v>
      </c>
      <c r="J16" s="35">
        <v>-2813</v>
      </c>
      <c r="K16" s="36">
        <v>0.72741443765432945</v>
      </c>
      <c r="L16" s="37">
        <v>0.66073515351110168</v>
      </c>
      <c r="M16" s="38">
        <v>6.6679284143227768E-2</v>
      </c>
    </row>
    <row r="17" spans="1:13" ht="18" customHeight="1" x14ac:dyDescent="0.4">
      <c r="A17" s="266"/>
      <c r="B17" s="80" t="s">
        <v>155</v>
      </c>
      <c r="C17" s="32">
        <v>3547</v>
      </c>
      <c r="D17" s="33">
        <v>2326</v>
      </c>
      <c r="E17" s="34">
        <v>1.5249355116079106</v>
      </c>
      <c r="F17" s="35">
        <v>1221</v>
      </c>
      <c r="G17" s="32">
        <v>5904</v>
      </c>
      <c r="H17" s="33">
        <v>4844</v>
      </c>
      <c r="I17" s="34">
        <v>1.2188274153592074</v>
      </c>
      <c r="J17" s="35">
        <v>1060</v>
      </c>
      <c r="K17" s="36">
        <v>0.60077913279132789</v>
      </c>
      <c r="L17" s="37">
        <v>0.48018166804293971</v>
      </c>
      <c r="M17" s="38">
        <v>0.12059746474838817</v>
      </c>
    </row>
    <row r="18" spans="1:13" ht="18" customHeight="1" x14ac:dyDescent="0.4">
      <c r="A18" s="265"/>
      <c r="B18" s="264" t="s">
        <v>101</v>
      </c>
      <c r="C18" s="95">
        <v>8219</v>
      </c>
      <c r="D18" s="96">
        <v>8506</v>
      </c>
      <c r="E18" s="97">
        <v>0.96625911121561248</v>
      </c>
      <c r="F18" s="98">
        <v>-287</v>
      </c>
      <c r="G18" s="95">
        <v>11151</v>
      </c>
      <c r="H18" s="96">
        <v>10974</v>
      </c>
      <c r="I18" s="97">
        <v>1.0161290322580645</v>
      </c>
      <c r="J18" s="98">
        <v>177</v>
      </c>
      <c r="K18" s="99">
        <v>0.73706394045377099</v>
      </c>
      <c r="L18" s="100">
        <v>0.77510479314743941</v>
      </c>
      <c r="M18" s="101">
        <v>-3.8040852693668414E-2</v>
      </c>
    </row>
    <row r="19" spans="1:13" ht="18" customHeight="1" x14ac:dyDescent="0.4">
      <c r="A19" s="267" t="s">
        <v>162</v>
      </c>
      <c r="B19" s="16"/>
      <c r="C19" s="17">
        <v>73327</v>
      </c>
      <c r="D19" s="18">
        <v>72070</v>
      </c>
      <c r="E19" s="19">
        <v>1.0174413764395727</v>
      </c>
      <c r="F19" s="20">
        <v>1257</v>
      </c>
      <c r="G19" s="17">
        <v>98472</v>
      </c>
      <c r="H19" s="21">
        <v>95823</v>
      </c>
      <c r="I19" s="19">
        <v>1.0276447199524124</v>
      </c>
      <c r="J19" s="20">
        <v>2649</v>
      </c>
      <c r="K19" s="48">
        <v>0.74464822487610693</v>
      </c>
      <c r="L19" s="49">
        <v>0.75211588032100851</v>
      </c>
      <c r="M19" s="24">
        <v>-7.4676554449015775E-3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22272</v>
      </c>
      <c r="D21" s="33">
        <v>20777</v>
      </c>
      <c r="E21" s="34">
        <v>1.0719545651441498</v>
      </c>
      <c r="F21" s="35">
        <v>1495</v>
      </c>
      <c r="G21" s="32">
        <v>29985</v>
      </c>
      <c r="H21" s="33">
        <v>28145</v>
      </c>
      <c r="I21" s="34">
        <v>1.0653757328122224</v>
      </c>
      <c r="J21" s="35">
        <v>1840</v>
      </c>
      <c r="K21" s="36">
        <v>0.7427713856928464</v>
      </c>
      <c r="L21" s="37">
        <v>0.73821282643453545</v>
      </c>
      <c r="M21" s="38">
        <v>4.5585592583109458E-3</v>
      </c>
    </row>
    <row r="22" spans="1:13" ht="18" customHeight="1" x14ac:dyDescent="0.4">
      <c r="A22" s="266"/>
      <c r="B22" s="80" t="s">
        <v>156</v>
      </c>
      <c r="C22" s="32">
        <v>33894</v>
      </c>
      <c r="D22" s="33">
        <v>34144</v>
      </c>
      <c r="E22" s="34">
        <v>0.99267806935332703</v>
      </c>
      <c r="F22" s="35">
        <v>-250</v>
      </c>
      <c r="G22" s="32">
        <v>46539</v>
      </c>
      <c r="H22" s="33">
        <v>45730</v>
      </c>
      <c r="I22" s="34">
        <v>1.0176907937896349</v>
      </c>
      <c r="J22" s="35">
        <v>809</v>
      </c>
      <c r="K22" s="36">
        <v>0.72829239992264549</v>
      </c>
      <c r="L22" s="37">
        <v>0.74664334135141042</v>
      </c>
      <c r="M22" s="38">
        <v>-1.8350941428764922E-2</v>
      </c>
    </row>
    <row r="23" spans="1:13" ht="18" customHeight="1" x14ac:dyDescent="0.4">
      <c r="A23" s="266"/>
      <c r="B23" s="80" t="s">
        <v>101</v>
      </c>
      <c r="C23" s="57">
        <v>17161</v>
      </c>
      <c r="D23" s="102">
        <v>17149</v>
      </c>
      <c r="E23" s="58">
        <v>1.0006997492565164</v>
      </c>
      <c r="F23" s="86">
        <v>12</v>
      </c>
      <c r="G23" s="57">
        <v>21948</v>
      </c>
      <c r="H23" s="102">
        <v>21948</v>
      </c>
      <c r="I23" s="58">
        <v>1</v>
      </c>
      <c r="J23" s="86">
        <v>0</v>
      </c>
      <c r="K23" s="36">
        <v>0.78189356661199194</v>
      </c>
      <c r="L23" s="37">
        <v>0.78134681975578646</v>
      </c>
      <c r="M23" s="38">
        <v>5.4674685620548225E-4</v>
      </c>
    </row>
    <row r="24" spans="1:13" ht="18" customHeight="1" x14ac:dyDescent="0.4">
      <c r="A24" s="283"/>
      <c r="B24" s="103" t="s">
        <v>248</v>
      </c>
      <c r="C24" s="95">
        <v>0</v>
      </c>
      <c r="D24" s="104">
        <v>0</v>
      </c>
      <c r="E24" s="58" t="e">
        <v>#DIV/0!</v>
      </c>
      <c r="F24" s="86">
        <v>0</v>
      </c>
      <c r="G24" s="95">
        <v>0</v>
      </c>
      <c r="H24" s="96">
        <v>0</v>
      </c>
      <c r="I24" s="58" t="e">
        <v>#DIV/0!</v>
      </c>
      <c r="J24" s="86">
        <v>0</v>
      </c>
      <c r="K24" s="36" t="s">
        <v>0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46199</v>
      </c>
      <c r="D25" s="18">
        <v>46720</v>
      </c>
      <c r="E25" s="19">
        <v>0.98884845890410955</v>
      </c>
      <c r="F25" s="20">
        <v>-521</v>
      </c>
      <c r="G25" s="17">
        <v>61827</v>
      </c>
      <c r="H25" s="21">
        <v>62086</v>
      </c>
      <c r="I25" s="19">
        <v>0.99582836710369482</v>
      </c>
      <c r="J25" s="20">
        <v>-259</v>
      </c>
      <c r="K25" s="48">
        <v>0.74723017451922302</v>
      </c>
      <c r="L25" s="49">
        <v>0.75250459040685502</v>
      </c>
      <c r="M25" s="50">
        <v>-5.2744158876320002E-3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14804</v>
      </c>
      <c r="D27" s="33">
        <v>14576</v>
      </c>
      <c r="E27" s="34">
        <v>1.0156421514818881</v>
      </c>
      <c r="F27" s="35">
        <v>228</v>
      </c>
      <c r="G27" s="32">
        <v>19365</v>
      </c>
      <c r="H27" s="33">
        <v>18625</v>
      </c>
      <c r="I27" s="34">
        <v>1.039731543624161</v>
      </c>
      <c r="J27" s="35">
        <v>740</v>
      </c>
      <c r="K27" s="36">
        <v>0.76447198554092433</v>
      </c>
      <c r="L27" s="37">
        <v>0.78260402684563757</v>
      </c>
      <c r="M27" s="38">
        <v>-1.8132041304713242E-2</v>
      </c>
    </row>
    <row r="28" spans="1:13" ht="18" customHeight="1" x14ac:dyDescent="0.4">
      <c r="A28" s="266"/>
      <c r="B28" s="80" t="s">
        <v>156</v>
      </c>
      <c r="C28" s="32">
        <v>18646</v>
      </c>
      <c r="D28" s="33">
        <v>19682</v>
      </c>
      <c r="E28" s="34">
        <v>0.94736307285844934</v>
      </c>
      <c r="F28" s="35">
        <v>-1036</v>
      </c>
      <c r="G28" s="32">
        <v>24513</v>
      </c>
      <c r="H28" s="33">
        <v>25982</v>
      </c>
      <c r="I28" s="34">
        <v>0.94346085751674236</v>
      </c>
      <c r="J28" s="35">
        <v>-1469</v>
      </c>
      <c r="K28" s="36">
        <v>0.76065761024762368</v>
      </c>
      <c r="L28" s="37">
        <v>0.75752443999692098</v>
      </c>
      <c r="M28" s="38">
        <v>3.1331702507026993E-3</v>
      </c>
    </row>
    <row r="29" spans="1:13" ht="18" customHeight="1" x14ac:dyDescent="0.4">
      <c r="A29" s="271"/>
      <c r="B29" s="80" t="s">
        <v>101</v>
      </c>
      <c r="C29" s="106">
        <v>12202</v>
      </c>
      <c r="D29" s="102">
        <v>11997</v>
      </c>
      <c r="E29" s="58">
        <v>1.017087605234642</v>
      </c>
      <c r="F29" s="86">
        <v>205</v>
      </c>
      <c r="G29" s="106">
        <v>16461</v>
      </c>
      <c r="H29" s="102">
        <v>16461</v>
      </c>
      <c r="I29" s="58">
        <v>1</v>
      </c>
      <c r="J29" s="86">
        <v>0</v>
      </c>
      <c r="K29" s="36">
        <v>0.7412672377133831</v>
      </c>
      <c r="L29" s="107">
        <v>0.72881355932203384</v>
      </c>
      <c r="M29" s="38">
        <v>1.2453678391349254E-2</v>
      </c>
    </row>
    <row r="30" spans="1:13" s="268" customFormat="1" ht="18" customHeight="1" x14ac:dyDescent="0.4">
      <c r="A30" s="270"/>
      <c r="B30" s="269" t="s">
        <v>155</v>
      </c>
      <c r="C30" s="108">
        <v>547</v>
      </c>
      <c r="D30" s="109">
        <v>465</v>
      </c>
      <c r="E30" s="110">
        <v>1.1763440860215053</v>
      </c>
      <c r="F30" s="87">
        <v>82</v>
      </c>
      <c r="G30" s="108">
        <v>1488</v>
      </c>
      <c r="H30" s="111">
        <v>1018</v>
      </c>
      <c r="I30" s="110">
        <v>1.461689587426326</v>
      </c>
      <c r="J30" s="87">
        <v>470</v>
      </c>
      <c r="K30" s="75">
        <v>0.36760752688172044</v>
      </c>
      <c r="L30" s="93">
        <v>0.45677799607072689</v>
      </c>
      <c r="M30" s="88">
        <v>-8.9170469189006452E-2</v>
      </c>
    </row>
    <row r="31" spans="1:13" ht="18" customHeight="1" x14ac:dyDescent="0.4">
      <c r="A31" s="267" t="s">
        <v>160</v>
      </c>
      <c r="B31" s="16"/>
      <c r="C31" s="17">
        <v>59714</v>
      </c>
      <c r="D31" s="18">
        <v>53149</v>
      </c>
      <c r="E31" s="19">
        <v>1.123520668309846</v>
      </c>
      <c r="F31" s="20">
        <v>6565</v>
      </c>
      <c r="G31" s="17">
        <v>90357</v>
      </c>
      <c r="H31" s="18">
        <v>80889</v>
      </c>
      <c r="I31" s="19">
        <v>1.1170492897674591</v>
      </c>
      <c r="J31" s="20">
        <v>9468</v>
      </c>
      <c r="K31" s="48">
        <v>0.66086744801177555</v>
      </c>
      <c r="L31" s="49">
        <v>0.65706091063061722</v>
      </c>
      <c r="M31" s="24">
        <v>3.8065373811583259E-3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6825</v>
      </c>
      <c r="D33" s="33">
        <v>5945</v>
      </c>
      <c r="E33" s="34">
        <v>1.1480235492010094</v>
      </c>
      <c r="F33" s="35">
        <v>880</v>
      </c>
      <c r="G33" s="32">
        <v>8990</v>
      </c>
      <c r="H33" s="33">
        <v>9005</v>
      </c>
      <c r="I33" s="34">
        <v>0.99833425874514159</v>
      </c>
      <c r="J33" s="35">
        <v>-15</v>
      </c>
      <c r="K33" s="36">
        <v>0.75917686318131261</v>
      </c>
      <c r="L33" s="37">
        <v>0.66018878400888392</v>
      </c>
      <c r="M33" s="38">
        <v>9.8988079172428689E-2</v>
      </c>
    </row>
    <row r="34" spans="1:13" ht="18" customHeight="1" x14ac:dyDescent="0.4">
      <c r="A34" s="266"/>
      <c r="B34" s="80" t="s">
        <v>157</v>
      </c>
      <c r="C34" s="32">
        <v>1734</v>
      </c>
      <c r="D34" s="33">
        <v>1710</v>
      </c>
      <c r="E34" s="34">
        <v>1.0140350877192983</v>
      </c>
      <c r="F34" s="35">
        <v>24</v>
      </c>
      <c r="G34" s="32">
        <v>3100</v>
      </c>
      <c r="H34" s="33">
        <v>3089</v>
      </c>
      <c r="I34" s="34">
        <v>1.0035610229847847</v>
      </c>
      <c r="J34" s="35">
        <v>11</v>
      </c>
      <c r="K34" s="36">
        <v>0.55935483870967739</v>
      </c>
      <c r="L34" s="37">
        <v>0.55357720945289735</v>
      </c>
      <c r="M34" s="38">
        <v>5.777629256780048E-3</v>
      </c>
    </row>
    <row r="35" spans="1:13" ht="18" customHeight="1" x14ac:dyDescent="0.4">
      <c r="A35" s="266"/>
      <c r="B35" s="80" t="s">
        <v>156</v>
      </c>
      <c r="C35" s="32">
        <v>44177</v>
      </c>
      <c r="D35" s="33">
        <v>41950</v>
      </c>
      <c r="E35" s="34">
        <v>1.0530870083432657</v>
      </c>
      <c r="F35" s="35">
        <v>2227</v>
      </c>
      <c r="G35" s="32">
        <v>66725</v>
      </c>
      <c r="H35" s="33">
        <v>63746</v>
      </c>
      <c r="I35" s="34">
        <v>1.0467323439902112</v>
      </c>
      <c r="J35" s="35">
        <v>2979</v>
      </c>
      <c r="K35" s="36">
        <v>0.66207568377669535</v>
      </c>
      <c r="L35" s="37">
        <v>0.65808050701220466</v>
      </c>
      <c r="M35" s="38">
        <v>3.9951767644906822E-3</v>
      </c>
    </row>
    <row r="36" spans="1:13" ht="18" customHeight="1" x14ac:dyDescent="0.4">
      <c r="A36" s="266"/>
      <c r="B36" s="80" t="s">
        <v>155</v>
      </c>
      <c r="C36" s="32">
        <v>3960</v>
      </c>
      <c r="D36" s="33">
        <v>3544</v>
      </c>
      <c r="E36" s="34">
        <v>1.1173814898419865</v>
      </c>
      <c r="F36" s="35">
        <v>416</v>
      </c>
      <c r="G36" s="32">
        <v>6055</v>
      </c>
      <c r="H36" s="33">
        <v>5049</v>
      </c>
      <c r="I36" s="34">
        <v>1.199247375717964</v>
      </c>
      <c r="J36" s="35">
        <v>1006</v>
      </c>
      <c r="K36" s="36">
        <v>0.65400495458298924</v>
      </c>
      <c r="L36" s="37">
        <v>0.70192117250940778</v>
      </c>
      <c r="M36" s="38">
        <v>-4.7916217926418536E-2</v>
      </c>
    </row>
    <row r="37" spans="1:13" ht="18" customHeight="1" x14ac:dyDescent="0.4">
      <c r="A37" s="266"/>
      <c r="B37" s="80" t="s">
        <v>101</v>
      </c>
      <c r="C37" s="106">
        <v>3018</v>
      </c>
      <c r="D37" s="102">
        <v>0</v>
      </c>
      <c r="E37" s="58" t="e">
        <v>#DIV/0!</v>
      </c>
      <c r="F37" s="86">
        <v>3018</v>
      </c>
      <c r="G37" s="106">
        <v>5487</v>
      </c>
      <c r="H37" s="102">
        <v>0</v>
      </c>
      <c r="I37" s="58" t="e">
        <v>#DIV/0!</v>
      </c>
      <c r="J37" s="86">
        <v>5487</v>
      </c>
      <c r="K37" s="36">
        <v>0.55002733734281029</v>
      </c>
      <c r="L37" s="37" t="s">
        <v>0</v>
      </c>
      <c r="M37" s="38" t="e">
        <v>#VALUE!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12月上旬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183</v>
      </c>
      <c r="C2" s="279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366</v>
      </c>
      <c r="D4" s="375" t="s">
        <v>365</v>
      </c>
      <c r="E4" s="376" t="s">
        <v>172</v>
      </c>
      <c r="F4" s="377"/>
      <c r="G4" s="353" t="s">
        <v>364</v>
      </c>
      <c r="H4" s="373" t="s">
        <v>363</v>
      </c>
      <c r="I4" s="376" t="s">
        <v>172</v>
      </c>
      <c r="J4" s="377"/>
      <c r="K4" s="353" t="s">
        <v>364</v>
      </c>
      <c r="L4" s="354" t="s">
        <v>363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170605</v>
      </c>
      <c r="D6" s="378">
        <v>160801</v>
      </c>
      <c r="E6" s="342">
        <v>1.0609697700884946</v>
      </c>
      <c r="F6" s="363">
        <v>9804</v>
      </c>
      <c r="G6" s="369">
        <v>215142</v>
      </c>
      <c r="H6" s="371">
        <v>206667</v>
      </c>
      <c r="I6" s="342">
        <v>1.0410079983741962</v>
      </c>
      <c r="J6" s="363">
        <v>8475</v>
      </c>
      <c r="K6" s="344">
        <v>0.79298788706993517</v>
      </c>
      <c r="L6" s="346">
        <v>0.77806809989016146</v>
      </c>
      <c r="M6" s="348">
        <v>1.4919787179773714E-2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86846</v>
      </c>
      <c r="D8" s="18">
        <v>82178</v>
      </c>
      <c r="E8" s="19">
        <v>1.0568035240575337</v>
      </c>
      <c r="F8" s="20">
        <v>4668</v>
      </c>
      <c r="G8" s="17">
        <v>107226</v>
      </c>
      <c r="H8" s="21">
        <v>101024</v>
      </c>
      <c r="I8" s="19">
        <v>1.061391352549889</v>
      </c>
      <c r="J8" s="20">
        <v>6202</v>
      </c>
      <c r="K8" s="22">
        <v>0.80993415776024469</v>
      </c>
      <c r="L8" s="23">
        <v>0.81345026924295216</v>
      </c>
      <c r="M8" s="24">
        <v>-3.5161114827074735E-3</v>
      </c>
    </row>
    <row r="9" spans="1:13" ht="18" customHeight="1" x14ac:dyDescent="0.4">
      <c r="A9" s="266"/>
      <c r="B9" s="105" t="s">
        <v>159</v>
      </c>
      <c r="C9" s="25">
        <v>36925</v>
      </c>
      <c r="D9" s="26">
        <v>35587</v>
      </c>
      <c r="E9" s="27">
        <v>1.0375979992693962</v>
      </c>
      <c r="F9" s="28">
        <v>1338</v>
      </c>
      <c r="G9" s="25">
        <v>44152</v>
      </c>
      <c r="H9" s="26">
        <v>41208</v>
      </c>
      <c r="I9" s="27">
        <v>1.0714424383614831</v>
      </c>
      <c r="J9" s="28">
        <v>2944</v>
      </c>
      <c r="K9" s="29">
        <v>0.83631545569849608</v>
      </c>
      <c r="L9" s="30">
        <v>0.86359444768006211</v>
      </c>
      <c r="M9" s="31">
        <v>-2.7278991981566025E-2</v>
      </c>
    </row>
    <row r="10" spans="1:13" ht="18" customHeight="1" x14ac:dyDescent="0.4">
      <c r="A10" s="266"/>
      <c r="B10" s="80" t="s">
        <v>158</v>
      </c>
      <c r="C10" s="32">
        <v>3546</v>
      </c>
      <c r="D10" s="33">
        <v>2884</v>
      </c>
      <c r="E10" s="34">
        <v>1.2295423023578362</v>
      </c>
      <c r="F10" s="35">
        <v>662</v>
      </c>
      <c r="G10" s="32">
        <v>4550</v>
      </c>
      <c r="H10" s="33">
        <v>4550</v>
      </c>
      <c r="I10" s="34">
        <v>1</v>
      </c>
      <c r="J10" s="35">
        <v>0</v>
      </c>
      <c r="K10" s="36">
        <v>0.77934065934065933</v>
      </c>
      <c r="L10" s="37">
        <v>0.63384615384615384</v>
      </c>
      <c r="M10" s="38">
        <v>0.14549450549450549</v>
      </c>
    </row>
    <row r="11" spans="1:13" ht="18" customHeight="1" x14ac:dyDescent="0.4">
      <c r="A11" s="266"/>
      <c r="B11" s="80" t="s">
        <v>156</v>
      </c>
      <c r="C11" s="32">
        <v>46375</v>
      </c>
      <c r="D11" s="33">
        <v>43707</v>
      </c>
      <c r="E11" s="34">
        <v>1.0610428535474867</v>
      </c>
      <c r="F11" s="35">
        <v>2668</v>
      </c>
      <c r="G11" s="32">
        <v>58524</v>
      </c>
      <c r="H11" s="33">
        <v>55266</v>
      </c>
      <c r="I11" s="34">
        <v>1.0589512539355119</v>
      </c>
      <c r="J11" s="35">
        <v>3258</v>
      </c>
      <c r="K11" s="36">
        <v>0.79240995147290005</v>
      </c>
      <c r="L11" s="37">
        <v>0.79084789925089571</v>
      </c>
      <c r="M11" s="38">
        <v>1.5620522220043398E-3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33421</v>
      </c>
      <c r="D13" s="18">
        <v>30337</v>
      </c>
      <c r="E13" s="19">
        <v>1.1016580413356627</v>
      </c>
      <c r="F13" s="20">
        <v>3084</v>
      </c>
      <c r="G13" s="17">
        <v>41374</v>
      </c>
      <c r="H13" s="18">
        <v>41683</v>
      </c>
      <c r="I13" s="19">
        <v>0.99258690593287435</v>
      </c>
      <c r="J13" s="20">
        <v>-309</v>
      </c>
      <c r="K13" s="48">
        <v>0.80777783148837434</v>
      </c>
      <c r="L13" s="49">
        <v>0.72780270134107428</v>
      </c>
      <c r="M13" s="50">
        <v>7.9975130147300066E-2</v>
      </c>
    </row>
    <row r="14" spans="1:13" ht="18" customHeight="1" x14ac:dyDescent="0.4">
      <c r="A14" s="266"/>
      <c r="B14" s="105" t="s">
        <v>159</v>
      </c>
      <c r="C14" s="25">
        <v>7909</v>
      </c>
      <c r="D14" s="26">
        <v>7293</v>
      </c>
      <c r="E14" s="27">
        <v>1.0844645550527903</v>
      </c>
      <c r="F14" s="28">
        <v>616</v>
      </c>
      <c r="G14" s="25">
        <v>10000</v>
      </c>
      <c r="H14" s="26">
        <v>10000</v>
      </c>
      <c r="I14" s="27">
        <v>1</v>
      </c>
      <c r="J14" s="28">
        <v>0</v>
      </c>
      <c r="K14" s="51">
        <v>0.79090000000000005</v>
      </c>
      <c r="L14" s="52">
        <v>0.72929999999999995</v>
      </c>
      <c r="M14" s="31">
        <v>6.1600000000000099E-2</v>
      </c>
    </row>
    <row r="15" spans="1:13" ht="18" customHeight="1" x14ac:dyDescent="0.4">
      <c r="A15" s="266"/>
      <c r="B15" s="80" t="s">
        <v>158</v>
      </c>
      <c r="C15" s="32">
        <v>4477</v>
      </c>
      <c r="D15" s="33">
        <v>4482</v>
      </c>
      <c r="E15" s="34">
        <v>0.99888442659526999</v>
      </c>
      <c r="F15" s="35">
        <v>-5</v>
      </c>
      <c r="G15" s="32">
        <v>5800</v>
      </c>
      <c r="H15" s="33">
        <v>5800</v>
      </c>
      <c r="I15" s="34">
        <v>1</v>
      </c>
      <c r="J15" s="35">
        <v>0</v>
      </c>
      <c r="K15" s="36">
        <v>0.77189655172413796</v>
      </c>
      <c r="L15" s="37">
        <v>0.77275862068965517</v>
      </c>
      <c r="M15" s="38">
        <v>-8.6206896551721535E-4</v>
      </c>
    </row>
    <row r="16" spans="1:13" ht="18" customHeight="1" x14ac:dyDescent="0.4">
      <c r="A16" s="266"/>
      <c r="B16" s="80" t="s">
        <v>156</v>
      </c>
      <c r="C16" s="32">
        <v>19771</v>
      </c>
      <c r="D16" s="33">
        <v>17917</v>
      </c>
      <c r="E16" s="34">
        <v>1.103477144611263</v>
      </c>
      <c r="F16" s="35">
        <v>1854</v>
      </c>
      <c r="G16" s="32">
        <v>23719</v>
      </c>
      <c r="H16" s="33">
        <v>24439</v>
      </c>
      <c r="I16" s="34">
        <v>0.97053889275338601</v>
      </c>
      <c r="J16" s="35">
        <v>-720</v>
      </c>
      <c r="K16" s="36">
        <v>0.8335511615160841</v>
      </c>
      <c r="L16" s="37">
        <v>0.73313147019108804</v>
      </c>
      <c r="M16" s="38">
        <v>0.10041969132499606</v>
      </c>
    </row>
    <row r="17" spans="1:13" ht="18" customHeight="1" x14ac:dyDescent="0.4">
      <c r="A17" s="266"/>
      <c r="B17" s="80" t="s">
        <v>155</v>
      </c>
      <c r="C17" s="32">
        <v>1264</v>
      </c>
      <c r="D17" s="33">
        <v>645</v>
      </c>
      <c r="E17" s="34">
        <v>1.9596899224806201</v>
      </c>
      <c r="F17" s="35">
        <v>619</v>
      </c>
      <c r="G17" s="32">
        <v>1855</v>
      </c>
      <c r="H17" s="33">
        <v>1444</v>
      </c>
      <c r="I17" s="34">
        <v>1.2846260387811634</v>
      </c>
      <c r="J17" s="35">
        <v>411</v>
      </c>
      <c r="K17" s="36">
        <v>0.68140161725067383</v>
      </c>
      <c r="L17" s="37">
        <v>0.44667590027700832</v>
      </c>
      <c r="M17" s="38">
        <v>0.23472571697366551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19190</v>
      </c>
      <c r="D19" s="18">
        <v>18687</v>
      </c>
      <c r="E19" s="19">
        <v>1.0269171081500508</v>
      </c>
      <c r="F19" s="20">
        <v>503</v>
      </c>
      <c r="G19" s="17">
        <v>24431</v>
      </c>
      <c r="H19" s="21">
        <v>23492</v>
      </c>
      <c r="I19" s="19">
        <v>1.0399710539758216</v>
      </c>
      <c r="J19" s="20">
        <v>939</v>
      </c>
      <c r="K19" s="48">
        <v>0.78547746715238831</v>
      </c>
      <c r="L19" s="49">
        <v>0.79546228503320282</v>
      </c>
      <c r="M19" s="24">
        <v>-9.9848178808145116E-3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7639</v>
      </c>
      <c r="D21" s="33">
        <v>7118</v>
      </c>
      <c r="E21" s="34">
        <v>1.0731947176173082</v>
      </c>
      <c r="F21" s="35">
        <v>521</v>
      </c>
      <c r="G21" s="32">
        <v>9515</v>
      </c>
      <c r="H21" s="56">
        <v>9120</v>
      </c>
      <c r="I21" s="34">
        <v>1.0433114035087718</v>
      </c>
      <c r="J21" s="35">
        <v>395</v>
      </c>
      <c r="K21" s="36">
        <v>0.80283762480294274</v>
      </c>
      <c r="L21" s="37">
        <v>0.78048245614035083</v>
      </c>
      <c r="M21" s="38">
        <v>2.2355168662591907E-2</v>
      </c>
    </row>
    <row r="22" spans="1:13" ht="18" customHeight="1" x14ac:dyDescent="0.4">
      <c r="A22" s="266"/>
      <c r="B22" s="80" t="s">
        <v>156</v>
      </c>
      <c r="C22" s="32">
        <v>11551</v>
      </c>
      <c r="D22" s="33">
        <v>11569</v>
      </c>
      <c r="E22" s="34">
        <v>0.99844411790128795</v>
      </c>
      <c r="F22" s="35">
        <v>-18</v>
      </c>
      <c r="G22" s="32">
        <v>14916</v>
      </c>
      <c r="H22" s="33">
        <v>14372</v>
      </c>
      <c r="I22" s="34">
        <v>1.0378513776788199</v>
      </c>
      <c r="J22" s="35">
        <v>544</v>
      </c>
      <c r="K22" s="36">
        <v>0.77440332528828104</v>
      </c>
      <c r="L22" s="37">
        <v>0.80496799332034508</v>
      </c>
      <c r="M22" s="38">
        <v>-3.0564668032064035E-2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11933</v>
      </c>
      <c r="D24" s="18">
        <v>11619</v>
      </c>
      <c r="E24" s="19">
        <v>1.0270247009209055</v>
      </c>
      <c r="F24" s="20">
        <v>314</v>
      </c>
      <c r="G24" s="17">
        <v>15135</v>
      </c>
      <c r="H24" s="21">
        <v>14815</v>
      </c>
      <c r="I24" s="19">
        <v>1.021599730003375</v>
      </c>
      <c r="J24" s="20">
        <v>320</v>
      </c>
      <c r="K24" s="48">
        <v>0.78843739676247104</v>
      </c>
      <c r="L24" s="49">
        <v>0.78427269659129262</v>
      </c>
      <c r="M24" s="50">
        <v>4.1647001711784259E-3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5033</v>
      </c>
      <c r="D26" s="33">
        <v>4788</v>
      </c>
      <c r="E26" s="34">
        <v>1.0511695906432748</v>
      </c>
      <c r="F26" s="35">
        <v>245</v>
      </c>
      <c r="G26" s="32">
        <v>6200</v>
      </c>
      <c r="H26" s="56">
        <v>6015</v>
      </c>
      <c r="I26" s="34">
        <v>1.030756442227764</v>
      </c>
      <c r="J26" s="35">
        <v>185</v>
      </c>
      <c r="K26" s="36">
        <v>0.81177419354838709</v>
      </c>
      <c r="L26" s="37">
        <v>0.79600997506234417</v>
      </c>
      <c r="M26" s="38">
        <v>1.5764218486042925E-2</v>
      </c>
    </row>
    <row r="27" spans="1:13" ht="18" customHeight="1" x14ac:dyDescent="0.4">
      <c r="A27" s="266"/>
      <c r="B27" s="80" t="s">
        <v>156</v>
      </c>
      <c r="C27" s="32">
        <v>6690</v>
      </c>
      <c r="D27" s="33">
        <v>6673</v>
      </c>
      <c r="E27" s="34">
        <v>1.0025475797991907</v>
      </c>
      <c r="F27" s="35">
        <v>17</v>
      </c>
      <c r="G27" s="32">
        <v>8456</v>
      </c>
      <c r="H27" s="33">
        <v>8494</v>
      </c>
      <c r="I27" s="34">
        <v>0.99552625382623028</v>
      </c>
      <c r="J27" s="35">
        <v>-38</v>
      </c>
      <c r="K27" s="36">
        <v>0.79115421002838227</v>
      </c>
      <c r="L27" s="37">
        <v>0.78561337414645627</v>
      </c>
      <c r="M27" s="38">
        <v>5.5408358819259984E-3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210</v>
      </c>
      <c r="D29" s="70">
        <v>158</v>
      </c>
      <c r="E29" s="71">
        <v>1.3291139240506329</v>
      </c>
      <c r="F29" s="72">
        <v>52</v>
      </c>
      <c r="G29" s="69">
        <v>479</v>
      </c>
      <c r="H29" s="70">
        <v>306</v>
      </c>
      <c r="I29" s="73">
        <v>1.565359477124183</v>
      </c>
      <c r="J29" s="74">
        <v>173</v>
      </c>
      <c r="K29" s="75">
        <v>0.43841336116910229</v>
      </c>
      <c r="L29" s="76">
        <v>0.5163398692810458</v>
      </c>
      <c r="M29" s="77">
        <v>-7.7926508111943515E-2</v>
      </c>
    </row>
    <row r="30" spans="1:13" ht="18" customHeight="1" x14ac:dyDescent="0.4">
      <c r="A30" s="267" t="s">
        <v>160</v>
      </c>
      <c r="B30" s="16"/>
      <c r="C30" s="17">
        <v>19215</v>
      </c>
      <c r="D30" s="18">
        <v>17980</v>
      </c>
      <c r="E30" s="19">
        <v>1.0686874304783092</v>
      </c>
      <c r="F30" s="20">
        <v>1235</v>
      </c>
      <c r="G30" s="17">
        <v>26976</v>
      </c>
      <c r="H30" s="18">
        <v>25653</v>
      </c>
      <c r="I30" s="19">
        <v>1.0515729154484856</v>
      </c>
      <c r="J30" s="20">
        <v>1323</v>
      </c>
      <c r="K30" s="48">
        <v>0.71229982206405695</v>
      </c>
      <c r="L30" s="49">
        <v>0.70089268311698438</v>
      </c>
      <c r="M30" s="79">
        <v>1.140713894707257E-2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2152</v>
      </c>
      <c r="D32" s="33">
        <v>1849</v>
      </c>
      <c r="E32" s="34">
        <v>1.1638723634396972</v>
      </c>
      <c r="F32" s="35">
        <v>303</v>
      </c>
      <c r="G32" s="32">
        <v>2900</v>
      </c>
      <c r="H32" s="33">
        <v>2900</v>
      </c>
      <c r="I32" s="34">
        <v>1</v>
      </c>
      <c r="J32" s="35">
        <v>0</v>
      </c>
      <c r="K32" s="36">
        <v>0.74206896551724133</v>
      </c>
      <c r="L32" s="37">
        <v>0.63758620689655177</v>
      </c>
      <c r="M32" s="38">
        <v>0.10448275862068956</v>
      </c>
    </row>
    <row r="33" spans="1:13" ht="18" customHeight="1" x14ac:dyDescent="0.4">
      <c r="A33" s="266"/>
      <c r="B33" s="80" t="s">
        <v>157</v>
      </c>
      <c r="C33" s="32">
        <v>565</v>
      </c>
      <c r="D33" s="33">
        <v>512</v>
      </c>
      <c r="E33" s="34">
        <v>1.103515625</v>
      </c>
      <c r="F33" s="35">
        <v>53</v>
      </c>
      <c r="G33" s="32">
        <v>1000</v>
      </c>
      <c r="H33" s="33">
        <v>1000</v>
      </c>
      <c r="I33" s="34">
        <v>1</v>
      </c>
      <c r="J33" s="35">
        <v>0</v>
      </c>
      <c r="K33" s="36">
        <v>0.56499999999999995</v>
      </c>
      <c r="L33" s="37">
        <v>0.51200000000000001</v>
      </c>
      <c r="M33" s="38">
        <v>5.2999999999999936E-2</v>
      </c>
    </row>
    <row r="34" spans="1:13" ht="18" customHeight="1" x14ac:dyDescent="0.4">
      <c r="A34" s="266"/>
      <c r="B34" s="80" t="s">
        <v>156</v>
      </c>
      <c r="C34" s="32">
        <v>15215</v>
      </c>
      <c r="D34" s="33">
        <v>14431</v>
      </c>
      <c r="E34" s="34">
        <v>1.0543274894324717</v>
      </c>
      <c r="F34" s="35">
        <v>784</v>
      </c>
      <c r="G34" s="32">
        <v>21207</v>
      </c>
      <c r="H34" s="33">
        <v>20134</v>
      </c>
      <c r="I34" s="34">
        <v>1.0532929373199562</v>
      </c>
      <c r="J34" s="35">
        <v>1073</v>
      </c>
      <c r="K34" s="36">
        <v>0.71745178478804172</v>
      </c>
      <c r="L34" s="37">
        <v>0.71674778980828446</v>
      </c>
      <c r="M34" s="38">
        <v>7.0399497975726089E-4</v>
      </c>
    </row>
    <row r="35" spans="1:13" ht="18" customHeight="1" x14ac:dyDescent="0.4">
      <c r="A35" s="266"/>
      <c r="B35" s="80" t="s">
        <v>155</v>
      </c>
      <c r="C35" s="32">
        <v>1283</v>
      </c>
      <c r="D35" s="33">
        <v>1188</v>
      </c>
      <c r="E35" s="34">
        <v>1.07996632996633</v>
      </c>
      <c r="F35" s="35">
        <v>95</v>
      </c>
      <c r="G35" s="32">
        <v>1869</v>
      </c>
      <c r="H35" s="33">
        <v>1619</v>
      </c>
      <c r="I35" s="34">
        <v>1.1544163063619519</v>
      </c>
      <c r="J35" s="35">
        <v>250</v>
      </c>
      <c r="K35" s="36">
        <v>0.68646334938469766</v>
      </c>
      <c r="L35" s="37">
        <v>0.73378628783199507</v>
      </c>
      <c r="M35" s="38">
        <v>-4.7322938447297402E-2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12月中旬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369</v>
      </c>
      <c r="D4" s="375" t="s">
        <v>367</v>
      </c>
      <c r="E4" s="376" t="s">
        <v>172</v>
      </c>
      <c r="F4" s="377"/>
      <c r="G4" s="353" t="s">
        <v>368</v>
      </c>
      <c r="H4" s="373" t="s">
        <v>367</v>
      </c>
      <c r="I4" s="376" t="s">
        <v>172</v>
      </c>
      <c r="J4" s="377"/>
      <c r="K4" s="353" t="s">
        <v>368</v>
      </c>
      <c r="L4" s="354" t="s">
        <v>367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134796</v>
      </c>
      <c r="D6" s="378">
        <v>129165</v>
      </c>
      <c r="E6" s="342">
        <v>1.0435954012309836</v>
      </c>
      <c r="F6" s="363">
        <v>5631</v>
      </c>
      <c r="G6" s="369">
        <v>212133</v>
      </c>
      <c r="H6" s="371">
        <v>207274</v>
      </c>
      <c r="I6" s="342">
        <v>1.0234423999150883</v>
      </c>
      <c r="J6" s="363">
        <v>4859</v>
      </c>
      <c r="K6" s="344">
        <v>0.63543154530412527</v>
      </c>
      <c r="L6" s="346">
        <v>0.62316064725918352</v>
      </c>
      <c r="M6" s="348">
        <v>1.2270898044941747E-2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68848</v>
      </c>
      <c r="D8" s="18">
        <v>65722</v>
      </c>
      <c r="E8" s="19">
        <v>1.047563981619549</v>
      </c>
      <c r="F8" s="20">
        <v>3126</v>
      </c>
      <c r="G8" s="17">
        <v>105049</v>
      </c>
      <c r="H8" s="21">
        <v>102595</v>
      </c>
      <c r="I8" s="19">
        <v>1.0239192943125883</v>
      </c>
      <c r="J8" s="20">
        <v>2454</v>
      </c>
      <c r="K8" s="22">
        <v>0.65538938971337191</v>
      </c>
      <c r="L8" s="23">
        <v>0.6405965202982602</v>
      </c>
      <c r="M8" s="24">
        <v>1.4792869415111709E-2</v>
      </c>
    </row>
    <row r="9" spans="1:13" ht="18" customHeight="1" x14ac:dyDescent="0.4">
      <c r="A9" s="266"/>
      <c r="B9" s="105" t="s">
        <v>159</v>
      </c>
      <c r="C9" s="25">
        <v>28531</v>
      </c>
      <c r="D9" s="26">
        <v>28299</v>
      </c>
      <c r="E9" s="27">
        <v>1.0081981695466271</v>
      </c>
      <c r="F9" s="28">
        <v>232</v>
      </c>
      <c r="G9" s="25">
        <v>43605</v>
      </c>
      <c r="H9" s="26">
        <v>42200</v>
      </c>
      <c r="I9" s="27">
        <v>1.0332938388625592</v>
      </c>
      <c r="J9" s="28">
        <v>1405</v>
      </c>
      <c r="K9" s="29">
        <v>0.65430569888774226</v>
      </c>
      <c r="L9" s="30">
        <v>0.67059241706161132</v>
      </c>
      <c r="M9" s="31">
        <v>-1.6286718173869064E-2</v>
      </c>
    </row>
    <row r="10" spans="1:13" ht="18" customHeight="1" x14ac:dyDescent="0.4">
      <c r="A10" s="266"/>
      <c r="B10" s="80" t="s">
        <v>158</v>
      </c>
      <c r="C10" s="32">
        <v>3058</v>
      </c>
      <c r="D10" s="33">
        <v>2345</v>
      </c>
      <c r="E10" s="34">
        <v>1.3040511727078892</v>
      </c>
      <c r="F10" s="35">
        <v>713</v>
      </c>
      <c r="G10" s="32">
        <v>4550</v>
      </c>
      <c r="H10" s="33">
        <v>4550</v>
      </c>
      <c r="I10" s="34">
        <v>1</v>
      </c>
      <c r="J10" s="35">
        <v>0</v>
      </c>
      <c r="K10" s="36">
        <v>0.67208791208791208</v>
      </c>
      <c r="L10" s="37">
        <v>0.51538461538461533</v>
      </c>
      <c r="M10" s="38">
        <v>0.15670329670329675</v>
      </c>
    </row>
    <row r="11" spans="1:13" ht="18" customHeight="1" x14ac:dyDescent="0.4">
      <c r="A11" s="266"/>
      <c r="B11" s="80" t="s">
        <v>156</v>
      </c>
      <c r="C11" s="32">
        <v>37259</v>
      </c>
      <c r="D11" s="33">
        <v>35078</v>
      </c>
      <c r="E11" s="34">
        <v>1.0621757226751811</v>
      </c>
      <c r="F11" s="35">
        <v>2181</v>
      </c>
      <c r="G11" s="32">
        <v>56894</v>
      </c>
      <c r="H11" s="33">
        <v>55845</v>
      </c>
      <c r="I11" s="34">
        <v>1.0187841346584297</v>
      </c>
      <c r="J11" s="35">
        <v>1049</v>
      </c>
      <c r="K11" s="36">
        <v>0.65488452209371817</v>
      </c>
      <c r="L11" s="37">
        <v>0.62813143522249082</v>
      </c>
      <c r="M11" s="38">
        <v>2.675308687122735E-2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24064</v>
      </c>
      <c r="D13" s="18">
        <v>22726</v>
      </c>
      <c r="E13" s="19">
        <v>1.0588752970166329</v>
      </c>
      <c r="F13" s="20">
        <v>1338</v>
      </c>
      <c r="G13" s="17">
        <v>41000</v>
      </c>
      <c r="H13" s="18">
        <v>40855</v>
      </c>
      <c r="I13" s="19">
        <v>1.00354913719251</v>
      </c>
      <c r="J13" s="20">
        <v>145</v>
      </c>
      <c r="K13" s="48">
        <v>0.58692682926829265</v>
      </c>
      <c r="L13" s="49">
        <v>0.55625994370334109</v>
      </c>
      <c r="M13" s="50">
        <v>3.0666885564951563E-2</v>
      </c>
    </row>
    <row r="14" spans="1:13" ht="18" customHeight="1" x14ac:dyDescent="0.4">
      <c r="A14" s="266"/>
      <c r="B14" s="105" t="s">
        <v>159</v>
      </c>
      <c r="C14" s="25">
        <v>6516</v>
      </c>
      <c r="D14" s="26">
        <v>6378</v>
      </c>
      <c r="E14" s="27">
        <v>1.0216368767638759</v>
      </c>
      <c r="F14" s="28">
        <v>138</v>
      </c>
      <c r="G14" s="25">
        <v>10000</v>
      </c>
      <c r="H14" s="26">
        <v>10000</v>
      </c>
      <c r="I14" s="27">
        <v>1</v>
      </c>
      <c r="J14" s="28">
        <v>0</v>
      </c>
      <c r="K14" s="51">
        <v>0.65159999999999996</v>
      </c>
      <c r="L14" s="52">
        <v>0.63780000000000003</v>
      </c>
      <c r="M14" s="31">
        <v>1.3799999999999923E-2</v>
      </c>
    </row>
    <row r="15" spans="1:13" ht="18" customHeight="1" x14ac:dyDescent="0.4">
      <c r="A15" s="266"/>
      <c r="B15" s="80" t="s">
        <v>158</v>
      </c>
      <c r="C15" s="32">
        <v>3749</v>
      </c>
      <c r="D15" s="33">
        <v>3574</v>
      </c>
      <c r="E15" s="34">
        <v>1.048964745383324</v>
      </c>
      <c r="F15" s="35">
        <v>175</v>
      </c>
      <c r="G15" s="32">
        <v>5800</v>
      </c>
      <c r="H15" s="33">
        <v>5815</v>
      </c>
      <c r="I15" s="34">
        <v>0.99742046431642306</v>
      </c>
      <c r="J15" s="35">
        <v>-15</v>
      </c>
      <c r="K15" s="36">
        <v>0.64637931034482754</v>
      </c>
      <c r="L15" s="37">
        <v>0.61461736887360274</v>
      </c>
      <c r="M15" s="38">
        <v>3.1761941471224797E-2</v>
      </c>
    </row>
    <row r="16" spans="1:13" ht="18" customHeight="1" x14ac:dyDescent="0.4">
      <c r="A16" s="266"/>
      <c r="B16" s="80" t="s">
        <v>156</v>
      </c>
      <c r="C16" s="32">
        <v>12925</v>
      </c>
      <c r="D16" s="33">
        <v>12228</v>
      </c>
      <c r="E16" s="34">
        <v>1.0570003271180897</v>
      </c>
      <c r="F16" s="35">
        <v>697</v>
      </c>
      <c r="G16" s="32">
        <v>23329</v>
      </c>
      <c r="H16" s="33">
        <v>23420</v>
      </c>
      <c r="I16" s="34">
        <v>0.99611443210930828</v>
      </c>
      <c r="J16" s="35">
        <v>-91</v>
      </c>
      <c r="K16" s="36">
        <v>0.55403146298598316</v>
      </c>
      <c r="L16" s="37">
        <v>0.52211784799316818</v>
      </c>
      <c r="M16" s="38">
        <v>3.1913614992814976E-2</v>
      </c>
    </row>
    <row r="17" spans="1:13" ht="18" customHeight="1" x14ac:dyDescent="0.4">
      <c r="A17" s="266"/>
      <c r="B17" s="80" t="s">
        <v>155</v>
      </c>
      <c r="C17" s="32">
        <v>874</v>
      </c>
      <c r="D17" s="33">
        <v>546</v>
      </c>
      <c r="E17" s="34">
        <v>1.6007326007326008</v>
      </c>
      <c r="F17" s="35">
        <v>328</v>
      </c>
      <c r="G17" s="32">
        <v>1871</v>
      </c>
      <c r="H17" s="33">
        <v>1620</v>
      </c>
      <c r="I17" s="34">
        <v>1.1549382716049383</v>
      </c>
      <c r="J17" s="35">
        <v>251</v>
      </c>
      <c r="K17" s="36">
        <v>0.467129877071085</v>
      </c>
      <c r="L17" s="37">
        <v>0.33703703703703702</v>
      </c>
      <c r="M17" s="38">
        <v>0.13009284003404797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17851</v>
      </c>
      <c r="D19" s="18">
        <v>17721</v>
      </c>
      <c r="E19" s="19">
        <v>1.0073359291236386</v>
      </c>
      <c r="F19" s="20">
        <v>130</v>
      </c>
      <c r="G19" s="17">
        <v>24448</v>
      </c>
      <c r="H19" s="21">
        <v>23392</v>
      </c>
      <c r="I19" s="19">
        <v>1.0451436388508892</v>
      </c>
      <c r="J19" s="20">
        <v>1056</v>
      </c>
      <c r="K19" s="48">
        <v>0.73016197643979053</v>
      </c>
      <c r="L19" s="49">
        <v>0.75756668946648431</v>
      </c>
      <c r="M19" s="24">
        <v>-2.7404713026693783E-2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7222</v>
      </c>
      <c r="D21" s="33">
        <v>6808</v>
      </c>
      <c r="E21" s="34">
        <v>1.0608108108108107</v>
      </c>
      <c r="F21" s="35">
        <v>414</v>
      </c>
      <c r="G21" s="32">
        <v>9820</v>
      </c>
      <c r="H21" s="33">
        <v>9045</v>
      </c>
      <c r="I21" s="34">
        <v>1.0856826976229961</v>
      </c>
      <c r="J21" s="35">
        <v>775</v>
      </c>
      <c r="K21" s="36">
        <v>0.73543788187372705</v>
      </c>
      <c r="L21" s="37">
        <v>0.7526810392482034</v>
      </c>
      <c r="M21" s="38">
        <v>-1.7243157374476348E-2</v>
      </c>
    </row>
    <row r="22" spans="1:13" ht="18" customHeight="1" x14ac:dyDescent="0.4">
      <c r="A22" s="266"/>
      <c r="B22" s="80" t="s">
        <v>156</v>
      </c>
      <c r="C22" s="32">
        <v>10629</v>
      </c>
      <c r="D22" s="33">
        <v>10913</v>
      </c>
      <c r="E22" s="34">
        <v>0.97397599193622286</v>
      </c>
      <c r="F22" s="35">
        <v>-284</v>
      </c>
      <c r="G22" s="32">
        <v>14628</v>
      </c>
      <c r="H22" s="33">
        <v>14347</v>
      </c>
      <c r="I22" s="34">
        <v>1.0195859761622639</v>
      </c>
      <c r="J22" s="35">
        <v>281</v>
      </c>
      <c r="K22" s="36">
        <v>0.72662018047579979</v>
      </c>
      <c r="L22" s="37">
        <v>0.76064682512023418</v>
      </c>
      <c r="M22" s="38">
        <v>-3.402664464443439E-2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9133</v>
      </c>
      <c r="D24" s="18">
        <v>9106</v>
      </c>
      <c r="E24" s="19">
        <v>1.0029650779705688</v>
      </c>
      <c r="F24" s="20">
        <v>27</v>
      </c>
      <c r="G24" s="17">
        <v>14146</v>
      </c>
      <c r="H24" s="21">
        <v>14224</v>
      </c>
      <c r="I24" s="19">
        <v>0.99451631046119238</v>
      </c>
      <c r="J24" s="20">
        <v>-78</v>
      </c>
      <c r="K24" s="48">
        <v>0.64562420472218296</v>
      </c>
      <c r="L24" s="49">
        <v>0.64018560179977502</v>
      </c>
      <c r="M24" s="50">
        <v>5.4386029224079424E-3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3800</v>
      </c>
      <c r="D26" s="33">
        <v>3772</v>
      </c>
      <c r="E26" s="34">
        <v>1.0074231177094379</v>
      </c>
      <c r="F26" s="35">
        <v>28</v>
      </c>
      <c r="G26" s="32">
        <v>6200</v>
      </c>
      <c r="H26" s="33">
        <v>5990</v>
      </c>
      <c r="I26" s="34">
        <v>1.0350584307178632</v>
      </c>
      <c r="J26" s="35">
        <v>210</v>
      </c>
      <c r="K26" s="36">
        <v>0.61290322580645162</v>
      </c>
      <c r="L26" s="37">
        <v>0.62971619365609344</v>
      </c>
      <c r="M26" s="38">
        <v>-1.6812967849641813E-2</v>
      </c>
    </row>
    <row r="27" spans="1:13" ht="18" customHeight="1" x14ac:dyDescent="0.4">
      <c r="A27" s="266"/>
      <c r="B27" s="80" t="s">
        <v>156</v>
      </c>
      <c r="C27" s="32">
        <v>5237</v>
      </c>
      <c r="D27" s="33">
        <v>5270</v>
      </c>
      <c r="E27" s="34">
        <v>0.99373814041745734</v>
      </c>
      <c r="F27" s="35">
        <v>-33</v>
      </c>
      <c r="G27" s="32">
        <v>7466</v>
      </c>
      <c r="H27" s="33">
        <v>7896</v>
      </c>
      <c r="I27" s="34">
        <v>0.94554204660587637</v>
      </c>
      <c r="J27" s="35">
        <v>-430</v>
      </c>
      <c r="K27" s="36">
        <v>0.70144655772836861</v>
      </c>
      <c r="L27" s="37">
        <v>0.66742654508611954</v>
      </c>
      <c r="M27" s="38">
        <v>3.4020012642249076E-2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96</v>
      </c>
      <c r="D29" s="70">
        <v>64</v>
      </c>
      <c r="E29" s="71">
        <v>1.5</v>
      </c>
      <c r="F29" s="72">
        <v>32</v>
      </c>
      <c r="G29" s="69">
        <v>480</v>
      </c>
      <c r="H29" s="70">
        <v>338</v>
      </c>
      <c r="I29" s="73">
        <v>1.4201183431952662</v>
      </c>
      <c r="J29" s="87">
        <v>142</v>
      </c>
      <c r="K29" s="75">
        <v>0.2</v>
      </c>
      <c r="L29" s="76">
        <v>0.1893491124260355</v>
      </c>
      <c r="M29" s="88">
        <v>1.0650887573964513E-2</v>
      </c>
    </row>
    <row r="30" spans="1:13" ht="18" customHeight="1" x14ac:dyDescent="0.4">
      <c r="A30" s="267" t="s">
        <v>160</v>
      </c>
      <c r="B30" s="16"/>
      <c r="C30" s="17">
        <v>14900</v>
      </c>
      <c r="D30" s="18">
        <v>13890</v>
      </c>
      <c r="E30" s="19">
        <v>1.0727141828653708</v>
      </c>
      <c r="F30" s="20">
        <v>1010</v>
      </c>
      <c r="G30" s="17">
        <v>27490</v>
      </c>
      <c r="H30" s="18">
        <v>26208</v>
      </c>
      <c r="I30" s="19">
        <v>1.0489163614163615</v>
      </c>
      <c r="J30" s="20">
        <v>1282</v>
      </c>
      <c r="K30" s="48">
        <v>0.54201527828301199</v>
      </c>
      <c r="L30" s="49">
        <v>0.5299908424908425</v>
      </c>
      <c r="M30" s="24">
        <v>1.2024435792169497E-2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2039</v>
      </c>
      <c r="D32" s="33">
        <v>1513</v>
      </c>
      <c r="E32" s="34">
        <v>1.3476536682088567</v>
      </c>
      <c r="F32" s="35">
        <v>526</v>
      </c>
      <c r="G32" s="32">
        <v>2900</v>
      </c>
      <c r="H32" s="33">
        <v>2905</v>
      </c>
      <c r="I32" s="34">
        <v>0.99827882960413084</v>
      </c>
      <c r="J32" s="35">
        <v>-5</v>
      </c>
      <c r="K32" s="36">
        <v>0.70310344827586202</v>
      </c>
      <c r="L32" s="37">
        <v>0.52082616179001717</v>
      </c>
      <c r="M32" s="38">
        <v>0.18227728648584485</v>
      </c>
    </row>
    <row r="33" spans="1:13" ht="18" customHeight="1" x14ac:dyDescent="0.4">
      <c r="A33" s="266"/>
      <c r="B33" s="80" t="s">
        <v>157</v>
      </c>
      <c r="C33" s="32">
        <v>501</v>
      </c>
      <c r="D33" s="33">
        <v>500</v>
      </c>
      <c r="E33" s="34">
        <v>1.002</v>
      </c>
      <c r="F33" s="35">
        <v>1</v>
      </c>
      <c r="G33" s="32">
        <v>1000</v>
      </c>
      <c r="H33" s="33">
        <v>989</v>
      </c>
      <c r="I33" s="34">
        <v>1.0111223458038423</v>
      </c>
      <c r="J33" s="35">
        <v>11</v>
      </c>
      <c r="K33" s="36">
        <v>0.501</v>
      </c>
      <c r="L33" s="37">
        <v>0.50556117290192115</v>
      </c>
      <c r="M33" s="38">
        <v>-4.5611729019211511E-3</v>
      </c>
    </row>
    <row r="34" spans="1:13" ht="18" customHeight="1" x14ac:dyDescent="0.4">
      <c r="A34" s="266"/>
      <c r="B34" s="80" t="s">
        <v>156</v>
      </c>
      <c r="C34" s="32">
        <v>11274</v>
      </c>
      <c r="D34" s="33">
        <v>11002</v>
      </c>
      <c r="E34" s="34">
        <v>1.024722777676786</v>
      </c>
      <c r="F34" s="35">
        <v>272</v>
      </c>
      <c r="G34" s="32">
        <v>21605</v>
      </c>
      <c r="H34" s="33">
        <v>20694</v>
      </c>
      <c r="I34" s="34">
        <v>1.0440224219580554</v>
      </c>
      <c r="J34" s="35">
        <v>911</v>
      </c>
      <c r="K34" s="36">
        <v>0.52182365193242308</v>
      </c>
      <c r="L34" s="37">
        <v>0.53165168647917271</v>
      </c>
      <c r="M34" s="38">
        <v>-9.8280345467496311E-3</v>
      </c>
    </row>
    <row r="35" spans="1:13" ht="18" customHeight="1" x14ac:dyDescent="0.4">
      <c r="A35" s="266"/>
      <c r="B35" s="80" t="s">
        <v>155</v>
      </c>
      <c r="C35" s="32">
        <v>1086</v>
      </c>
      <c r="D35" s="33">
        <v>875</v>
      </c>
      <c r="E35" s="34">
        <v>1.2411428571428571</v>
      </c>
      <c r="F35" s="35">
        <v>211</v>
      </c>
      <c r="G35" s="32">
        <v>1985</v>
      </c>
      <c r="H35" s="33">
        <v>1620</v>
      </c>
      <c r="I35" s="34">
        <v>1.2253086419753085</v>
      </c>
      <c r="J35" s="35">
        <v>365</v>
      </c>
      <c r="K35" s="36">
        <v>0.54710327455919394</v>
      </c>
      <c r="L35" s="37">
        <v>0.54012345679012341</v>
      </c>
      <c r="M35" s="38">
        <v>6.9798177690705288E-3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12月下旬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12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372</v>
      </c>
      <c r="D4" s="375" t="s">
        <v>370</v>
      </c>
      <c r="E4" s="376" t="s">
        <v>172</v>
      </c>
      <c r="F4" s="377"/>
      <c r="G4" s="353" t="s">
        <v>371</v>
      </c>
      <c r="H4" s="373" t="s">
        <v>370</v>
      </c>
      <c r="I4" s="376" t="s">
        <v>172</v>
      </c>
      <c r="J4" s="377"/>
      <c r="K4" s="353" t="s">
        <v>371</v>
      </c>
      <c r="L4" s="354" t="s">
        <v>370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193943</v>
      </c>
      <c r="D6" s="378">
        <v>193152</v>
      </c>
      <c r="E6" s="342">
        <v>1.004095220344599</v>
      </c>
      <c r="F6" s="363">
        <v>791</v>
      </c>
      <c r="G6" s="369">
        <v>241517</v>
      </c>
      <c r="H6" s="371">
        <v>239327</v>
      </c>
      <c r="I6" s="342">
        <v>1.0091506599756819</v>
      </c>
      <c r="J6" s="363">
        <v>2190</v>
      </c>
      <c r="K6" s="344">
        <v>0.80302007726164204</v>
      </c>
      <c r="L6" s="346">
        <v>0.80706313955383224</v>
      </c>
      <c r="M6" s="348">
        <v>-4.0430622921902026E-3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103225</v>
      </c>
      <c r="D8" s="18">
        <v>103213</v>
      </c>
      <c r="E8" s="19">
        <v>1.0001162644240551</v>
      </c>
      <c r="F8" s="20">
        <v>12</v>
      </c>
      <c r="G8" s="17">
        <v>120897</v>
      </c>
      <c r="H8" s="21">
        <v>118467</v>
      </c>
      <c r="I8" s="19">
        <v>1.0205120413279647</v>
      </c>
      <c r="J8" s="20">
        <v>2430</v>
      </c>
      <c r="K8" s="22">
        <v>0.85382598410216959</v>
      </c>
      <c r="L8" s="23">
        <v>0.87123840394371432</v>
      </c>
      <c r="M8" s="24">
        <v>-1.7412419841544735E-2</v>
      </c>
    </row>
    <row r="9" spans="1:13" ht="18" customHeight="1" x14ac:dyDescent="0.4">
      <c r="A9" s="266"/>
      <c r="B9" s="105" t="s">
        <v>159</v>
      </c>
      <c r="C9" s="25">
        <v>43580</v>
      </c>
      <c r="D9" s="26">
        <v>43731</v>
      </c>
      <c r="E9" s="27">
        <v>0.99654707187121261</v>
      </c>
      <c r="F9" s="28">
        <v>-151</v>
      </c>
      <c r="G9" s="25">
        <v>50310</v>
      </c>
      <c r="H9" s="26">
        <v>49531</v>
      </c>
      <c r="I9" s="27">
        <v>1.0157275241767783</v>
      </c>
      <c r="J9" s="28">
        <v>779</v>
      </c>
      <c r="K9" s="29">
        <v>0.86622937785728482</v>
      </c>
      <c r="L9" s="30">
        <v>0.88290161716904569</v>
      </c>
      <c r="M9" s="31">
        <v>-1.6672239311760872E-2</v>
      </c>
    </row>
    <row r="10" spans="1:13" ht="18" customHeight="1" x14ac:dyDescent="0.4">
      <c r="A10" s="266"/>
      <c r="B10" s="80" t="s">
        <v>158</v>
      </c>
      <c r="C10" s="32">
        <v>5044</v>
      </c>
      <c r="D10" s="33">
        <v>4694</v>
      </c>
      <c r="E10" s="34">
        <v>1.0745632722624627</v>
      </c>
      <c r="F10" s="35">
        <v>350</v>
      </c>
      <c r="G10" s="32">
        <v>5445</v>
      </c>
      <c r="H10" s="33">
        <v>5005</v>
      </c>
      <c r="I10" s="34">
        <v>1.0879120879120878</v>
      </c>
      <c r="J10" s="35">
        <v>440</v>
      </c>
      <c r="K10" s="36">
        <v>0.92635445362718094</v>
      </c>
      <c r="L10" s="37">
        <v>0.9378621378621379</v>
      </c>
      <c r="M10" s="38">
        <v>-1.1507684234956961E-2</v>
      </c>
    </row>
    <row r="11" spans="1:13" ht="18" customHeight="1" x14ac:dyDescent="0.4">
      <c r="A11" s="266"/>
      <c r="B11" s="80" t="s">
        <v>156</v>
      </c>
      <c r="C11" s="32">
        <v>54601</v>
      </c>
      <c r="D11" s="33">
        <v>54788</v>
      </c>
      <c r="E11" s="34">
        <v>0.99658684383441631</v>
      </c>
      <c r="F11" s="35">
        <v>-187</v>
      </c>
      <c r="G11" s="32">
        <v>65142</v>
      </c>
      <c r="H11" s="33">
        <v>63931</v>
      </c>
      <c r="I11" s="34">
        <v>1.01894229716413</v>
      </c>
      <c r="J11" s="35">
        <v>1211</v>
      </c>
      <c r="K11" s="36">
        <v>0.83818427435448717</v>
      </c>
      <c r="L11" s="37">
        <v>0.85698643850401213</v>
      </c>
      <c r="M11" s="38">
        <v>-1.8802164149524958E-2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36081</v>
      </c>
      <c r="D13" s="18">
        <v>36149</v>
      </c>
      <c r="E13" s="19">
        <v>0.99811889678829291</v>
      </c>
      <c r="F13" s="20">
        <v>-68</v>
      </c>
      <c r="G13" s="17">
        <v>46486</v>
      </c>
      <c r="H13" s="18">
        <v>48255</v>
      </c>
      <c r="I13" s="19">
        <v>0.96334058646772358</v>
      </c>
      <c r="J13" s="20">
        <v>-1769</v>
      </c>
      <c r="K13" s="48">
        <v>0.77616916921223589</v>
      </c>
      <c r="L13" s="49">
        <v>0.74912444306289505</v>
      </c>
      <c r="M13" s="50">
        <v>2.7044726149340836E-2</v>
      </c>
    </row>
    <row r="14" spans="1:13" ht="18" customHeight="1" x14ac:dyDescent="0.4">
      <c r="A14" s="266"/>
      <c r="B14" s="105" t="s">
        <v>159</v>
      </c>
      <c r="C14" s="25">
        <v>9249</v>
      </c>
      <c r="D14" s="26">
        <v>10012</v>
      </c>
      <c r="E14" s="27">
        <v>0.92379145025968834</v>
      </c>
      <c r="F14" s="28">
        <v>-763</v>
      </c>
      <c r="G14" s="25">
        <v>12485</v>
      </c>
      <c r="H14" s="26">
        <v>12650</v>
      </c>
      <c r="I14" s="27">
        <v>0.9869565217391304</v>
      </c>
      <c r="J14" s="28">
        <v>-165</v>
      </c>
      <c r="K14" s="51">
        <v>0.74080897076491792</v>
      </c>
      <c r="L14" s="52">
        <v>0.79146245059288534</v>
      </c>
      <c r="M14" s="31">
        <v>-5.0653479827967418E-2</v>
      </c>
    </row>
    <row r="15" spans="1:13" ht="18" customHeight="1" x14ac:dyDescent="0.4">
      <c r="A15" s="266"/>
      <c r="B15" s="80" t="s">
        <v>158</v>
      </c>
      <c r="C15" s="32">
        <v>5388</v>
      </c>
      <c r="D15" s="33">
        <v>5391</v>
      </c>
      <c r="E15" s="34">
        <v>0.99944351697273237</v>
      </c>
      <c r="F15" s="35">
        <v>-3</v>
      </c>
      <c r="G15" s="32">
        <v>6380</v>
      </c>
      <c r="H15" s="33">
        <v>6380</v>
      </c>
      <c r="I15" s="34">
        <v>1</v>
      </c>
      <c r="J15" s="35">
        <v>0</v>
      </c>
      <c r="K15" s="36">
        <v>0.84451410658307213</v>
      </c>
      <c r="L15" s="37">
        <v>0.8449843260188088</v>
      </c>
      <c r="M15" s="38">
        <v>-4.7021943573666292E-4</v>
      </c>
    </row>
    <row r="16" spans="1:13" ht="18" customHeight="1" x14ac:dyDescent="0.4">
      <c r="A16" s="266"/>
      <c r="B16" s="80" t="s">
        <v>156</v>
      </c>
      <c r="C16" s="32">
        <v>20035</v>
      </c>
      <c r="D16" s="33">
        <v>19611</v>
      </c>
      <c r="E16" s="34">
        <v>1.0216205190964254</v>
      </c>
      <c r="F16" s="35">
        <v>424</v>
      </c>
      <c r="G16" s="32">
        <v>25443</v>
      </c>
      <c r="H16" s="33">
        <v>27445</v>
      </c>
      <c r="I16" s="34">
        <v>0.92705410821643286</v>
      </c>
      <c r="J16" s="35">
        <v>-2002</v>
      </c>
      <c r="K16" s="36">
        <v>0.78744644892504811</v>
      </c>
      <c r="L16" s="37">
        <v>0.71455638549826928</v>
      </c>
      <c r="M16" s="38">
        <v>7.2890063426778839E-2</v>
      </c>
    </row>
    <row r="17" spans="1:13" ht="18" customHeight="1" x14ac:dyDescent="0.4">
      <c r="A17" s="266"/>
      <c r="B17" s="80" t="s">
        <v>155</v>
      </c>
      <c r="C17" s="32">
        <v>1409</v>
      </c>
      <c r="D17" s="33">
        <v>1135</v>
      </c>
      <c r="E17" s="34">
        <v>1.241409691629956</v>
      </c>
      <c r="F17" s="35">
        <v>274</v>
      </c>
      <c r="G17" s="32">
        <v>2178</v>
      </c>
      <c r="H17" s="33">
        <v>1780</v>
      </c>
      <c r="I17" s="34">
        <v>1.2235955056179775</v>
      </c>
      <c r="J17" s="35">
        <v>398</v>
      </c>
      <c r="K17" s="36">
        <v>0.64692378328741962</v>
      </c>
      <c r="L17" s="37">
        <v>0.63764044943820219</v>
      </c>
      <c r="M17" s="38">
        <v>9.2833338492174233E-3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19125</v>
      </c>
      <c r="D19" s="18">
        <v>18513</v>
      </c>
      <c r="E19" s="19">
        <v>1.0330578512396693</v>
      </c>
      <c r="F19" s="20">
        <v>612</v>
      </c>
      <c r="G19" s="17">
        <v>27645</v>
      </c>
      <c r="H19" s="21">
        <v>26991</v>
      </c>
      <c r="I19" s="19">
        <v>1.0242302989885517</v>
      </c>
      <c r="J19" s="20">
        <v>654</v>
      </c>
      <c r="K19" s="48">
        <v>0.69180683667932719</v>
      </c>
      <c r="L19" s="49">
        <v>0.68589529843281094</v>
      </c>
      <c r="M19" s="24">
        <v>5.9115382465162458E-3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7411</v>
      </c>
      <c r="D21" s="33">
        <v>6851</v>
      </c>
      <c r="E21" s="34">
        <v>1.0817398919865713</v>
      </c>
      <c r="F21" s="35">
        <v>560</v>
      </c>
      <c r="G21" s="32">
        <v>10650</v>
      </c>
      <c r="H21" s="33">
        <v>9980</v>
      </c>
      <c r="I21" s="34">
        <v>1.0671342685370742</v>
      </c>
      <c r="J21" s="35">
        <v>670</v>
      </c>
      <c r="K21" s="36">
        <v>0.69586854460093894</v>
      </c>
      <c r="L21" s="37">
        <v>0.68647294589178354</v>
      </c>
      <c r="M21" s="38">
        <v>9.3955987091554061E-3</v>
      </c>
    </row>
    <row r="22" spans="1:13" ht="18" customHeight="1" x14ac:dyDescent="0.4">
      <c r="A22" s="266"/>
      <c r="B22" s="80" t="s">
        <v>156</v>
      </c>
      <c r="C22" s="32">
        <v>11714</v>
      </c>
      <c r="D22" s="33">
        <v>11662</v>
      </c>
      <c r="E22" s="34">
        <v>1.0044589264277139</v>
      </c>
      <c r="F22" s="35">
        <v>52</v>
      </c>
      <c r="G22" s="32">
        <v>16995</v>
      </c>
      <c r="H22" s="33">
        <v>17011</v>
      </c>
      <c r="I22" s="34">
        <v>0.99905943213214976</v>
      </c>
      <c r="J22" s="35">
        <v>-16</v>
      </c>
      <c r="K22" s="36">
        <v>0.68926154751397473</v>
      </c>
      <c r="L22" s="37">
        <v>0.6855564046793251</v>
      </c>
      <c r="M22" s="38">
        <v>3.7051428346496218E-3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12931</v>
      </c>
      <c r="D24" s="18">
        <v>13998</v>
      </c>
      <c r="E24" s="19">
        <v>0.92377482497499641</v>
      </c>
      <c r="F24" s="20">
        <v>-1067</v>
      </c>
      <c r="G24" s="17">
        <v>16085</v>
      </c>
      <c r="H24" s="21">
        <v>16586</v>
      </c>
      <c r="I24" s="19">
        <v>0.96979380200168819</v>
      </c>
      <c r="J24" s="20">
        <v>-501</v>
      </c>
      <c r="K24" s="48">
        <v>0.80391669257071807</v>
      </c>
      <c r="L24" s="49">
        <v>0.84396478958157484</v>
      </c>
      <c r="M24" s="50">
        <v>-4.0048097010856765E-2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5971</v>
      </c>
      <c r="D26" s="33">
        <v>6016</v>
      </c>
      <c r="E26" s="34">
        <v>0.99251994680851063</v>
      </c>
      <c r="F26" s="35">
        <v>-45</v>
      </c>
      <c r="G26" s="32">
        <v>6965</v>
      </c>
      <c r="H26" s="33">
        <v>6620</v>
      </c>
      <c r="I26" s="34">
        <v>1.0521148036253776</v>
      </c>
      <c r="J26" s="35">
        <v>345</v>
      </c>
      <c r="K26" s="36">
        <v>0.85728643216080402</v>
      </c>
      <c r="L26" s="37">
        <v>0.90876132930513598</v>
      </c>
      <c r="M26" s="38">
        <v>-5.1474897144331955E-2</v>
      </c>
    </row>
    <row r="27" spans="1:13" ht="18" customHeight="1" x14ac:dyDescent="0.4">
      <c r="A27" s="266"/>
      <c r="B27" s="80" t="s">
        <v>156</v>
      </c>
      <c r="C27" s="32">
        <v>6719</v>
      </c>
      <c r="D27" s="33">
        <v>7739</v>
      </c>
      <c r="E27" s="34">
        <v>0.86820002584313216</v>
      </c>
      <c r="F27" s="35">
        <v>-1020</v>
      </c>
      <c r="G27" s="32">
        <v>8591</v>
      </c>
      <c r="H27" s="33">
        <v>9592</v>
      </c>
      <c r="I27" s="34">
        <v>0.89564220183486243</v>
      </c>
      <c r="J27" s="35">
        <v>-1001</v>
      </c>
      <c r="K27" s="36">
        <v>0.78209754394133391</v>
      </c>
      <c r="L27" s="37">
        <v>0.80681818181818177</v>
      </c>
      <c r="M27" s="38">
        <v>-2.4720637876847862E-2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241</v>
      </c>
      <c r="D29" s="70">
        <v>243</v>
      </c>
      <c r="E29" s="90">
        <v>0.99176954732510292</v>
      </c>
      <c r="F29" s="91">
        <v>-2</v>
      </c>
      <c r="G29" s="69">
        <v>529</v>
      </c>
      <c r="H29" s="70">
        <v>374</v>
      </c>
      <c r="I29" s="71">
        <v>1.4144385026737969</v>
      </c>
      <c r="J29" s="72">
        <v>155</v>
      </c>
      <c r="K29" s="92">
        <v>0.45557655954631382</v>
      </c>
      <c r="L29" s="93">
        <v>0.64973262032085566</v>
      </c>
      <c r="M29" s="94">
        <v>-0.19415606077454184</v>
      </c>
    </row>
    <row r="30" spans="1:13" ht="18" customHeight="1" x14ac:dyDescent="0.4">
      <c r="A30" s="267" t="s">
        <v>160</v>
      </c>
      <c r="B30" s="16"/>
      <c r="C30" s="17">
        <v>22581</v>
      </c>
      <c r="D30" s="18">
        <v>21279</v>
      </c>
      <c r="E30" s="19">
        <v>1.061187085859298</v>
      </c>
      <c r="F30" s="20">
        <v>1302</v>
      </c>
      <c r="G30" s="17">
        <v>30404</v>
      </c>
      <c r="H30" s="18">
        <v>29028</v>
      </c>
      <c r="I30" s="19">
        <v>1.0474025079233844</v>
      </c>
      <c r="J30" s="20">
        <v>1376</v>
      </c>
      <c r="K30" s="48">
        <v>0.74269832916721479</v>
      </c>
      <c r="L30" s="49">
        <v>0.73305084745762716</v>
      </c>
      <c r="M30" s="24">
        <v>9.6474817095876242E-3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2634</v>
      </c>
      <c r="D32" s="33">
        <v>2583</v>
      </c>
      <c r="E32" s="34">
        <v>1.0197444831591174</v>
      </c>
      <c r="F32" s="35">
        <v>51</v>
      </c>
      <c r="G32" s="32">
        <v>3190</v>
      </c>
      <c r="H32" s="33">
        <v>3200</v>
      </c>
      <c r="I32" s="34">
        <v>0.99687499999999996</v>
      </c>
      <c r="J32" s="35">
        <v>-10</v>
      </c>
      <c r="K32" s="36">
        <v>0.82570532915360506</v>
      </c>
      <c r="L32" s="37">
        <v>0.80718749999999995</v>
      </c>
      <c r="M32" s="38">
        <v>1.8517829153605114E-2</v>
      </c>
    </row>
    <row r="33" spans="1:13" ht="18" customHeight="1" x14ac:dyDescent="0.4">
      <c r="A33" s="266"/>
      <c r="B33" s="80" t="s">
        <v>157</v>
      </c>
      <c r="C33" s="32">
        <v>668</v>
      </c>
      <c r="D33" s="33">
        <v>698</v>
      </c>
      <c r="E33" s="34">
        <v>0.95702005730659023</v>
      </c>
      <c r="F33" s="35">
        <v>-30</v>
      </c>
      <c r="G33" s="32">
        <v>1100</v>
      </c>
      <c r="H33" s="33">
        <v>1100</v>
      </c>
      <c r="I33" s="34">
        <v>1</v>
      </c>
      <c r="J33" s="35">
        <v>0</v>
      </c>
      <c r="K33" s="36">
        <v>0.6072727272727273</v>
      </c>
      <c r="L33" s="37">
        <v>0.63454545454545452</v>
      </c>
      <c r="M33" s="38">
        <v>-2.7272727272727226E-2</v>
      </c>
    </row>
    <row r="34" spans="1:13" ht="18" customHeight="1" x14ac:dyDescent="0.4">
      <c r="A34" s="266"/>
      <c r="B34" s="80" t="s">
        <v>156</v>
      </c>
      <c r="C34" s="32">
        <v>17688</v>
      </c>
      <c r="D34" s="33">
        <v>16517</v>
      </c>
      <c r="E34" s="34">
        <v>1.0708966519343706</v>
      </c>
      <c r="F34" s="35">
        <v>1171</v>
      </c>
      <c r="G34" s="32">
        <v>23913</v>
      </c>
      <c r="H34" s="33">
        <v>22918</v>
      </c>
      <c r="I34" s="34">
        <v>1.043415655816389</v>
      </c>
      <c r="J34" s="35">
        <v>995</v>
      </c>
      <c r="K34" s="36">
        <v>0.73968134487517245</v>
      </c>
      <c r="L34" s="37">
        <v>0.72069988655205519</v>
      </c>
      <c r="M34" s="38">
        <v>1.8981458323117262E-2</v>
      </c>
    </row>
    <row r="35" spans="1:13" ht="18" customHeight="1" x14ac:dyDescent="0.4">
      <c r="A35" s="266"/>
      <c r="B35" s="80" t="s">
        <v>155</v>
      </c>
      <c r="C35" s="32">
        <v>1591</v>
      </c>
      <c r="D35" s="33">
        <v>1481</v>
      </c>
      <c r="E35" s="34">
        <v>1.074274139095206</v>
      </c>
      <c r="F35" s="35">
        <v>110</v>
      </c>
      <c r="G35" s="32">
        <v>2201</v>
      </c>
      <c r="H35" s="33">
        <v>1810</v>
      </c>
      <c r="I35" s="34">
        <v>1.2160220994475137</v>
      </c>
      <c r="J35" s="35">
        <v>391</v>
      </c>
      <c r="K35" s="36">
        <v>0.72285324852339849</v>
      </c>
      <c r="L35" s="37">
        <v>0.81823204419889506</v>
      </c>
      <c r="M35" s="38">
        <v>-9.5378795675496564E-2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１月（月間）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374</v>
      </c>
      <c r="H3" s="329" t="s">
        <v>373</v>
      </c>
      <c r="I3" s="325" t="s">
        <v>138</v>
      </c>
      <c r="J3" s="326"/>
      <c r="K3" s="338" t="s">
        <v>374</v>
      </c>
      <c r="L3" s="329" t="s">
        <v>373</v>
      </c>
      <c r="M3" s="325" t="s">
        <v>138</v>
      </c>
      <c r="N3" s="326"/>
      <c r="O3" s="321" t="s">
        <v>374</v>
      </c>
      <c r="P3" s="336" t="s">
        <v>373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533536</v>
      </c>
      <c r="H5" s="253">
        <v>521421</v>
      </c>
      <c r="I5" s="252">
        <v>1.0232345839542327</v>
      </c>
      <c r="J5" s="251">
        <v>12115</v>
      </c>
      <c r="K5" s="254">
        <v>752231</v>
      </c>
      <c r="L5" s="253">
        <v>727584</v>
      </c>
      <c r="M5" s="252">
        <v>1.0338751264458812</v>
      </c>
      <c r="N5" s="251">
        <v>24647</v>
      </c>
      <c r="O5" s="250">
        <v>0.70927148708309018</v>
      </c>
      <c r="P5" s="249">
        <v>0.71664715001979151</v>
      </c>
      <c r="Q5" s="248">
        <v>-7.3756629367013327E-3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195318</v>
      </c>
      <c r="H6" s="182">
        <v>190510</v>
      </c>
      <c r="I6" s="181">
        <v>1.0252375203401396</v>
      </c>
      <c r="J6" s="180">
        <v>4808</v>
      </c>
      <c r="K6" s="235">
        <v>263445</v>
      </c>
      <c r="L6" s="182">
        <v>250804</v>
      </c>
      <c r="M6" s="181">
        <v>1.0504019074655906</v>
      </c>
      <c r="N6" s="180">
        <v>12641</v>
      </c>
      <c r="O6" s="179">
        <v>0.74139953310937767</v>
      </c>
      <c r="P6" s="178">
        <v>0.75959713561187225</v>
      </c>
      <c r="Q6" s="177">
        <v>-1.8197602502494581E-2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128780</v>
      </c>
      <c r="H7" s="182">
        <v>125600</v>
      </c>
      <c r="I7" s="181">
        <v>1.0253184713375796</v>
      </c>
      <c r="J7" s="180">
        <v>3180</v>
      </c>
      <c r="K7" s="183">
        <v>169685</v>
      </c>
      <c r="L7" s="182">
        <v>160102</v>
      </c>
      <c r="M7" s="181">
        <v>1.0598555920600616</v>
      </c>
      <c r="N7" s="180">
        <v>9583</v>
      </c>
      <c r="O7" s="179">
        <v>0.7589356749270707</v>
      </c>
      <c r="P7" s="178">
        <v>0.78449988132565485</v>
      </c>
      <c r="Q7" s="177">
        <v>-2.5564206398584144E-2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107799</v>
      </c>
      <c r="H8" s="191">
        <v>104156</v>
      </c>
      <c r="I8" s="190">
        <v>1.0349763815814739</v>
      </c>
      <c r="J8" s="189">
        <v>3643</v>
      </c>
      <c r="K8" s="192">
        <v>137365</v>
      </c>
      <c r="L8" s="191">
        <v>128112</v>
      </c>
      <c r="M8" s="190">
        <v>1.0722258648682403</v>
      </c>
      <c r="N8" s="189">
        <v>9253</v>
      </c>
      <c r="O8" s="188">
        <v>0.78476322207258031</v>
      </c>
      <c r="P8" s="187">
        <v>0.81300736855251654</v>
      </c>
      <c r="Q8" s="186">
        <v>-2.8244146479936227E-2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20981</v>
      </c>
      <c r="H9" s="191">
        <v>21444</v>
      </c>
      <c r="I9" s="190">
        <v>0.97840887894049622</v>
      </c>
      <c r="J9" s="189">
        <v>-463</v>
      </c>
      <c r="K9" s="192">
        <v>32320</v>
      </c>
      <c r="L9" s="191">
        <v>31990</v>
      </c>
      <c r="M9" s="190">
        <v>1.0103157236636449</v>
      </c>
      <c r="N9" s="189">
        <v>330</v>
      </c>
      <c r="O9" s="188">
        <v>0.64916460396039599</v>
      </c>
      <c r="P9" s="187">
        <v>0.67033447952485148</v>
      </c>
      <c r="Q9" s="186">
        <v>-2.1169875564455487E-2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64661</v>
      </c>
      <c r="H17" s="182">
        <v>63135</v>
      </c>
      <c r="I17" s="181">
        <v>1.0241704284469786</v>
      </c>
      <c r="J17" s="180">
        <v>1526</v>
      </c>
      <c r="K17" s="183">
        <v>90660</v>
      </c>
      <c r="L17" s="182">
        <v>87685</v>
      </c>
      <c r="M17" s="181">
        <v>1.0339282659519873</v>
      </c>
      <c r="N17" s="180">
        <v>2975</v>
      </c>
      <c r="O17" s="179">
        <v>0.71322523714979047</v>
      </c>
      <c r="P17" s="178">
        <v>0.72002052802645833</v>
      </c>
      <c r="Q17" s="177">
        <v>-6.7952908766678588E-3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9164</v>
      </c>
      <c r="H19" s="191">
        <v>9236</v>
      </c>
      <c r="I19" s="190">
        <v>0.99220441749675181</v>
      </c>
      <c r="J19" s="189">
        <v>-72</v>
      </c>
      <c r="K19" s="192">
        <v>13485</v>
      </c>
      <c r="L19" s="191">
        <v>13340</v>
      </c>
      <c r="M19" s="190">
        <v>1.0108695652173914</v>
      </c>
      <c r="N19" s="189">
        <v>145</v>
      </c>
      <c r="O19" s="188">
        <v>0.67956989247311828</v>
      </c>
      <c r="P19" s="187">
        <v>0.69235382308845572</v>
      </c>
      <c r="Q19" s="186">
        <v>-1.2783930615337447E-2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21201</v>
      </c>
      <c r="H20" s="191">
        <v>19874</v>
      </c>
      <c r="I20" s="200">
        <v>1.066770655127302</v>
      </c>
      <c r="J20" s="199">
        <v>1327</v>
      </c>
      <c r="K20" s="198">
        <v>29890</v>
      </c>
      <c r="L20" s="201">
        <v>28120</v>
      </c>
      <c r="M20" s="200">
        <v>1.0629445234708392</v>
      </c>
      <c r="N20" s="189">
        <v>1770</v>
      </c>
      <c r="O20" s="188">
        <v>0.70930076948812315</v>
      </c>
      <c r="P20" s="187">
        <v>0.70675675675675675</v>
      </c>
      <c r="Q20" s="186">
        <v>2.5440127313663963E-3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7381</v>
      </c>
      <c r="H21" s="201">
        <v>6690</v>
      </c>
      <c r="I21" s="190">
        <v>1.1032884902840059</v>
      </c>
      <c r="J21" s="189">
        <v>691</v>
      </c>
      <c r="K21" s="192">
        <v>10065</v>
      </c>
      <c r="L21" s="201">
        <v>8990</v>
      </c>
      <c r="M21" s="190">
        <v>1.1195773081201335</v>
      </c>
      <c r="N21" s="189">
        <v>1075</v>
      </c>
      <c r="O21" s="188">
        <v>0.73333333333333328</v>
      </c>
      <c r="P21" s="187">
        <v>0.74416017797552836</v>
      </c>
      <c r="Q21" s="186">
        <v>-1.0826844642195077E-2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3451</v>
      </c>
      <c r="H22" s="191">
        <v>3830</v>
      </c>
      <c r="I22" s="190">
        <v>0.90104438642297646</v>
      </c>
      <c r="J22" s="189">
        <v>-379</v>
      </c>
      <c r="K22" s="192">
        <v>4950</v>
      </c>
      <c r="L22" s="191">
        <v>5115</v>
      </c>
      <c r="M22" s="190">
        <v>0.967741935483871</v>
      </c>
      <c r="N22" s="189">
        <v>-165</v>
      </c>
      <c r="O22" s="188">
        <v>0.69717171717171722</v>
      </c>
      <c r="P22" s="187">
        <v>0.7487781036168133</v>
      </c>
      <c r="Q22" s="186">
        <v>-5.1606386445096075E-2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3085</v>
      </c>
      <c r="H24" s="191">
        <v>3135</v>
      </c>
      <c r="I24" s="190">
        <v>0.98405103668261562</v>
      </c>
      <c r="J24" s="189">
        <v>-50</v>
      </c>
      <c r="K24" s="192">
        <v>4495</v>
      </c>
      <c r="L24" s="191">
        <v>4495</v>
      </c>
      <c r="M24" s="190">
        <v>1</v>
      </c>
      <c r="N24" s="189">
        <v>0</v>
      </c>
      <c r="O24" s="188">
        <v>0.68631813125695218</v>
      </c>
      <c r="P24" s="187">
        <v>0.69744160177975534</v>
      </c>
      <c r="Q24" s="186">
        <v>-1.1123470522803158E-2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3268</v>
      </c>
      <c r="H31" s="191">
        <v>3309</v>
      </c>
      <c r="I31" s="190">
        <v>0.98760954971290416</v>
      </c>
      <c r="J31" s="189">
        <v>-41</v>
      </c>
      <c r="K31" s="192">
        <v>4495</v>
      </c>
      <c r="L31" s="191">
        <v>4495</v>
      </c>
      <c r="M31" s="190">
        <v>1</v>
      </c>
      <c r="N31" s="189">
        <v>0</v>
      </c>
      <c r="O31" s="188">
        <v>0.72703003337041161</v>
      </c>
      <c r="P31" s="187">
        <v>0.73615127919911016</v>
      </c>
      <c r="Q31" s="186">
        <v>-9.1212458286985543E-3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2255</v>
      </c>
      <c r="H33" s="191">
        <v>3003</v>
      </c>
      <c r="I33" s="190">
        <v>0.75091575091575091</v>
      </c>
      <c r="J33" s="189">
        <v>-748</v>
      </c>
      <c r="K33" s="192">
        <v>3915</v>
      </c>
      <c r="L33" s="191">
        <v>4500</v>
      </c>
      <c r="M33" s="190">
        <v>0.87</v>
      </c>
      <c r="N33" s="189">
        <v>-585</v>
      </c>
      <c r="O33" s="188">
        <v>0.57598978288633462</v>
      </c>
      <c r="P33" s="187">
        <v>0.66733333333333333</v>
      </c>
      <c r="Q33" s="186">
        <v>-9.1343550446998711E-2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14856</v>
      </c>
      <c r="H36" s="171">
        <v>14058</v>
      </c>
      <c r="I36" s="170">
        <v>1.0567648314127187</v>
      </c>
      <c r="J36" s="169">
        <v>798</v>
      </c>
      <c r="K36" s="172">
        <v>19365</v>
      </c>
      <c r="L36" s="171">
        <v>18630</v>
      </c>
      <c r="M36" s="170">
        <v>1.0394524959742351</v>
      </c>
      <c r="N36" s="169">
        <v>735</v>
      </c>
      <c r="O36" s="168">
        <v>0.76715724244771499</v>
      </c>
      <c r="P36" s="167">
        <v>0.75458937198067633</v>
      </c>
      <c r="Q36" s="166">
        <v>1.2567870467038667E-2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1877</v>
      </c>
      <c r="H37" s="182">
        <v>1775</v>
      </c>
      <c r="I37" s="181">
        <v>1.0574647887323945</v>
      </c>
      <c r="J37" s="180">
        <v>102</v>
      </c>
      <c r="K37" s="183">
        <v>3100</v>
      </c>
      <c r="L37" s="182">
        <v>3017</v>
      </c>
      <c r="M37" s="181">
        <v>1.0275107722903547</v>
      </c>
      <c r="N37" s="180">
        <v>83</v>
      </c>
      <c r="O37" s="179">
        <v>0.60548387096774192</v>
      </c>
      <c r="P37" s="178">
        <v>0.58833278090818697</v>
      </c>
      <c r="Q37" s="177">
        <v>1.7151090059554952E-2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1070</v>
      </c>
      <c r="H38" s="191">
        <v>1028</v>
      </c>
      <c r="I38" s="190">
        <v>1.0408560311284047</v>
      </c>
      <c r="J38" s="189">
        <v>42</v>
      </c>
      <c r="K38" s="192">
        <v>1550</v>
      </c>
      <c r="L38" s="191">
        <v>1478</v>
      </c>
      <c r="M38" s="190">
        <v>1.0487144790257104</v>
      </c>
      <c r="N38" s="189">
        <v>72</v>
      </c>
      <c r="O38" s="188">
        <v>0.69032258064516128</v>
      </c>
      <c r="P38" s="187">
        <v>0.69553450608930989</v>
      </c>
      <c r="Q38" s="186">
        <v>-5.2119254441486129E-3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807</v>
      </c>
      <c r="H39" s="241">
        <v>747</v>
      </c>
      <c r="I39" s="240">
        <v>1.0803212851405624</v>
      </c>
      <c r="J39" s="239">
        <v>60</v>
      </c>
      <c r="K39" s="242">
        <v>1550</v>
      </c>
      <c r="L39" s="241">
        <v>1539</v>
      </c>
      <c r="M39" s="240">
        <v>1.0071474983755686</v>
      </c>
      <c r="N39" s="239">
        <v>11</v>
      </c>
      <c r="O39" s="238">
        <v>0.52064516129032257</v>
      </c>
      <c r="P39" s="237">
        <v>0.4853801169590643</v>
      </c>
      <c r="Q39" s="236">
        <v>3.5265044331258266E-2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276037</v>
      </c>
      <c r="H40" s="182">
        <v>273048</v>
      </c>
      <c r="I40" s="181">
        <v>1.0109467932378189</v>
      </c>
      <c r="J40" s="180">
        <v>2989</v>
      </c>
      <c r="K40" s="235">
        <v>401348</v>
      </c>
      <c r="L40" s="182">
        <v>394475</v>
      </c>
      <c r="M40" s="181">
        <v>1.0174231573610495</v>
      </c>
      <c r="N40" s="180">
        <v>6873</v>
      </c>
      <c r="O40" s="179">
        <v>0.68777469926348211</v>
      </c>
      <c r="P40" s="178">
        <v>0.69218074656188611</v>
      </c>
      <c r="Q40" s="177">
        <v>-4.4060472984039922E-3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267836</v>
      </c>
      <c r="H41" s="182">
        <v>266919</v>
      </c>
      <c r="I41" s="181">
        <v>1.0034354991589209</v>
      </c>
      <c r="J41" s="180">
        <v>917</v>
      </c>
      <c r="K41" s="183">
        <v>387596</v>
      </c>
      <c r="L41" s="182">
        <v>383375</v>
      </c>
      <c r="M41" s="181">
        <v>1.0110101075970004</v>
      </c>
      <c r="N41" s="180">
        <v>4221</v>
      </c>
      <c r="O41" s="179">
        <v>0.69101848316288095</v>
      </c>
      <c r="P41" s="178">
        <v>0.69623475709162053</v>
      </c>
      <c r="Q41" s="177">
        <v>-5.2162739287395787E-3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109550</v>
      </c>
      <c r="H42" s="191">
        <v>105753</v>
      </c>
      <c r="I42" s="190">
        <v>1.035904418787174</v>
      </c>
      <c r="J42" s="189">
        <v>3797</v>
      </c>
      <c r="K42" s="192">
        <v>142933</v>
      </c>
      <c r="L42" s="191">
        <v>143932</v>
      </c>
      <c r="M42" s="190">
        <v>0.99305922241058275</v>
      </c>
      <c r="N42" s="189">
        <v>-999</v>
      </c>
      <c r="O42" s="188">
        <v>0.76644301875704002</v>
      </c>
      <c r="P42" s="187">
        <v>0.73474279520884866</v>
      </c>
      <c r="Q42" s="186">
        <v>3.1700223548191353E-2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21504</v>
      </c>
      <c r="H43" s="191">
        <v>22279</v>
      </c>
      <c r="I43" s="190">
        <v>0.96521387854032947</v>
      </c>
      <c r="J43" s="189">
        <v>-775</v>
      </c>
      <c r="K43" s="192">
        <v>33999</v>
      </c>
      <c r="L43" s="191">
        <v>34740</v>
      </c>
      <c r="M43" s="190">
        <v>0.97867012089810013</v>
      </c>
      <c r="N43" s="189">
        <v>-741</v>
      </c>
      <c r="O43" s="188">
        <v>0.63248919085855471</v>
      </c>
      <c r="P43" s="187">
        <v>0.64130685089234307</v>
      </c>
      <c r="Q43" s="186">
        <v>-8.8176600337883659E-3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10859</v>
      </c>
      <c r="H44" s="191">
        <v>11564</v>
      </c>
      <c r="I44" s="190">
        <v>0.93903493600830168</v>
      </c>
      <c r="J44" s="189">
        <v>-705</v>
      </c>
      <c r="K44" s="192">
        <v>17884</v>
      </c>
      <c r="L44" s="191">
        <v>18022</v>
      </c>
      <c r="M44" s="190">
        <v>0.99234269226500949</v>
      </c>
      <c r="N44" s="189">
        <v>-138</v>
      </c>
      <c r="O44" s="188">
        <v>0.60719078505927082</v>
      </c>
      <c r="P44" s="187">
        <v>0.64166019309732547</v>
      </c>
      <c r="Q44" s="186">
        <v>-3.446940803805465E-2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6846</v>
      </c>
      <c r="H45" s="191">
        <v>7307</v>
      </c>
      <c r="I45" s="190">
        <v>0.93690981250855343</v>
      </c>
      <c r="J45" s="189">
        <v>-461</v>
      </c>
      <c r="K45" s="192">
        <v>10050</v>
      </c>
      <c r="L45" s="191">
        <v>11055</v>
      </c>
      <c r="M45" s="190">
        <v>0.90909090909090906</v>
      </c>
      <c r="N45" s="189">
        <v>-1005</v>
      </c>
      <c r="O45" s="188">
        <v>0.68119402985074629</v>
      </c>
      <c r="P45" s="187">
        <v>0.66096788783355942</v>
      </c>
      <c r="Q45" s="186">
        <v>2.0226142017186866E-2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14114</v>
      </c>
      <c r="H46" s="191">
        <v>14834</v>
      </c>
      <c r="I46" s="190">
        <v>0.95146285560199539</v>
      </c>
      <c r="J46" s="189">
        <v>-720</v>
      </c>
      <c r="K46" s="192">
        <v>18858</v>
      </c>
      <c r="L46" s="191">
        <v>18998</v>
      </c>
      <c r="M46" s="190">
        <v>0.99263080324244657</v>
      </c>
      <c r="N46" s="189">
        <v>-140</v>
      </c>
      <c r="O46" s="188">
        <v>0.74843567716618942</v>
      </c>
      <c r="P46" s="187">
        <v>0.78081903358248239</v>
      </c>
      <c r="Q46" s="186">
        <v>-3.2383356416292974E-2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31025</v>
      </c>
      <c r="H47" s="191">
        <v>33521</v>
      </c>
      <c r="I47" s="190">
        <v>0.92553921422391938</v>
      </c>
      <c r="J47" s="189">
        <v>-2496</v>
      </c>
      <c r="K47" s="192">
        <v>45864</v>
      </c>
      <c r="L47" s="191">
        <v>46713</v>
      </c>
      <c r="M47" s="190">
        <v>0.9818251878492068</v>
      </c>
      <c r="N47" s="189">
        <v>-849</v>
      </c>
      <c r="O47" s="188">
        <v>0.67645648002790859</v>
      </c>
      <c r="P47" s="187">
        <v>0.71759467385952513</v>
      </c>
      <c r="Q47" s="186">
        <v>-4.1138193831616543E-2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3924</v>
      </c>
      <c r="H48" s="191">
        <v>4544</v>
      </c>
      <c r="I48" s="190">
        <v>0.863556338028169</v>
      </c>
      <c r="J48" s="189">
        <v>-620</v>
      </c>
      <c r="K48" s="192">
        <v>8100</v>
      </c>
      <c r="L48" s="191">
        <v>8370</v>
      </c>
      <c r="M48" s="190">
        <v>0.967741935483871</v>
      </c>
      <c r="N48" s="189">
        <v>-270</v>
      </c>
      <c r="O48" s="188">
        <v>0.48444444444444446</v>
      </c>
      <c r="P48" s="187">
        <v>0.54289127837514939</v>
      </c>
      <c r="Q48" s="186">
        <v>-5.8446833930704933E-2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4344</v>
      </c>
      <c r="H49" s="191">
        <v>4480</v>
      </c>
      <c r="I49" s="190">
        <v>0.96964285714285714</v>
      </c>
      <c r="J49" s="189">
        <v>-136</v>
      </c>
      <c r="K49" s="192">
        <v>5146</v>
      </c>
      <c r="L49" s="191">
        <v>5458</v>
      </c>
      <c r="M49" s="190">
        <v>0.94283620373763288</v>
      </c>
      <c r="N49" s="189">
        <v>-312</v>
      </c>
      <c r="O49" s="188">
        <v>0.84415079673532845</v>
      </c>
      <c r="P49" s="187">
        <v>0.82081348479296445</v>
      </c>
      <c r="Q49" s="186">
        <v>2.3337311942363992E-2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6037</v>
      </c>
      <c r="H50" s="191">
        <v>5571</v>
      </c>
      <c r="I50" s="190">
        <v>1.0836474600610304</v>
      </c>
      <c r="J50" s="189">
        <v>466</v>
      </c>
      <c r="K50" s="192">
        <v>8370</v>
      </c>
      <c r="L50" s="191">
        <v>8369</v>
      </c>
      <c r="M50" s="190">
        <v>1.0001194885888398</v>
      </c>
      <c r="N50" s="189">
        <v>1</v>
      </c>
      <c r="O50" s="188">
        <v>0.72126642771804061</v>
      </c>
      <c r="P50" s="187">
        <v>0.66567092842633524</v>
      </c>
      <c r="Q50" s="186">
        <v>5.5595499291705375E-2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1878</v>
      </c>
      <c r="H51" s="191">
        <v>2015</v>
      </c>
      <c r="I51" s="190">
        <v>0.93200992555831264</v>
      </c>
      <c r="J51" s="189">
        <v>-137</v>
      </c>
      <c r="K51" s="192">
        <v>3654</v>
      </c>
      <c r="L51" s="191">
        <v>3780</v>
      </c>
      <c r="M51" s="190">
        <v>0.96666666666666667</v>
      </c>
      <c r="N51" s="189">
        <v>-126</v>
      </c>
      <c r="O51" s="188">
        <v>0.51395730706075538</v>
      </c>
      <c r="P51" s="187">
        <v>0.53306878306878303</v>
      </c>
      <c r="Q51" s="186">
        <v>-1.911147600802765E-2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3023</v>
      </c>
      <c r="H52" s="191">
        <v>2920</v>
      </c>
      <c r="I52" s="190">
        <v>1.0352739726027398</v>
      </c>
      <c r="J52" s="189">
        <v>103</v>
      </c>
      <c r="K52" s="192">
        <v>4980</v>
      </c>
      <c r="L52" s="191">
        <v>5146</v>
      </c>
      <c r="M52" s="190">
        <v>0.967741935483871</v>
      </c>
      <c r="N52" s="189">
        <v>-166</v>
      </c>
      <c r="O52" s="188">
        <v>0.60702811244979915</v>
      </c>
      <c r="P52" s="187">
        <v>0.56743101438010102</v>
      </c>
      <c r="Q52" s="186">
        <v>3.9597098069698133E-2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5120</v>
      </c>
      <c r="H53" s="191">
        <v>5685</v>
      </c>
      <c r="I53" s="190">
        <v>0.90061565523306952</v>
      </c>
      <c r="J53" s="189">
        <v>-565</v>
      </c>
      <c r="K53" s="192">
        <v>8370</v>
      </c>
      <c r="L53" s="191">
        <v>8505</v>
      </c>
      <c r="M53" s="190">
        <v>0.98412698412698407</v>
      </c>
      <c r="N53" s="189">
        <v>-135</v>
      </c>
      <c r="O53" s="188">
        <v>0.61170848267622457</v>
      </c>
      <c r="P53" s="187">
        <v>0.66843033509700178</v>
      </c>
      <c r="Q53" s="186">
        <v>-5.6721852420777208E-2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2754</v>
      </c>
      <c r="H54" s="201"/>
      <c r="I54" s="200" t="e">
        <v>#DIV/0!</v>
      </c>
      <c r="J54" s="199">
        <v>2754</v>
      </c>
      <c r="K54" s="198">
        <v>5146</v>
      </c>
      <c r="L54" s="201"/>
      <c r="M54" s="200" t="e">
        <v>#DIV/0!</v>
      </c>
      <c r="N54" s="199">
        <v>5146</v>
      </c>
      <c r="O54" s="218">
        <v>0.53517294986397201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4409</v>
      </c>
      <c r="H55" s="201">
        <v>4125</v>
      </c>
      <c r="I55" s="200">
        <v>1.0688484848484849</v>
      </c>
      <c r="J55" s="199">
        <v>284</v>
      </c>
      <c r="K55" s="198">
        <v>8100</v>
      </c>
      <c r="L55" s="201">
        <v>6706</v>
      </c>
      <c r="M55" s="200">
        <v>1.2078735460781389</v>
      </c>
      <c r="N55" s="199">
        <v>1394</v>
      </c>
      <c r="O55" s="218">
        <v>0.54432098765432102</v>
      </c>
      <c r="P55" s="217">
        <v>0.61512078735460785</v>
      </c>
      <c r="Q55" s="216">
        <v>-7.0799799700286825E-2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2851</v>
      </c>
      <c r="H56" s="201">
        <v>3123</v>
      </c>
      <c r="I56" s="200">
        <v>0.91290425872558434</v>
      </c>
      <c r="J56" s="199">
        <v>-272</v>
      </c>
      <c r="K56" s="198">
        <v>3906</v>
      </c>
      <c r="L56" s="201">
        <v>5146</v>
      </c>
      <c r="M56" s="200">
        <v>0.75903614457831325</v>
      </c>
      <c r="N56" s="199">
        <v>-1240</v>
      </c>
      <c r="O56" s="218">
        <v>0.72990271377368154</v>
      </c>
      <c r="P56" s="217">
        <v>0.60687912942090949</v>
      </c>
      <c r="Q56" s="216">
        <v>0.12302358435277205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/>
      <c r="H57" s="201"/>
      <c r="I57" s="200" t="e">
        <v>#DIV/0!</v>
      </c>
      <c r="J57" s="199">
        <v>0</v>
      </c>
      <c r="K57" s="198"/>
      <c r="L57" s="201"/>
      <c r="M57" s="200" t="e">
        <v>#DIV/0!</v>
      </c>
      <c r="N57" s="199">
        <v>0</v>
      </c>
      <c r="O57" s="218" t="e">
        <v>#DIV/0!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3305</v>
      </c>
      <c r="H58" s="201">
        <v>2711</v>
      </c>
      <c r="I58" s="200">
        <v>1.2191073404647732</v>
      </c>
      <c r="J58" s="199">
        <v>594</v>
      </c>
      <c r="K58" s="198">
        <v>5106</v>
      </c>
      <c r="L58" s="201">
        <v>3906</v>
      </c>
      <c r="M58" s="200">
        <v>1.3072196620583718</v>
      </c>
      <c r="N58" s="199">
        <v>1200</v>
      </c>
      <c r="O58" s="218">
        <v>0.6472777124951038</v>
      </c>
      <c r="P58" s="217">
        <v>0.6940604198668715</v>
      </c>
      <c r="Q58" s="216">
        <v>-4.6782707371767707E-2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2422</v>
      </c>
      <c r="H59" s="201">
        <v>2517</v>
      </c>
      <c r="I59" s="200">
        <v>0.96225665474771549</v>
      </c>
      <c r="J59" s="199">
        <v>-95</v>
      </c>
      <c r="K59" s="198">
        <v>3946</v>
      </c>
      <c r="L59" s="201">
        <v>4980</v>
      </c>
      <c r="M59" s="200">
        <v>0.79236947791164658</v>
      </c>
      <c r="N59" s="199">
        <v>-1034</v>
      </c>
      <c r="O59" s="218">
        <v>0.61378611251900661</v>
      </c>
      <c r="P59" s="217">
        <v>0.50542168674698795</v>
      </c>
      <c r="Q59" s="216">
        <v>0.10836442577201866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1891</v>
      </c>
      <c r="H60" s="201">
        <v>1936</v>
      </c>
      <c r="I60" s="200">
        <v>0.97675619834710747</v>
      </c>
      <c r="J60" s="199">
        <v>-45</v>
      </c>
      <c r="K60" s="198">
        <v>3337</v>
      </c>
      <c r="L60" s="201">
        <v>3705</v>
      </c>
      <c r="M60" s="200">
        <v>0.90067476383265854</v>
      </c>
      <c r="N60" s="199">
        <v>-368</v>
      </c>
      <c r="O60" s="218">
        <v>0.56667665567875336</v>
      </c>
      <c r="P60" s="217">
        <v>0.52253711201079622</v>
      </c>
      <c r="Q60" s="216">
        <v>4.4139543667957137E-2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4081</v>
      </c>
      <c r="H61" s="201">
        <v>4504</v>
      </c>
      <c r="I61" s="200">
        <v>0.90608348134991124</v>
      </c>
      <c r="J61" s="199">
        <v>-423</v>
      </c>
      <c r="K61" s="198">
        <v>6694</v>
      </c>
      <c r="L61" s="201">
        <v>7383</v>
      </c>
      <c r="M61" s="200">
        <v>0.9066775023703102</v>
      </c>
      <c r="N61" s="199">
        <v>-689</v>
      </c>
      <c r="O61" s="218">
        <v>0.60965043322378254</v>
      </c>
      <c r="P61" s="217">
        <v>0.61005011512935126</v>
      </c>
      <c r="Q61" s="216">
        <v>-3.9968190556871619E-4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12383</v>
      </c>
      <c r="H62" s="201">
        <v>13193</v>
      </c>
      <c r="I62" s="200">
        <v>0.93860380504813157</v>
      </c>
      <c r="J62" s="199">
        <v>-810</v>
      </c>
      <c r="K62" s="198">
        <v>19345</v>
      </c>
      <c r="L62" s="201">
        <v>17129</v>
      </c>
      <c r="M62" s="200">
        <v>1.1293712417537509</v>
      </c>
      <c r="N62" s="199">
        <v>2216</v>
      </c>
      <c r="O62" s="218">
        <v>0.64011372447660897</v>
      </c>
      <c r="P62" s="217">
        <v>0.77021425652402353</v>
      </c>
      <c r="Q62" s="216">
        <v>-0.13010053204741456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5984</v>
      </c>
      <c r="H63" s="201">
        <v>4433</v>
      </c>
      <c r="I63" s="200">
        <v>1.3498759305210919</v>
      </c>
      <c r="J63" s="199">
        <v>1551</v>
      </c>
      <c r="K63" s="198">
        <v>8370</v>
      </c>
      <c r="L63" s="201">
        <v>5176</v>
      </c>
      <c r="M63" s="200">
        <v>1.6170788253477588</v>
      </c>
      <c r="N63" s="199">
        <v>3194</v>
      </c>
      <c r="O63" s="218">
        <v>0.71493428912783752</v>
      </c>
      <c r="P63" s="217">
        <v>0.85645285935085003</v>
      </c>
      <c r="Q63" s="216">
        <v>-0.14151857022301251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2633</v>
      </c>
      <c r="H64" s="191">
        <v>3059</v>
      </c>
      <c r="I64" s="190">
        <v>0.86073880353056553</v>
      </c>
      <c r="J64" s="189">
        <v>-426</v>
      </c>
      <c r="K64" s="192">
        <v>5146</v>
      </c>
      <c r="L64" s="191">
        <v>5145</v>
      </c>
      <c r="M64" s="190">
        <v>1.0001943634596695</v>
      </c>
      <c r="N64" s="189">
        <v>1</v>
      </c>
      <c r="O64" s="188">
        <v>0.51165954139137193</v>
      </c>
      <c r="P64" s="187">
        <v>0.59455782312925165</v>
      </c>
      <c r="Q64" s="186">
        <v>-8.289828173787972E-2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3963</v>
      </c>
      <c r="H65" s="201">
        <v>2976</v>
      </c>
      <c r="I65" s="200">
        <v>1.3316532258064515</v>
      </c>
      <c r="J65" s="199">
        <v>987</v>
      </c>
      <c r="K65" s="198">
        <v>5146</v>
      </c>
      <c r="L65" s="201">
        <v>5146</v>
      </c>
      <c r="M65" s="200">
        <v>1</v>
      </c>
      <c r="N65" s="199">
        <v>0</v>
      </c>
      <c r="O65" s="218">
        <v>0.77011270890011663</v>
      </c>
      <c r="P65" s="217">
        <v>0.57831325301204817</v>
      </c>
      <c r="Q65" s="216">
        <v>0.19179945588806846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2936</v>
      </c>
      <c r="H66" s="201">
        <v>3869</v>
      </c>
      <c r="I66" s="200">
        <v>0.75885241664512793</v>
      </c>
      <c r="J66" s="199">
        <v>-933</v>
      </c>
      <c r="K66" s="198">
        <v>5146</v>
      </c>
      <c r="L66" s="201">
        <v>5865</v>
      </c>
      <c r="M66" s="200">
        <v>0.87740835464620626</v>
      </c>
      <c r="N66" s="199">
        <v>-719</v>
      </c>
      <c r="O66" s="218">
        <v>0.57054022541780025</v>
      </c>
      <c r="P66" s="217">
        <v>0.65967604433077576</v>
      </c>
      <c r="Q66" s="216">
        <v>-8.9135818912975506E-2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107</v>
      </c>
      <c r="F67" s="8" t="s">
        <v>92</v>
      </c>
      <c r="G67" s="198"/>
      <c r="H67" s="201"/>
      <c r="I67" s="200" t="e">
        <v>#DIV/0!</v>
      </c>
      <c r="J67" s="199">
        <v>0</v>
      </c>
      <c r="K67" s="198"/>
      <c r="L67" s="201"/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/>
      <c r="H68" s="201"/>
      <c r="I68" s="200" t="e">
        <v>#DIV/0!</v>
      </c>
      <c r="J68" s="199">
        <v>0</v>
      </c>
      <c r="K68" s="198"/>
      <c r="L68" s="201"/>
      <c r="M68" s="200" t="e">
        <v>#DIV/0!</v>
      </c>
      <c r="N68" s="199">
        <v>0</v>
      </c>
      <c r="O68" s="218" t="e">
        <v>#DIV/0!</v>
      </c>
      <c r="P68" s="217" t="e">
        <v>#DIV/0!</v>
      </c>
      <c r="Q68" s="216" t="e">
        <v>#DIV/0!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8201</v>
      </c>
      <c r="H69" s="226">
        <v>6129</v>
      </c>
      <c r="I69" s="225">
        <v>1.33806493718388</v>
      </c>
      <c r="J69" s="224">
        <v>2072</v>
      </c>
      <c r="K69" s="227">
        <v>13752</v>
      </c>
      <c r="L69" s="226">
        <v>11100</v>
      </c>
      <c r="M69" s="225">
        <v>1.2389189189189189</v>
      </c>
      <c r="N69" s="224">
        <v>2652</v>
      </c>
      <c r="O69" s="223">
        <v>0.59634962187318208</v>
      </c>
      <c r="P69" s="222">
        <v>0.55216216216216218</v>
      </c>
      <c r="Q69" s="221">
        <v>4.4187459711019894E-2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1261</v>
      </c>
      <c r="H70" s="201">
        <v>1171</v>
      </c>
      <c r="I70" s="200">
        <v>1.0768573868488471</v>
      </c>
      <c r="J70" s="199">
        <v>90</v>
      </c>
      <c r="K70" s="201">
        <v>2057</v>
      </c>
      <c r="L70" s="201">
        <v>1689</v>
      </c>
      <c r="M70" s="200">
        <v>1.2178804026050918</v>
      </c>
      <c r="N70" s="199">
        <v>368</v>
      </c>
      <c r="O70" s="218">
        <v>0.61302868254739917</v>
      </c>
      <c r="P70" s="217">
        <v>0.69330965068087624</v>
      </c>
      <c r="Q70" s="216">
        <v>-8.0280968133477071E-2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564</v>
      </c>
      <c r="H73" s="201">
        <v>380</v>
      </c>
      <c r="I73" s="200">
        <v>1.4842105263157894</v>
      </c>
      <c r="J73" s="199">
        <v>184</v>
      </c>
      <c r="K73" s="201">
        <v>1469</v>
      </c>
      <c r="L73" s="201">
        <v>1053</v>
      </c>
      <c r="M73" s="200">
        <v>1.3950617283950617</v>
      </c>
      <c r="N73" s="199">
        <v>416</v>
      </c>
      <c r="O73" s="218">
        <v>0.38393464942137506</v>
      </c>
      <c r="P73" s="217">
        <v>0.36087369420702753</v>
      </c>
      <c r="Q73" s="216">
        <v>2.3060955214347534E-2</v>
      </c>
      <c r="R73" s="215"/>
      <c r="S73" s="21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213">
        <v>2682</v>
      </c>
      <c r="H74" s="213">
        <v>2480</v>
      </c>
      <c r="I74" s="190">
        <v>1.0814516129032259</v>
      </c>
      <c r="J74" s="189">
        <v>202</v>
      </c>
      <c r="K74" s="213">
        <v>4094</v>
      </c>
      <c r="L74" s="213">
        <v>3405</v>
      </c>
      <c r="M74" s="190">
        <v>1.2023494860499266</v>
      </c>
      <c r="N74" s="189">
        <v>689</v>
      </c>
      <c r="O74" s="188">
        <v>0.65510503175378598</v>
      </c>
      <c r="P74" s="187">
        <v>0.72834067547723935</v>
      </c>
      <c r="Q74" s="186">
        <v>-7.323564372345337E-2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213">
        <v>3694</v>
      </c>
      <c r="H75" s="213">
        <v>2098</v>
      </c>
      <c r="I75" s="170">
        <v>1.7607244995233555</v>
      </c>
      <c r="J75" s="169">
        <v>1596</v>
      </c>
      <c r="K75" s="213">
        <v>6132</v>
      </c>
      <c r="L75" s="213">
        <v>4953</v>
      </c>
      <c r="M75" s="170">
        <v>1.2380375529981829</v>
      </c>
      <c r="N75" s="169">
        <v>1179</v>
      </c>
      <c r="O75" s="168">
        <v>0.60241356816699287</v>
      </c>
      <c r="P75" s="167">
        <v>0.42358166767615585</v>
      </c>
      <c r="Q75" s="166">
        <v>0.17883190049083703</v>
      </c>
      <c r="R75" s="165"/>
      <c r="S75" s="165"/>
    </row>
    <row r="76" spans="1:19" x14ac:dyDescent="0.4">
      <c r="A76" s="185" t="s">
        <v>102</v>
      </c>
      <c r="B76" s="184" t="s">
        <v>101</v>
      </c>
      <c r="C76" s="184"/>
      <c r="D76" s="184"/>
      <c r="E76" s="184"/>
      <c r="F76" s="184"/>
      <c r="G76" s="183">
        <v>62181</v>
      </c>
      <c r="H76" s="182">
        <v>57863</v>
      </c>
      <c r="I76" s="181">
        <v>1.0746245441819471</v>
      </c>
      <c r="J76" s="180">
        <v>4318</v>
      </c>
      <c r="K76" s="183">
        <v>87438</v>
      </c>
      <c r="L76" s="182">
        <v>82305</v>
      </c>
      <c r="M76" s="181">
        <v>1.0623655913978494</v>
      </c>
      <c r="N76" s="180">
        <v>5133</v>
      </c>
      <c r="O76" s="179">
        <v>0.71114389624648322</v>
      </c>
      <c r="P76" s="178">
        <v>0.70303140756940652</v>
      </c>
      <c r="Q76" s="177">
        <v>8.1124886770767013E-3</v>
      </c>
      <c r="R76" s="165"/>
      <c r="S76" s="165"/>
    </row>
    <row r="77" spans="1:19" x14ac:dyDescent="0.4">
      <c r="A77" s="195"/>
      <c r="B77" s="203"/>
      <c r="C77" s="202" t="s">
        <v>100</v>
      </c>
      <c r="D77" s="202"/>
      <c r="E77" s="202"/>
      <c r="F77" s="6" t="s">
        <v>94</v>
      </c>
      <c r="G77" s="192">
        <v>23204</v>
      </c>
      <c r="H77" s="191">
        <v>22685</v>
      </c>
      <c r="I77" s="190">
        <v>1.0228785541106458</v>
      </c>
      <c r="J77" s="189">
        <v>519</v>
      </c>
      <c r="K77" s="192">
        <v>32568</v>
      </c>
      <c r="L77" s="191">
        <v>32922</v>
      </c>
      <c r="M77" s="190">
        <v>0.989247311827957</v>
      </c>
      <c r="N77" s="189">
        <v>-354</v>
      </c>
      <c r="O77" s="188">
        <v>0.7124785065094571</v>
      </c>
      <c r="P77" s="187">
        <v>0.68905291294575055</v>
      </c>
      <c r="Q77" s="186">
        <v>2.3425593563706548E-2</v>
      </c>
      <c r="R77" s="165"/>
      <c r="S77" s="165"/>
    </row>
    <row r="78" spans="1:19" x14ac:dyDescent="0.4">
      <c r="A78" s="195"/>
      <c r="B78" s="203"/>
      <c r="C78" s="202" t="s">
        <v>89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99</v>
      </c>
      <c r="D79" s="202"/>
      <c r="E79" s="202"/>
      <c r="F79" s="6" t="s">
        <v>94</v>
      </c>
      <c r="G79" s="192">
        <v>15355</v>
      </c>
      <c r="H79" s="191">
        <v>15382</v>
      </c>
      <c r="I79" s="190">
        <v>0.99824470159927192</v>
      </c>
      <c r="J79" s="189">
        <v>-27</v>
      </c>
      <c r="K79" s="192">
        <v>21948</v>
      </c>
      <c r="L79" s="191">
        <v>21948</v>
      </c>
      <c r="M79" s="190">
        <v>1</v>
      </c>
      <c r="N79" s="189">
        <v>0</v>
      </c>
      <c r="O79" s="188">
        <v>0.69960816475305265</v>
      </c>
      <c r="P79" s="187">
        <v>0.70083834517951527</v>
      </c>
      <c r="Q79" s="186">
        <v>-1.2301804264626126E-3</v>
      </c>
      <c r="R79" s="165"/>
      <c r="S79" s="165"/>
    </row>
    <row r="80" spans="1:19" x14ac:dyDescent="0.4">
      <c r="A80" s="195"/>
      <c r="B80" s="203"/>
      <c r="C80" s="202" t="s">
        <v>98</v>
      </c>
      <c r="D80" s="202"/>
      <c r="E80" s="202"/>
      <c r="F80" s="6"/>
      <c r="G80" s="192"/>
      <c r="H80" s="191"/>
      <c r="I80" s="190" t="e">
        <v>#DIV/0!</v>
      </c>
      <c r="J80" s="189">
        <v>0</v>
      </c>
      <c r="K80" s="192"/>
      <c r="L80" s="191"/>
      <c r="M80" s="190" t="e">
        <v>#DIV/0!</v>
      </c>
      <c r="N80" s="189">
        <v>0</v>
      </c>
      <c r="O80" s="188" t="e">
        <v>#DIV/0!</v>
      </c>
      <c r="P80" s="187" t="e">
        <v>#DIV/0!</v>
      </c>
      <c r="Q80" s="186" t="e">
        <v>#DIV/0!</v>
      </c>
      <c r="R80" s="165"/>
      <c r="S80" s="165"/>
    </row>
    <row r="81" spans="1:19" x14ac:dyDescent="0.4">
      <c r="A81" s="195"/>
      <c r="B81" s="203"/>
      <c r="C81" s="202" t="s">
        <v>88</v>
      </c>
      <c r="D81" s="202"/>
      <c r="E81" s="202"/>
      <c r="F81" s="6" t="s">
        <v>94</v>
      </c>
      <c r="G81" s="192">
        <v>8365</v>
      </c>
      <c r="H81" s="191">
        <v>8644</v>
      </c>
      <c r="I81" s="190">
        <v>0.96772327626099031</v>
      </c>
      <c r="J81" s="189">
        <v>-279</v>
      </c>
      <c r="K81" s="192">
        <v>10974</v>
      </c>
      <c r="L81" s="191">
        <v>10974</v>
      </c>
      <c r="M81" s="190">
        <v>1</v>
      </c>
      <c r="N81" s="189">
        <v>0</v>
      </c>
      <c r="O81" s="188">
        <v>0.76225624202660835</v>
      </c>
      <c r="P81" s="187">
        <v>0.78767997084016772</v>
      </c>
      <c r="Q81" s="186">
        <v>-2.5423728813559365E-2</v>
      </c>
      <c r="R81" s="165"/>
      <c r="S81" s="165"/>
    </row>
    <row r="82" spans="1:19" x14ac:dyDescent="0.4">
      <c r="A82" s="195"/>
      <c r="B82" s="194"/>
      <c r="C82" s="193" t="s">
        <v>97</v>
      </c>
      <c r="D82" s="193"/>
      <c r="E82" s="193"/>
      <c r="F82" s="8" t="s">
        <v>92</v>
      </c>
      <c r="G82" s="198">
        <v>3452</v>
      </c>
      <c r="H82" s="201"/>
      <c r="I82" s="200" t="e">
        <v>#DIV/0!</v>
      </c>
      <c r="J82" s="199">
        <v>3452</v>
      </c>
      <c r="K82" s="198">
        <v>5487</v>
      </c>
      <c r="L82" s="201"/>
      <c r="M82" s="200" t="e">
        <v>#DIV/0!</v>
      </c>
      <c r="N82" s="199">
        <v>5487</v>
      </c>
      <c r="O82" s="218">
        <v>0.62912338254055045</v>
      </c>
      <c r="P82" s="217" t="e">
        <v>#DIV/0!</v>
      </c>
      <c r="Q82" s="216" t="e">
        <v>#DIV/0!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11805</v>
      </c>
      <c r="H84" s="191">
        <v>11152</v>
      </c>
      <c r="I84" s="190">
        <v>1.0585545193687231</v>
      </c>
      <c r="J84" s="189">
        <v>653</v>
      </c>
      <c r="K84" s="192">
        <v>16461</v>
      </c>
      <c r="L84" s="191">
        <v>16461</v>
      </c>
      <c r="M84" s="190">
        <v>1</v>
      </c>
      <c r="N84" s="189">
        <v>0</v>
      </c>
      <c r="O84" s="188">
        <v>0.7171496263896483</v>
      </c>
      <c r="P84" s="187">
        <v>0.67748010448939922</v>
      </c>
      <c r="Q84" s="186">
        <v>3.9669521900249083E-2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0</v>
      </c>
      <c r="H92" s="182">
        <v>0</v>
      </c>
      <c r="I92" s="181" t="e">
        <v>#DIV/0!</v>
      </c>
      <c r="J92" s="180">
        <v>0</v>
      </c>
      <c r="K92" s="183">
        <v>0</v>
      </c>
      <c r="L92" s="182">
        <v>0</v>
      </c>
      <c r="M92" s="181" t="e">
        <v>#DIV/0!</v>
      </c>
      <c r="N92" s="180">
        <v>0</v>
      </c>
      <c r="O92" s="179" t="e">
        <v>#DIV/0!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/>
      <c r="E93" s="173"/>
      <c r="F93" s="14" t="s">
        <v>92</v>
      </c>
      <c r="G93" s="172"/>
      <c r="H93" s="171">
        <v>0</v>
      </c>
      <c r="I93" s="170" t="e">
        <v>#DIV/0!</v>
      </c>
      <c r="J93" s="169">
        <v>0</v>
      </c>
      <c r="K93" s="172"/>
      <c r="L93" s="171">
        <v>0</v>
      </c>
      <c r="M93" s="170" t="e">
        <v>#DIV/0!</v>
      </c>
      <c r="N93" s="169">
        <v>0</v>
      </c>
      <c r="O93" s="168" t="e">
        <v>#DIV/0!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Q3:Q4"/>
    <mergeCell ref="O2:Q2"/>
    <mergeCell ref="O3:O4"/>
    <mergeCell ref="P3:P4"/>
    <mergeCell ref="K2:N2"/>
    <mergeCell ref="K3:K4"/>
    <mergeCell ref="L3:L4"/>
    <mergeCell ref="A1:D1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１月（上旬）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376</v>
      </c>
      <c r="H3" s="329" t="s">
        <v>375</v>
      </c>
      <c r="I3" s="325" t="s">
        <v>138</v>
      </c>
      <c r="J3" s="326"/>
      <c r="K3" s="338" t="s">
        <v>376</v>
      </c>
      <c r="L3" s="329" t="s">
        <v>375</v>
      </c>
      <c r="M3" s="325" t="s">
        <v>138</v>
      </c>
      <c r="N3" s="326"/>
      <c r="O3" s="321" t="s">
        <v>376</v>
      </c>
      <c r="P3" s="336" t="s">
        <v>375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171941</v>
      </c>
      <c r="H5" s="253">
        <v>169372</v>
      </c>
      <c r="I5" s="252">
        <v>1.0151677963299719</v>
      </c>
      <c r="J5" s="251">
        <v>2569</v>
      </c>
      <c r="K5" s="254">
        <v>223823</v>
      </c>
      <c r="L5" s="253">
        <v>221124</v>
      </c>
      <c r="M5" s="252">
        <v>1.0122058211682132</v>
      </c>
      <c r="N5" s="251">
        <v>2699</v>
      </c>
      <c r="O5" s="250">
        <v>0.76820076578367724</v>
      </c>
      <c r="P5" s="249">
        <v>0.76595937121253233</v>
      </c>
      <c r="Q5" s="248">
        <v>2.2413945711449168E-3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69546</v>
      </c>
      <c r="H6" s="182">
        <v>68228</v>
      </c>
      <c r="I6" s="181">
        <v>1.0193175822243068</v>
      </c>
      <c r="J6" s="180">
        <v>1318</v>
      </c>
      <c r="K6" s="235">
        <v>89418</v>
      </c>
      <c r="L6" s="182">
        <v>85937</v>
      </c>
      <c r="M6" s="181">
        <v>1.0405064174918837</v>
      </c>
      <c r="N6" s="180">
        <v>3481</v>
      </c>
      <c r="O6" s="179">
        <v>0.77776286653693882</v>
      </c>
      <c r="P6" s="178">
        <v>0.79393043741345404</v>
      </c>
      <c r="Q6" s="177">
        <v>-1.6167570876515214E-2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45983</v>
      </c>
      <c r="H7" s="182">
        <v>45630</v>
      </c>
      <c r="I7" s="181">
        <v>1.0077361385053694</v>
      </c>
      <c r="J7" s="180">
        <v>353</v>
      </c>
      <c r="K7" s="183">
        <v>58948</v>
      </c>
      <c r="L7" s="182">
        <v>56587</v>
      </c>
      <c r="M7" s="181">
        <v>1.041723364023539</v>
      </c>
      <c r="N7" s="180">
        <v>2361</v>
      </c>
      <c r="O7" s="179">
        <v>0.7800603922100835</v>
      </c>
      <c r="P7" s="178">
        <v>0.80636895400003539</v>
      </c>
      <c r="Q7" s="177">
        <v>-2.630856178995189E-2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37817</v>
      </c>
      <c r="H8" s="191">
        <v>37657</v>
      </c>
      <c r="I8" s="190">
        <v>1.0042488780306451</v>
      </c>
      <c r="J8" s="189">
        <v>160</v>
      </c>
      <c r="K8" s="192">
        <v>47628</v>
      </c>
      <c r="L8" s="191">
        <v>45597</v>
      </c>
      <c r="M8" s="190">
        <v>1.0445424041055333</v>
      </c>
      <c r="N8" s="189">
        <v>2031</v>
      </c>
      <c r="O8" s="188">
        <v>0.79400772654740903</v>
      </c>
      <c r="P8" s="187">
        <v>0.82586573678092856</v>
      </c>
      <c r="Q8" s="186">
        <v>-3.1858010233519529E-2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8166</v>
      </c>
      <c r="H9" s="191">
        <v>7973</v>
      </c>
      <c r="I9" s="190">
        <v>1.0242066976044149</v>
      </c>
      <c r="J9" s="189">
        <v>193</v>
      </c>
      <c r="K9" s="192">
        <v>11320</v>
      </c>
      <c r="L9" s="191">
        <v>10990</v>
      </c>
      <c r="M9" s="190">
        <v>1.0300272975432212</v>
      </c>
      <c r="N9" s="189">
        <v>330</v>
      </c>
      <c r="O9" s="188">
        <v>0.72137809187279156</v>
      </c>
      <c r="P9" s="187">
        <v>0.72547770700636938</v>
      </c>
      <c r="Q9" s="186">
        <v>-4.0996151335778164E-3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22791</v>
      </c>
      <c r="H17" s="182">
        <v>21816</v>
      </c>
      <c r="I17" s="181">
        <v>1.0446919691969196</v>
      </c>
      <c r="J17" s="180">
        <v>975</v>
      </c>
      <c r="K17" s="183">
        <v>29470</v>
      </c>
      <c r="L17" s="182">
        <v>28350</v>
      </c>
      <c r="M17" s="181">
        <v>1.0395061728395061</v>
      </c>
      <c r="N17" s="180">
        <v>1120</v>
      </c>
      <c r="O17" s="179">
        <v>0.77336274177129283</v>
      </c>
      <c r="P17" s="178">
        <v>0.7695238095238095</v>
      </c>
      <c r="Q17" s="177">
        <v>3.8389322474833287E-3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3273</v>
      </c>
      <c r="H19" s="191">
        <v>3177</v>
      </c>
      <c r="I19" s="190">
        <v>1.0302171860245515</v>
      </c>
      <c r="J19" s="189">
        <v>96</v>
      </c>
      <c r="K19" s="192">
        <v>4350</v>
      </c>
      <c r="L19" s="191">
        <v>4350</v>
      </c>
      <c r="M19" s="190">
        <v>1</v>
      </c>
      <c r="N19" s="189">
        <v>0</v>
      </c>
      <c r="O19" s="188">
        <v>0.75241379310344825</v>
      </c>
      <c r="P19" s="187">
        <v>0.73034482758620689</v>
      </c>
      <c r="Q19" s="186">
        <v>2.2068965517241357E-2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7354</v>
      </c>
      <c r="H20" s="191">
        <v>6667</v>
      </c>
      <c r="I20" s="190">
        <v>1.103044847757612</v>
      </c>
      <c r="J20" s="189">
        <v>687</v>
      </c>
      <c r="K20" s="192">
        <v>9620</v>
      </c>
      <c r="L20" s="191">
        <v>9100</v>
      </c>
      <c r="M20" s="190">
        <v>1.0571428571428572</v>
      </c>
      <c r="N20" s="189">
        <v>520</v>
      </c>
      <c r="O20" s="188">
        <v>0.76444906444906446</v>
      </c>
      <c r="P20" s="187">
        <v>0.73263736263736268</v>
      </c>
      <c r="Q20" s="186">
        <v>3.1811701811701787E-2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2697</v>
      </c>
      <c r="H21" s="191">
        <v>2428</v>
      </c>
      <c r="I21" s="190">
        <v>1.1107907742998353</v>
      </c>
      <c r="J21" s="189">
        <v>269</v>
      </c>
      <c r="K21" s="192">
        <v>3300</v>
      </c>
      <c r="L21" s="191">
        <v>2900</v>
      </c>
      <c r="M21" s="190">
        <v>1.1379310344827587</v>
      </c>
      <c r="N21" s="189">
        <v>400</v>
      </c>
      <c r="O21" s="188">
        <v>0.81727272727272726</v>
      </c>
      <c r="P21" s="187">
        <v>0.83724137931034481</v>
      </c>
      <c r="Q21" s="186">
        <v>-1.9968652037617551E-2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1315</v>
      </c>
      <c r="H22" s="191">
        <v>1395</v>
      </c>
      <c r="I22" s="190">
        <v>0.94265232974910396</v>
      </c>
      <c r="J22" s="189">
        <v>-80</v>
      </c>
      <c r="K22" s="192">
        <v>1650</v>
      </c>
      <c r="L22" s="191">
        <v>1650</v>
      </c>
      <c r="M22" s="190">
        <v>1</v>
      </c>
      <c r="N22" s="189">
        <v>0</v>
      </c>
      <c r="O22" s="188">
        <v>0.79696969696969699</v>
      </c>
      <c r="P22" s="187">
        <v>0.84545454545454546</v>
      </c>
      <c r="Q22" s="186">
        <v>-4.8484848484848464E-2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1083</v>
      </c>
      <c r="H24" s="191">
        <v>1174</v>
      </c>
      <c r="I24" s="190">
        <v>0.92248722316865417</v>
      </c>
      <c r="J24" s="189">
        <v>-91</v>
      </c>
      <c r="K24" s="192">
        <v>1450</v>
      </c>
      <c r="L24" s="191">
        <v>1450</v>
      </c>
      <c r="M24" s="190">
        <v>1</v>
      </c>
      <c r="N24" s="189">
        <v>0</v>
      </c>
      <c r="O24" s="188">
        <v>0.74689655172413794</v>
      </c>
      <c r="P24" s="187">
        <v>0.80965517241379314</v>
      </c>
      <c r="Q24" s="186">
        <v>-6.2758620689655209E-2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1030</v>
      </c>
      <c r="H31" s="191">
        <v>1070</v>
      </c>
      <c r="I31" s="190">
        <v>0.96261682242990654</v>
      </c>
      <c r="J31" s="189">
        <v>-40</v>
      </c>
      <c r="K31" s="192">
        <v>1450</v>
      </c>
      <c r="L31" s="191">
        <v>1450</v>
      </c>
      <c r="M31" s="190">
        <v>1</v>
      </c>
      <c r="N31" s="189">
        <v>0</v>
      </c>
      <c r="O31" s="188">
        <v>0.71034482758620687</v>
      </c>
      <c r="P31" s="187">
        <v>0.73793103448275865</v>
      </c>
      <c r="Q31" s="186">
        <v>-2.7586206896551779E-2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1055</v>
      </c>
      <c r="H33" s="191">
        <v>1213</v>
      </c>
      <c r="I33" s="190">
        <v>0.8697444352844188</v>
      </c>
      <c r="J33" s="189">
        <v>-158</v>
      </c>
      <c r="K33" s="192">
        <v>1305</v>
      </c>
      <c r="L33" s="191">
        <v>1450</v>
      </c>
      <c r="M33" s="190">
        <v>0.9</v>
      </c>
      <c r="N33" s="189">
        <v>-145</v>
      </c>
      <c r="O33" s="188">
        <v>0.80842911877394641</v>
      </c>
      <c r="P33" s="187">
        <v>0.836551724137931</v>
      </c>
      <c r="Q33" s="186">
        <v>-2.8122605363984587E-2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4984</v>
      </c>
      <c r="H36" s="171">
        <v>4692</v>
      </c>
      <c r="I36" s="170">
        <v>1.062233589087809</v>
      </c>
      <c r="J36" s="169">
        <v>292</v>
      </c>
      <c r="K36" s="172">
        <v>6345</v>
      </c>
      <c r="L36" s="171">
        <v>6000</v>
      </c>
      <c r="M36" s="170">
        <v>1.0575000000000001</v>
      </c>
      <c r="N36" s="169">
        <v>345</v>
      </c>
      <c r="O36" s="168">
        <v>0.78550039401103233</v>
      </c>
      <c r="P36" s="167">
        <v>0.78200000000000003</v>
      </c>
      <c r="Q36" s="166">
        <v>3.500394011032304E-3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772</v>
      </c>
      <c r="H37" s="182">
        <v>782</v>
      </c>
      <c r="I37" s="181">
        <v>0.98721227621483376</v>
      </c>
      <c r="J37" s="180">
        <v>-10</v>
      </c>
      <c r="K37" s="183">
        <v>1000</v>
      </c>
      <c r="L37" s="182">
        <v>1000</v>
      </c>
      <c r="M37" s="181">
        <v>1</v>
      </c>
      <c r="N37" s="180">
        <v>0</v>
      </c>
      <c r="O37" s="179">
        <v>0.77200000000000002</v>
      </c>
      <c r="P37" s="178">
        <v>0.78200000000000003</v>
      </c>
      <c r="Q37" s="177">
        <v>-1.0000000000000009E-2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450</v>
      </c>
      <c r="H38" s="191">
        <v>443</v>
      </c>
      <c r="I38" s="190">
        <v>1.0158013544018059</v>
      </c>
      <c r="J38" s="189">
        <v>7</v>
      </c>
      <c r="K38" s="192">
        <v>500</v>
      </c>
      <c r="L38" s="191">
        <v>500</v>
      </c>
      <c r="M38" s="190">
        <v>1</v>
      </c>
      <c r="N38" s="189">
        <v>0</v>
      </c>
      <c r="O38" s="188">
        <v>0.9</v>
      </c>
      <c r="P38" s="187">
        <v>0.88600000000000001</v>
      </c>
      <c r="Q38" s="186">
        <v>1.4000000000000012E-2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322</v>
      </c>
      <c r="H39" s="241">
        <v>339</v>
      </c>
      <c r="I39" s="240">
        <v>0.94985250737463123</v>
      </c>
      <c r="J39" s="239">
        <v>-17</v>
      </c>
      <c r="K39" s="242">
        <v>500</v>
      </c>
      <c r="L39" s="241">
        <v>500</v>
      </c>
      <c r="M39" s="240">
        <v>1</v>
      </c>
      <c r="N39" s="239">
        <v>0</v>
      </c>
      <c r="O39" s="238">
        <v>0.64400000000000002</v>
      </c>
      <c r="P39" s="237">
        <v>0.67800000000000005</v>
      </c>
      <c r="Q39" s="236">
        <v>-3.400000000000003E-2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102395</v>
      </c>
      <c r="H40" s="182">
        <v>101144</v>
      </c>
      <c r="I40" s="181">
        <v>1.0123685043106858</v>
      </c>
      <c r="J40" s="180">
        <v>1251</v>
      </c>
      <c r="K40" s="235">
        <v>134405</v>
      </c>
      <c r="L40" s="182">
        <v>135187</v>
      </c>
      <c r="M40" s="181">
        <v>0.99421542012175723</v>
      </c>
      <c r="N40" s="180">
        <v>-782</v>
      </c>
      <c r="O40" s="179">
        <v>0.76183921729102344</v>
      </c>
      <c r="P40" s="178">
        <v>0.7481784491112311</v>
      </c>
      <c r="Q40" s="177">
        <v>1.3660768179792337E-2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98939</v>
      </c>
      <c r="H41" s="182">
        <v>98304</v>
      </c>
      <c r="I41" s="181">
        <v>1.0064595540364583</v>
      </c>
      <c r="J41" s="180">
        <v>635</v>
      </c>
      <c r="K41" s="183">
        <v>129963</v>
      </c>
      <c r="L41" s="182">
        <v>131547</v>
      </c>
      <c r="M41" s="181">
        <v>0.98795867636662182</v>
      </c>
      <c r="N41" s="180">
        <v>-1584</v>
      </c>
      <c r="O41" s="179">
        <v>0.76128590444972799</v>
      </c>
      <c r="P41" s="178">
        <v>0.7472918424593491</v>
      </c>
      <c r="Q41" s="177">
        <v>1.3994061990378892E-2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38863</v>
      </c>
      <c r="H42" s="201">
        <v>37788</v>
      </c>
      <c r="I42" s="200">
        <v>1.0284481846088704</v>
      </c>
      <c r="J42" s="199">
        <v>1075</v>
      </c>
      <c r="K42" s="198">
        <v>49201</v>
      </c>
      <c r="L42" s="201">
        <v>50109</v>
      </c>
      <c r="M42" s="200">
        <v>0.98187950268414859</v>
      </c>
      <c r="N42" s="189">
        <v>-908</v>
      </c>
      <c r="O42" s="188">
        <v>0.7898823194650515</v>
      </c>
      <c r="P42" s="187">
        <v>0.754116027061007</v>
      </c>
      <c r="Q42" s="186">
        <v>3.5766292404044497E-2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7297</v>
      </c>
      <c r="H43" s="191">
        <v>8499</v>
      </c>
      <c r="I43" s="190">
        <v>0.85857159665843041</v>
      </c>
      <c r="J43" s="189">
        <v>-1202</v>
      </c>
      <c r="K43" s="192">
        <v>10860</v>
      </c>
      <c r="L43" s="191">
        <v>12370</v>
      </c>
      <c r="M43" s="190">
        <v>0.87793047696038806</v>
      </c>
      <c r="N43" s="189">
        <v>-1510</v>
      </c>
      <c r="O43" s="188">
        <v>0.67191528545119705</v>
      </c>
      <c r="P43" s="187">
        <v>0.68706548100242526</v>
      </c>
      <c r="Q43" s="186">
        <v>-1.5150195551228207E-2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4334</v>
      </c>
      <c r="H44" s="191">
        <v>4406</v>
      </c>
      <c r="I44" s="190">
        <v>0.98365864729913755</v>
      </c>
      <c r="J44" s="189">
        <v>-72</v>
      </c>
      <c r="K44" s="192">
        <v>5780</v>
      </c>
      <c r="L44" s="191">
        <v>5780</v>
      </c>
      <c r="M44" s="190">
        <v>1</v>
      </c>
      <c r="N44" s="189">
        <v>0</v>
      </c>
      <c r="O44" s="188">
        <v>0.74982698961937722</v>
      </c>
      <c r="P44" s="187">
        <v>0.76228373702422147</v>
      </c>
      <c r="Q44" s="186">
        <v>-1.2456747404844259E-2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2540</v>
      </c>
      <c r="H45" s="201">
        <v>2689</v>
      </c>
      <c r="I45" s="200">
        <v>0.94458906656749719</v>
      </c>
      <c r="J45" s="199">
        <v>-149</v>
      </c>
      <c r="K45" s="198">
        <v>3248</v>
      </c>
      <c r="L45" s="201">
        <v>3595</v>
      </c>
      <c r="M45" s="200">
        <v>0.90347705146036161</v>
      </c>
      <c r="N45" s="199">
        <v>-347</v>
      </c>
      <c r="O45" s="218">
        <v>0.78201970443349755</v>
      </c>
      <c r="P45" s="217">
        <v>0.74798331015299024</v>
      </c>
      <c r="Q45" s="186">
        <v>3.4036394280507309E-2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4703</v>
      </c>
      <c r="H46" s="191">
        <v>5085</v>
      </c>
      <c r="I46" s="190">
        <v>0.92487708947885938</v>
      </c>
      <c r="J46" s="189">
        <v>-382</v>
      </c>
      <c r="K46" s="192">
        <v>6675</v>
      </c>
      <c r="L46" s="191">
        <v>6756</v>
      </c>
      <c r="M46" s="190">
        <v>0.9880106571936057</v>
      </c>
      <c r="N46" s="189">
        <v>-81</v>
      </c>
      <c r="O46" s="188">
        <v>0.70456928838951316</v>
      </c>
      <c r="P46" s="187">
        <v>0.75266429840142091</v>
      </c>
      <c r="Q46" s="186">
        <v>-4.8095010011907746E-2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11121</v>
      </c>
      <c r="H47" s="191">
        <v>11368</v>
      </c>
      <c r="I47" s="190">
        <v>0.9782723434201267</v>
      </c>
      <c r="J47" s="189">
        <v>-247</v>
      </c>
      <c r="K47" s="192">
        <v>15432</v>
      </c>
      <c r="L47" s="191">
        <v>15934</v>
      </c>
      <c r="M47" s="190">
        <v>0.96849504204844983</v>
      </c>
      <c r="N47" s="189">
        <v>-502</v>
      </c>
      <c r="O47" s="188">
        <v>0.7206454121306376</v>
      </c>
      <c r="P47" s="187">
        <v>0.71344295217773313</v>
      </c>
      <c r="Q47" s="186">
        <v>7.2024599529044719E-3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1719</v>
      </c>
      <c r="H48" s="191">
        <v>1702</v>
      </c>
      <c r="I48" s="190">
        <v>1.009988249118684</v>
      </c>
      <c r="J48" s="189">
        <v>17</v>
      </c>
      <c r="K48" s="192">
        <v>2700</v>
      </c>
      <c r="L48" s="191">
        <v>2700</v>
      </c>
      <c r="M48" s="190">
        <v>1</v>
      </c>
      <c r="N48" s="189">
        <v>0</v>
      </c>
      <c r="O48" s="188">
        <v>0.63666666666666671</v>
      </c>
      <c r="P48" s="187">
        <v>0.63037037037037036</v>
      </c>
      <c r="Q48" s="186">
        <v>6.2962962962963553E-3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1575</v>
      </c>
      <c r="H49" s="191">
        <v>1601</v>
      </c>
      <c r="I49" s="190">
        <v>0.98376014990630856</v>
      </c>
      <c r="J49" s="189">
        <v>-26</v>
      </c>
      <c r="K49" s="192">
        <v>1660</v>
      </c>
      <c r="L49" s="191">
        <v>1660</v>
      </c>
      <c r="M49" s="190">
        <v>1</v>
      </c>
      <c r="N49" s="189">
        <v>0</v>
      </c>
      <c r="O49" s="188">
        <v>0.9487951807228916</v>
      </c>
      <c r="P49" s="187">
        <v>0.96445783132530116</v>
      </c>
      <c r="Q49" s="186">
        <v>-1.5662650602409567E-2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2313</v>
      </c>
      <c r="H50" s="191">
        <v>2364</v>
      </c>
      <c r="I50" s="190">
        <v>0.97842639593908631</v>
      </c>
      <c r="J50" s="189">
        <v>-51</v>
      </c>
      <c r="K50" s="192">
        <v>2700</v>
      </c>
      <c r="L50" s="191">
        <v>2700</v>
      </c>
      <c r="M50" s="190">
        <v>1</v>
      </c>
      <c r="N50" s="189">
        <v>0</v>
      </c>
      <c r="O50" s="188">
        <v>0.85666666666666669</v>
      </c>
      <c r="P50" s="187">
        <v>0.87555555555555553</v>
      </c>
      <c r="Q50" s="186">
        <v>-1.8888888888888844E-2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916</v>
      </c>
      <c r="H51" s="191">
        <v>976</v>
      </c>
      <c r="I51" s="190">
        <v>0.93852459016393441</v>
      </c>
      <c r="J51" s="189">
        <v>-60</v>
      </c>
      <c r="K51" s="192">
        <v>1260</v>
      </c>
      <c r="L51" s="191">
        <v>1260</v>
      </c>
      <c r="M51" s="190">
        <v>1</v>
      </c>
      <c r="N51" s="189">
        <v>0</v>
      </c>
      <c r="O51" s="188">
        <v>0.72698412698412695</v>
      </c>
      <c r="P51" s="187">
        <v>0.77460317460317463</v>
      </c>
      <c r="Q51" s="186">
        <v>-4.7619047619047672E-2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1297</v>
      </c>
      <c r="H52" s="191">
        <v>1339</v>
      </c>
      <c r="I52" s="190">
        <v>0.96863330843913364</v>
      </c>
      <c r="J52" s="189">
        <v>-42</v>
      </c>
      <c r="K52" s="192">
        <v>1660</v>
      </c>
      <c r="L52" s="191">
        <v>1660</v>
      </c>
      <c r="M52" s="190">
        <v>1</v>
      </c>
      <c r="N52" s="189">
        <v>0</v>
      </c>
      <c r="O52" s="188">
        <v>0.78132530120481924</v>
      </c>
      <c r="P52" s="187">
        <v>0.80662650602409636</v>
      </c>
      <c r="Q52" s="186">
        <v>-2.5301204819277112E-2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2003</v>
      </c>
      <c r="H53" s="191">
        <v>2219</v>
      </c>
      <c r="I53" s="190">
        <v>0.90265885534024337</v>
      </c>
      <c r="J53" s="189">
        <v>-216</v>
      </c>
      <c r="K53" s="192">
        <v>2700</v>
      </c>
      <c r="L53" s="191">
        <v>2700</v>
      </c>
      <c r="M53" s="190">
        <v>1</v>
      </c>
      <c r="N53" s="189">
        <v>0</v>
      </c>
      <c r="O53" s="188">
        <v>0.74185185185185187</v>
      </c>
      <c r="P53" s="187">
        <v>0.82185185185185183</v>
      </c>
      <c r="Q53" s="186">
        <v>-7.999999999999996E-2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1112</v>
      </c>
      <c r="H54" s="201"/>
      <c r="I54" s="200" t="e">
        <v>#DIV/0!</v>
      </c>
      <c r="J54" s="199">
        <v>1112</v>
      </c>
      <c r="K54" s="198">
        <v>1660</v>
      </c>
      <c r="L54" s="201"/>
      <c r="M54" s="200" t="e">
        <v>#DIV/0!</v>
      </c>
      <c r="N54" s="199">
        <v>1660</v>
      </c>
      <c r="O54" s="218">
        <v>0.66987951807228918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1994</v>
      </c>
      <c r="H55" s="191">
        <v>1895</v>
      </c>
      <c r="I55" s="190">
        <v>1.0522427440633246</v>
      </c>
      <c r="J55" s="189">
        <v>99</v>
      </c>
      <c r="K55" s="192">
        <v>2700</v>
      </c>
      <c r="L55" s="191">
        <v>2700</v>
      </c>
      <c r="M55" s="190">
        <v>1</v>
      </c>
      <c r="N55" s="189">
        <v>0</v>
      </c>
      <c r="O55" s="188">
        <v>0.73851851851851846</v>
      </c>
      <c r="P55" s="187">
        <v>0.70185185185185184</v>
      </c>
      <c r="Q55" s="186">
        <v>3.6666666666666625E-2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1065</v>
      </c>
      <c r="H56" s="191">
        <v>1325</v>
      </c>
      <c r="I56" s="190">
        <v>0.80377358490566042</v>
      </c>
      <c r="J56" s="189">
        <v>-260</v>
      </c>
      <c r="K56" s="192">
        <v>1260</v>
      </c>
      <c r="L56" s="191">
        <v>1660</v>
      </c>
      <c r="M56" s="190">
        <v>0.75903614457831325</v>
      </c>
      <c r="N56" s="189">
        <v>-400</v>
      </c>
      <c r="O56" s="188">
        <v>0.84523809523809523</v>
      </c>
      <c r="P56" s="187">
        <v>0.79819277108433739</v>
      </c>
      <c r="Q56" s="186">
        <v>4.7045324153757839E-2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192"/>
      <c r="H57" s="191"/>
      <c r="I57" s="190" t="e">
        <v>#DIV/0!</v>
      </c>
      <c r="J57" s="189">
        <v>0</v>
      </c>
      <c r="K57" s="192"/>
      <c r="L57" s="191"/>
      <c r="M57" s="190" t="e">
        <v>#DIV/0!</v>
      </c>
      <c r="N57" s="189">
        <v>0</v>
      </c>
      <c r="O57" s="188" t="e">
        <v>#DIV/0!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1502</v>
      </c>
      <c r="H58" s="191">
        <v>1052</v>
      </c>
      <c r="I58" s="190">
        <v>1.4277566539923954</v>
      </c>
      <c r="J58" s="189">
        <v>450</v>
      </c>
      <c r="K58" s="192">
        <v>1660</v>
      </c>
      <c r="L58" s="191">
        <v>1260</v>
      </c>
      <c r="M58" s="190">
        <v>1.3174603174603174</v>
      </c>
      <c r="N58" s="189">
        <v>400</v>
      </c>
      <c r="O58" s="188">
        <v>0.90481927710843368</v>
      </c>
      <c r="P58" s="187">
        <v>0.83492063492063495</v>
      </c>
      <c r="Q58" s="186">
        <v>6.9898642187798732E-2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992</v>
      </c>
      <c r="H59" s="191">
        <v>1207</v>
      </c>
      <c r="I59" s="190">
        <v>0.82187241093620544</v>
      </c>
      <c r="J59" s="189">
        <v>-215</v>
      </c>
      <c r="K59" s="192">
        <v>1260</v>
      </c>
      <c r="L59" s="191">
        <v>1660</v>
      </c>
      <c r="M59" s="190">
        <v>0.75903614457831325</v>
      </c>
      <c r="N59" s="189">
        <v>-400</v>
      </c>
      <c r="O59" s="188">
        <v>0.78730158730158728</v>
      </c>
      <c r="P59" s="187">
        <v>0.72710843373493972</v>
      </c>
      <c r="Q59" s="186">
        <v>6.0193153566647561E-2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779</v>
      </c>
      <c r="H60" s="191">
        <v>844</v>
      </c>
      <c r="I60" s="190">
        <v>0.92298578199052128</v>
      </c>
      <c r="J60" s="189">
        <v>-65</v>
      </c>
      <c r="K60" s="192">
        <v>1069</v>
      </c>
      <c r="L60" s="191">
        <v>1185</v>
      </c>
      <c r="M60" s="190">
        <v>0.90210970464135021</v>
      </c>
      <c r="N60" s="189">
        <v>-116</v>
      </c>
      <c r="O60" s="188">
        <v>0.72871842843779233</v>
      </c>
      <c r="P60" s="187">
        <v>0.71223628691983121</v>
      </c>
      <c r="Q60" s="186">
        <v>1.6482141517961124E-2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1734</v>
      </c>
      <c r="H61" s="201">
        <v>1887</v>
      </c>
      <c r="I61" s="190">
        <v>0.91891891891891897</v>
      </c>
      <c r="J61" s="189">
        <v>-153</v>
      </c>
      <c r="K61" s="192">
        <v>2158</v>
      </c>
      <c r="L61" s="201">
        <v>2360</v>
      </c>
      <c r="M61" s="190">
        <v>0.91440677966101691</v>
      </c>
      <c r="N61" s="189">
        <v>-202</v>
      </c>
      <c r="O61" s="188">
        <v>0.80352177942539393</v>
      </c>
      <c r="P61" s="187">
        <v>0.7995762711864407</v>
      </c>
      <c r="Q61" s="186">
        <v>3.9455082389532325E-3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5091</v>
      </c>
      <c r="H62" s="191">
        <v>4637</v>
      </c>
      <c r="I62" s="190">
        <v>1.0979081302566314</v>
      </c>
      <c r="J62" s="189">
        <v>454</v>
      </c>
      <c r="K62" s="192">
        <v>6640</v>
      </c>
      <c r="L62" s="191">
        <v>6128</v>
      </c>
      <c r="M62" s="190">
        <v>1.0835509138381201</v>
      </c>
      <c r="N62" s="189">
        <v>512</v>
      </c>
      <c r="O62" s="188">
        <v>0.76671686746987955</v>
      </c>
      <c r="P62" s="187">
        <v>0.75669060052219317</v>
      </c>
      <c r="Q62" s="186">
        <v>1.002626694768638E-2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2109</v>
      </c>
      <c r="H63" s="201">
        <v>1378</v>
      </c>
      <c r="I63" s="200">
        <v>1.5304789550072568</v>
      </c>
      <c r="J63" s="199">
        <v>731</v>
      </c>
      <c r="K63" s="198">
        <v>2700</v>
      </c>
      <c r="L63" s="201">
        <v>1670</v>
      </c>
      <c r="M63" s="200">
        <v>1.6167664670658684</v>
      </c>
      <c r="N63" s="199">
        <v>1030</v>
      </c>
      <c r="O63" s="218">
        <v>0.78111111111111109</v>
      </c>
      <c r="P63" s="217">
        <v>0.82514970059880244</v>
      </c>
      <c r="Q63" s="216">
        <v>-4.4038589487691349E-2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1048</v>
      </c>
      <c r="H64" s="191">
        <v>1167</v>
      </c>
      <c r="I64" s="200">
        <v>0.8980291345329906</v>
      </c>
      <c r="J64" s="189">
        <v>-119</v>
      </c>
      <c r="K64" s="192">
        <v>1660</v>
      </c>
      <c r="L64" s="191">
        <v>1660</v>
      </c>
      <c r="M64" s="190">
        <v>1</v>
      </c>
      <c r="N64" s="189">
        <v>0</v>
      </c>
      <c r="O64" s="188">
        <v>0.63132530120481922</v>
      </c>
      <c r="P64" s="187">
        <v>0.70301204819277108</v>
      </c>
      <c r="Q64" s="186">
        <v>-7.1686746987951855E-2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1535</v>
      </c>
      <c r="H65" s="191">
        <v>1211</v>
      </c>
      <c r="I65" s="190">
        <v>1.2675474814203138</v>
      </c>
      <c r="J65" s="189">
        <v>324</v>
      </c>
      <c r="K65" s="192">
        <v>1660</v>
      </c>
      <c r="L65" s="191">
        <v>1660</v>
      </c>
      <c r="M65" s="190">
        <v>1</v>
      </c>
      <c r="N65" s="189">
        <v>0</v>
      </c>
      <c r="O65" s="188">
        <v>0.92469879518072284</v>
      </c>
      <c r="P65" s="187">
        <v>0.72951807228915666</v>
      </c>
      <c r="Q65" s="186">
        <v>0.19518072289156618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1297</v>
      </c>
      <c r="H66" s="191">
        <v>1665</v>
      </c>
      <c r="I66" s="190">
        <v>0.77897897897897894</v>
      </c>
      <c r="J66" s="189">
        <v>-368</v>
      </c>
      <c r="K66" s="192">
        <v>1660</v>
      </c>
      <c r="L66" s="191">
        <v>2380</v>
      </c>
      <c r="M66" s="190">
        <v>0.69747899159663862</v>
      </c>
      <c r="N66" s="189">
        <v>-720</v>
      </c>
      <c r="O66" s="188">
        <v>0.78132530120481924</v>
      </c>
      <c r="P66" s="187">
        <v>0.69957983193277307</v>
      </c>
      <c r="Q66" s="186">
        <v>8.1745469272046178E-2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/>
      <c r="H67" s="201"/>
      <c r="I67" s="200" t="e">
        <v>#DIV/0!</v>
      </c>
      <c r="J67" s="199">
        <v>0</v>
      </c>
      <c r="K67" s="198"/>
      <c r="L67" s="201"/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/>
      <c r="H68" s="191"/>
      <c r="I68" s="190" t="e">
        <v>#DIV/0!</v>
      </c>
      <c r="J68" s="189">
        <v>0</v>
      </c>
      <c r="K68" s="192"/>
      <c r="L68" s="191"/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3456</v>
      </c>
      <c r="H69" s="182">
        <v>2840</v>
      </c>
      <c r="I69" s="181">
        <v>1.2169014084507042</v>
      </c>
      <c r="J69" s="180">
        <v>616</v>
      </c>
      <c r="K69" s="183">
        <v>4442</v>
      </c>
      <c r="L69" s="182">
        <v>3640</v>
      </c>
      <c r="M69" s="181">
        <v>1.2203296703296704</v>
      </c>
      <c r="N69" s="180">
        <v>802</v>
      </c>
      <c r="O69" s="179">
        <v>0.7780279153534444</v>
      </c>
      <c r="P69" s="178">
        <v>0.78021978021978022</v>
      </c>
      <c r="Q69" s="177">
        <v>-2.1918648663358242E-3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550</v>
      </c>
      <c r="H70" s="191">
        <v>539</v>
      </c>
      <c r="I70" s="190">
        <v>1.0204081632653061</v>
      </c>
      <c r="J70" s="189">
        <v>11</v>
      </c>
      <c r="K70" s="192">
        <v>671</v>
      </c>
      <c r="L70" s="191">
        <v>555</v>
      </c>
      <c r="M70" s="190">
        <v>1.2090090090090091</v>
      </c>
      <c r="N70" s="189">
        <v>116</v>
      </c>
      <c r="O70" s="188">
        <v>0.81967213114754101</v>
      </c>
      <c r="P70" s="187">
        <v>0.97117117117117113</v>
      </c>
      <c r="Q70" s="186">
        <v>-0.15149904002363013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290</v>
      </c>
      <c r="H73" s="191">
        <v>235</v>
      </c>
      <c r="I73" s="190">
        <v>1.2340425531914894</v>
      </c>
      <c r="J73" s="189">
        <v>55</v>
      </c>
      <c r="K73" s="192">
        <v>477</v>
      </c>
      <c r="L73" s="191">
        <v>340</v>
      </c>
      <c r="M73" s="190">
        <v>1.4029411764705881</v>
      </c>
      <c r="N73" s="189">
        <v>137</v>
      </c>
      <c r="O73" s="188">
        <v>0.60796645702306085</v>
      </c>
      <c r="P73" s="187">
        <v>0.69117647058823528</v>
      </c>
      <c r="Q73" s="186">
        <v>-8.3210013565174434E-2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1124</v>
      </c>
      <c r="H74" s="191">
        <v>1029</v>
      </c>
      <c r="I74" s="190">
        <v>1.0923226433430515</v>
      </c>
      <c r="J74" s="189">
        <v>95</v>
      </c>
      <c r="K74" s="192">
        <v>1322</v>
      </c>
      <c r="L74" s="191">
        <v>1120</v>
      </c>
      <c r="M74" s="190">
        <v>1.1803571428571429</v>
      </c>
      <c r="N74" s="189">
        <v>202</v>
      </c>
      <c r="O74" s="188">
        <v>0.85022692889561269</v>
      </c>
      <c r="P74" s="187">
        <v>0.91874999999999996</v>
      </c>
      <c r="Q74" s="186">
        <v>-6.8523071104387268E-2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1492</v>
      </c>
      <c r="H75" s="171">
        <v>1037</v>
      </c>
      <c r="I75" s="170">
        <v>1.4387656702025073</v>
      </c>
      <c r="J75" s="169">
        <v>455</v>
      </c>
      <c r="K75" s="172">
        <v>1972</v>
      </c>
      <c r="L75" s="171">
        <v>1625</v>
      </c>
      <c r="M75" s="170">
        <v>1.2135384615384615</v>
      </c>
      <c r="N75" s="169">
        <v>347</v>
      </c>
      <c r="O75" s="168">
        <v>0.7565922920892495</v>
      </c>
      <c r="P75" s="167">
        <v>0.63815384615384618</v>
      </c>
      <c r="Q75" s="166">
        <v>0.11843844593540331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１月（中旬）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378</v>
      </c>
      <c r="H3" s="329" t="s">
        <v>377</v>
      </c>
      <c r="I3" s="325" t="s">
        <v>138</v>
      </c>
      <c r="J3" s="326"/>
      <c r="K3" s="338" t="s">
        <v>378</v>
      </c>
      <c r="L3" s="329" t="s">
        <v>377</v>
      </c>
      <c r="M3" s="325" t="s">
        <v>138</v>
      </c>
      <c r="N3" s="326"/>
      <c r="O3" s="321" t="s">
        <v>378</v>
      </c>
      <c r="P3" s="336" t="s">
        <v>377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134852</v>
      </c>
      <c r="H5" s="253">
        <v>134152</v>
      </c>
      <c r="I5" s="252">
        <v>1.0052179617150694</v>
      </c>
      <c r="J5" s="251">
        <v>700</v>
      </c>
      <c r="K5" s="254">
        <v>210379</v>
      </c>
      <c r="L5" s="253">
        <v>202641</v>
      </c>
      <c r="M5" s="252">
        <v>1.0381857570777877</v>
      </c>
      <c r="N5" s="251">
        <v>7738</v>
      </c>
      <c r="O5" s="250">
        <v>0.64099553662675457</v>
      </c>
      <c r="P5" s="249">
        <v>0.662018051628249</v>
      </c>
      <c r="Q5" s="248">
        <v>-2.1022515001494435E-2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57724</v>
      </c>
      <c r="H6" s="182">
        <v>56053</v>
      </c>
      <c r="I6" s="181">
        <v>1.0298110716643176</v>
      </c>
      <c r="J6" s="180">
        <v>1671</v>
      </c>
      <c r="K6" s="235">
        <v>83506</v>
      </c>
      <c r="L6" s="182">
        <v>78068</v>
      </c>
      <c r="M6" s="181">
        <v>1.0696572219091049</v>
      </c>
      <c r="N6" s="180">
        <v>5438</v>
      </c>
      <c r="O6" s="179">
        <v>0.69125571815198905</v>
      </c>
      <c r="P6" s="178">
        <v>0.718002254444843</v>
      </c>
      <c r="Q6" s="177">
        <v>-2.6746536292853951E-2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38603</v>
      </c>
      <c r="H7" s="182">
        <v>37312</v>
      </c>
      <c r="I7" s="181">
        <v>1.03460012864494</v>
      </c>
      <c r="J7" s="180">
        <v>1291</v>
      </c>
      <c r="K7" s="183">
        <v>53306</v>
      </c>
      <c r="L7" s="182">
        <v>48770</v>
      </c>
      <c r="M7" s="181">
        <v>1.0930079967192947</v>
      </c>
      <c r="N7" s="180">
        <v>4536</v>
      </c>
      <c r="O7" s="179">
        <v>0.72417739091284283</v>
      </c>
      <c r="P7" s="178">
        <v>0.7650604880049211</v>
      </c>
      <c r="Q7" s="177">
        <v>-4.0883097092078269E-2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33047</v>
      </c>
      <c r="H8" s="191">
        <v>31569</v>
      </c>
      <c r="I8" s="190">
        <v>1.0468180810288574</v>
      </c>
      <c r="J8" s="189">
        <v>1478</v>
      </c>
      <c r="K8" s="192">
        <v>43306</v>
      </c>
      <c r="L8" s="191">
        <v>38770</v>
      </c>
      <c r="M8" s="190">
        <v>1.1169976786174878</v>
      </c>
      <c r="N8" s="189">
        <v>4536</v>
      </c>
      <c r="O8" s="188">
        <v>0.7631044197108946</v>
      </c>
      <c r="P8" s="187">
        <v>0.81426360588083568</v>
      </c>
      <c r="Q8" s="186">
        <v>-5.1159186169941084E-2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5556</v>
      </c>
      <c r="H9" s="191">
        <v>5743</v>
      </c>
      <c r="I9" s="190">
        <v>0.96743862092982758</v>
      </c>
      <c r="J9" s="189">
        <v>-187</v>
      </c>
      <c r="K9" s="192">
        <v>10000</v>
      </c>
      <c r="L9" s="191">
        <v>10000</v>
      </c>
      <c r="M9" s="190">
        <v>1</v>
      </c>
      <c r="N9" s="189">
        <v>0</v>
      </c>
      <c r="O9" s="188">
        <v>0.55559999999999998</v>
      </c>
      <c r="P9" s="187">
        <v>0.57430000000000003</v>
      </c>
      <c r="Q9" s="186">
        <v>-1.870000000000005E-2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18619</v>
      </c>
      <c r="H17" s="182">
        <v>18295</v>
      </c>
      <c r="I17" s="181">
        <v>1.0177097567641431</v>
      </c>
      <c r="J17" s="180">
        <v>324</v>
      </c>
      <c r="K17" s="183">
        <v>29200</v>
      </c>
      <c r="L17" s="182">
        <v>28320</v>
      </c>
      <c r="M17" s="181">
        <v>1.0310734463276836</v>
      </c>
      <c r="N17" s="180">
        <v>880</v>
      </c>
      <c r="O17" s="179">
        <v>0.63763698630136989</v>
      </c>
      <c r="P17" s="178">
        <v>0.64600988700564976</v>
      </c>
      <c r="Q17" s="177">
        <v>-8.3729007042798731E-3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2591</v>
      </c>
      <c r="H19" s="191">
        <v>2753</v>
      </c>
      <c r="I19" s="190">
        <v>0.94115510352342902</v>
      </c>
      <c r="J19" s="189">
        <v>-162</v>
      </c>
      <c r="K19" s="192">
        <v>4350</v>
      </c>
      <c r="L19" s="191">
        <v>4350</v>
      </c>
      <c r="M19" s="190">
        <v>1</v>
      </c>
      <c r="N19" s="189">
        <v>0</v>
      </c>
      <c r="O19" s="188">
        <v>0.59563218390804595</v>
      </c>
      <c r="P19" s="187">
        <v>0.63287356321839083</v>
      </c>
      <c r="Q19" s="186">
        <v>-3.724137931034488E-2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6228</v>
      </c>
      <c r="H20" s="191">
        <v>5988</v>
      </c>
      <c r="I20" s="190">
        <v>1.0400801603206413</v>
      </c>
      <c r="J20" s="189">
        <v>240</v>
      </c>
      <c r="K20" s="192">
        <v>9640</v>
      </c>
      <c r="L20" s="191">
        <v>9055</v>
      </c>
      <c r="M20" s="190">
        <v>1.0646051905024849</v>
      </c>
      <c r="N20" s="189">
        <v>585</v>
      </c>
      <c r="O20" s="188">
        <v>0.64605809128630709</v>
      </c>
      <c r="P20" s="187">
        <v>0.66129210381004966</v>
      </c>
      <c r="Q20" s="186">
        <v>-1.5234012523742568E-2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2040</v>
      </c>
      <c r="H21" s="191">
        <v>1783</v>
      </c>
      <c r="I21" s="190">
        <v>1.1441390914189569</v>
      </c>
      <c r="J21" s="189">
        <v>257</v>
      </c>
      <c r="K21" s="192">
        <v>3300</v>
      </c>
      <c r="L21" s="191">
        <v>2900</v>
      </c>
      <c r="M21" s="190">
        <v>1.1379310344827587</v>
      </c>
      <c r="N21" s="189">
        <v>400</v>
      </c>
      <c r="O21" s="188">
        <v>0.61818181818181817</v>
      </c>
      <c r="P21" s="187">
        <v>0.61482758620689659</v>
      </c>
      <c r="Q21" s="186">
        <v>3.3542319749215732E-3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1015</v>
      </c>
      <c r="H22" s="191">
        <v>993</v>
      </c>
      <c r="I22" s="190">
        <v>1.0221550855991943</v>
      </c>
      <c r="J22" s="189">
        <v>22</v>
      </c>
      <c r="K22" s="192">
        <v>1650</v>
      </c>
      <c r="L22" s="191">
        <v>1650</v>
      </c>
      <c r="M22" s="190">
        <v>1</v>
      </c>
      <c r="N22" s="189">
        <v>0</v>
      </c>
      <c r="O22" s="188">
        <v>0.61515151515151512</v>
      </c>
      <c r="P22" s="187">
        <v>0.60181818181818181</v>
      </c>
      <c r="Q22" s="186">
        <v>1.3333333333333308E-2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927</v>
      </c>
      <c r="H24" s="191">
        <v>817</v>
      </c>
      <c r="I24" s="190">
        <v>1.1346389228886169</v>
      </c>
      <c r="J24" s="189">
        <v>110</v>
      </c>
      <c r="K24" s="192">
        <v>1450</v>
      </c>
      <c r="L24" s="191">
        <v>1450</v>
      </c>
      <c r="M24" s="190">
        <v>1</v>
      </c>
      <c r="N24" s="189">
        <v>0</v>
      </c>
      <c r="O24" s="188">
        <v>0.6393103448275862</v>
      </c>
      <c r="P24" s="187">
        <v>0.56344827586206891</v>
      </c>
      <c r="Q24" s="186">
        <v>7.5862068965517282E-2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1002</v>
      </c>
      <c r="H31" s="191">
        <v>988</v>
      </c>
      <c r="I31" s="190">
        <v>1.01417004048583</v>
      </c>
      <c r="J31" s="189">
        <v>14</v>
      </c>
      <c r="K31" s="192">
        <v>1450</v>
      </c>
      <c r="L31" s="191">
        <v>1450</v>
      </c>
      <c r="M31" s="190">
        <v>1</v>
      </c>
      <c r="N31" s="189">
        <v>0</v>
      </c>
      <c r="O31" s="188">
        <v>0.69103448275862067</v>
      </c>
      <c r="P31" s="187">
        <v>0.68137931034482757</v>
      </c>
      <c r="Q31" s="186">
        <v>9.6551724137931005E-3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518</v>
      </c>
      <c r="H33" s="191">
        <v>728</v>
      </c>
      <c r="I33" s="190">
        <v>0.71153846153846156</v>
      </c>
      <c r="J33" s="189">
        <v>-210</v>
      </c>
      <c r="K33" s="192">
        <v>1160</v>
      </c>
      <c r="L33" s="191">
        <v>1450</v>
      </c>
      <c r="M33" s="190">
        <v>0.8</v>
      </c>
      <c r="N33" s="189">
        <v>-290</v>
      </c>
      <c r="O33" s="188">
        <v>0.44655172413793104</v>
      </c>
      <c r="P33" s="187">
        <v>0.50206896551724134</v>
      </c>
      <c r="Q33" s="186">
        <v>-5.55172413793103E-2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4298</v>
      </c>
      <c r="H36" s="171">
        <v>4245</v>
      </c>
      <c r="I36" s="170">
        <v>1.0124852767962309</v>
      </c>
      <c r="J36" s="169">
        <v>53</v>
      </c>
      <c r="K36" s="172">
        <v>6200</v>
      </c>
      <c r="L36" s="171">
        <v>6015</v>
      </c>
      <c r="M36" s="170">
        <v>1.030756442227764</v>
      </c>
      <c r="N36" s="169">
        <v>185</v>
      </c>
      <c r="O36" s="168">
        <v>0.69322580645161291</v>
      </c>
      <c r="P36" s="167">
        <v>0.70573566084788031</v>
      </c>
      <c r="Q36" s="166">
        <v>-1.2509854396267395E-2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502</v>
      </c>
      <c r="H37" s="182">
        <v>446</v>
      </c>
      <c r="I37" s="181">
        <v>1.1255605381165918</v>
      </c>
      <c r="J37" s="180">
        <v>56</v>
      </c>
      <c r="K37" s="183">
        <v>1000</v>
      </c>
      <c r="L37" s="182">
        <v>978</v>
      </c>
      <c r="M37" s="181">
        <v>1.0224948875255624</v>
      </c>
      <c r="N37" s="180">
        <v>22</v>
      </c>
      <c r="O37" s="179">
        <v>0.502</v>
      </c>
      <c r="P37" s="178">
        <v>0.45603271983640081</v>
      </c>
      <c r="Q37" s="177">
        <v>4.5967280163599189E-2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301</v>
      </c>
      <c r="H38" s="191">
        <v>274</v>
      </c>
      <c r="I38" s="190">
        <v>1.0985401459854014</v>
      </c>
      <c r="J38" s="189">
        <v>27</v>
      </c>
      <c r="K38" s="192">
        <v>500</v>
      </c>
      <c r="L38" s="191">
        <v>478</v>
      </c>
      <c r="M38" s="190">
        <v>1.0460251046025104</v>
      </c>
      <c r="N38" s="189">
        <v>22</v>
      </c>
      <c r="O38" s="188">
        <v>0.60199999999999998</v>
      </c>
      <c r="P38" s="187">
        <v>0.57322175732217573</v>
      </c>
      <c r="Q38" s="186">
        <v>2.8778242677824251E-2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201</v>
      </c>
      <c r="H39" s="241">
        <v>172</v>
      </c>
      <c r="I39" s="240">
        <v>1.1686046511627908</v>
      </c>
      <c r="J39" s="239">
        <v>29</v>
      </c>
      <c r="K39" s="242">
        <v>500</v>
      </c>
      <c r="L39" s="241">
        <v>500</v>
      </c>
      <c r="M39" s="240">
        <v>1</v>
      </c>
      <c r="N39" s="239">
        <v>0</v>
      </c>
      <c r="O39" s="238">
        <v>0.40200000000000002</v>
      </c>
      <c r="P39" s="237">
        <v>0.34399999999999997</v>
      </c>
      <c r="Q39" s="236">
        <v>5.8000000000000052E-2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77128</v>
      </c>
      <c r="H40" s="182">
        <v>78099</v>
      </c>
      <c r="I40" s="181">
        <v>0.98756706231833957</v>
      </c>
      <c r="J40" s="180">
        <v>-971</v>
      </c>
      <c r="K40" s="235">
        <v>126873</v>
      </c>
      <c r="L40" s="182">
        <v>124573</v>
      </c>
      <c r="M40" s="181">
        <v>1.018463069846596</v>
      </c>
      <c r="N40" s="180">
        <v>2300</v>
      </c>
      <c r="O40" s="179">
        <v>0.60791500161578904</v>
      </c>
      <c r="P40" s="178">
        <v>0.62693360519534735</v>
      </c>
      <c r="Q40" s="177">
        <v>-1.9018603579558313E-2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74947</v>
      </c>
      <c r="H41" s="182">
        <v>76671</v>
      </c>
      <c r="I41" s="181">
        <v>0.97751431440831604</v>
      </c>
      <c r="J41" s="180">
        <v>-1724</v>
      </c>
      <c r="K41" s="183">
        <v>122433</v>
      </c>
      <c r="L41" s="182">
        <v>121019</v>
      </c>
      <c r="M41" s="181">
        <v>1.0116841157173666</v>
      </c>
      <c r="N41" s="180">
        <v>1414</v>
      </c>
      <c r="O41" s="179">
        <v>0.61214705185693397</v>
      </c>
      <c r="P41" s="178">
        <v>0.63354514580355148</v>
      </c>
      <c r="Q41" s="177">
        <v>-2.1398093946617514E-2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33258</v>
      </c>
      <c r="H42" s="209">
        <v>32477</v>
      </c>
      <c r="I42" s="190">
        <v>1.0240477876651168</v>
      </c>
      <c r="J42" s="189">
        <v>781</v>
      </c>
      <c r="K42" s="210">
        <v>45118</v>
      </c>
      <c r="L42" s="209">
        <v>45113</v>
      </c>
      <c r="M42" s="190">
        <v>1.0001108327976416</v>
      </c>
      <c r="N42" s="189">
        <v>5</v>
      </c>
      <c r="O42" s="188">
        <v>0.73713373819761518</v>
      </c>
      <c r="P42" s="187">
        <v>0.71990335380045667</v>
      </c>
      <c r="Q42" s="186">
        <v>1.7230384397158516E-2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5240</v>
      </c>
      <c r="H43" s="209">
        <v>5496</v>
      </c>
      <c r="I43" s="190">
        <v>0.95342066957787486</v>
      </c>
      <c r="J43" s="189">
        <v>-256</v>
      </c>
      <c r="K43" s="260">
        <v>10890</v>
      </c>
      <c r="L43" s="209">
        <v>10615</v>
      </c>
      <c r="M43" s="190">
        <v>1.0259067357512954</v>
      </c>
      <c r="N43" s="189">
        <v>275</v>
      </c>
      <c r="O43" s="188">
        <v>0.48117539026629935</v>
      </c>
      <c r="P43" s="187">
        <v>0.51775788977861514</v>
      </c>
      <c r="Q43" s="186">
        <v>-3.6582499512315791E-2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2614</v>
      </c>
      <c r="H44" s="209">
        <v>3228</v>
      </c>
      <c r="I44" s="190">
        <v>0.80978934324659235</v>
      </c>
      <c r="J44" s="189">
        <v>-614</v>
      </c>
      <c r="K44" s="260">
        <v>5820</v>
      </c>
      <c r="L44" s="209">
        <v>5964</v>
      </c>
      <c r="M44" s="190">
        <v>0.9758551307847082</v>
      </c>
      <c r="N44" s="189">
        <v>-144</v>
      </c>
      <c r="O44" s="188">
        <v>0.44914089347079039</v>
      </c>
      <c r="P44" s="187">
        <v>0.54124748490945673</v>
      </c>
      <c r="Q44" s="186">
        <v>-9.2106591438666341E-2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1864</v>
      </c>
      <c r="H45" s="209">
        <v>2118</v>
      </c>
      <c r="I45" s="190">
        <v>0.88007554296506141</v>
      </c>
      <c r="J45" s="189">
        <v>-254</v>
      </c>
      <c r="K45" s="260">
        <v>3240</v>
      </c>
      <c r="L45" s="209">
        <v>3625</v>
      </c>
      <c r="M45" s="190">
        <v>0.89379310344827589</v>
      </c>
      <c r="N45" s="189">
        <v>-385</v>
      </c>
      <c r="O45" s="188">
        <v>0.57530864197530862</v>
      </c>
      <c r="P45" s="187">
        <v>0.58427586206896553</v>
      </c>
      <c r="Q45" s="186">
        <v>-8.9672200936569135E-3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3623</v>
      </c>
      <c r="H46" s="209">
        <v>3919</v>
      </c>
      <c r="I46" s="190">
        <v>0.92447052819596831</v>
      </c>
      <c r="J46" s="189">
        <v>-296</v>
      </c>
      <c r="K46" s="260">
        <v>5580</v>
      </c>
      <c r="L46" s="209">
        <v>5595</v>
      </c>
      <c r="M46" s="190">
        <v>0.99731903485254692</v>
      </c>
      <c r="N46" s="189">
        <v>-15</v>
      </c>
      <c r="O46" s="188">
        <v>0.64928315412186377</v>
      </c>
      <c r="P46" s="187">
        <v>0.70044682752457554</v>
      </c>
      <c r="Q46" s="186">
        <v>-5.1163673402711773E-2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9189</v>
      </c>
      <c r="H47" s="209">
        <v>10125</v>
      </c>
      <c r="I47" s="190">
        <v>0.90755555555555556</v>
      </c>
      <c r="J47" s="189">
        <v>-936</v>
      </c>
      <c r="K47" s="260">
        <v>14056</v>
      </c>
      <c r="L47" s="209">
        <v>15088</v>
      </c>
      <c r="M47" s="190">
        <v>0.93160127253446445</v>
      </c>
      <c r="N47" s="189">
        <v>-1032</v>
      </c>
      <c r="O47" s="188">
        <v>0.65374217416050084</v>
      </c>
      <c r="P47" s="187">
        <v>0.6710630965005302</v>
      </c>
      <c r="Q47" s="186">
        <v>-1.7320922340029354E-2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1166</v>
      </c>
      <c r="H48" s="209">
        <v>1387</v>
      </c>
      <c r="I48" s="190">
        <v>0.8406633020908435</v>
      </c>
      <c r="J48" s="189">
        <v>-221</v>
      </c>
      <c r="K48" s="260">
        <v>2700</v>
      </c>
      <c r="L48" s="209">
        <v>2700</v>
      </c>
      <c r="M48" s="190">
        <v>1</v>
      </c>
      <c r="N48" s="189">
        <v>0</v>
      </c>
      <c r="O48" s="188">
        <v>0.43185185185185188</v>
      </c>
      <c r="P48" s="187">
        <v>0.51370370370370366</v>
      </c>
      <c r="Q48" s="186">
        <v>-8.1851851851851787E-2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1410</v>
      </c>
      <c r="H49" s="209">
        <v>1447</v>
      </c>
      <c r="I49" s="190">
        <v>0.97442985487214928</v>
      </c>
      <c r="J49" s="189">
        <v>-37</v>
      </c>
      <c r="K49" s="260">
        <v>1660</v>
      </c>
      <c r="L49" s="209">
        <v>1764</v>
      </c>
      <c r="M49" s="190">
        <v>0.94104308390022673</v>
      </c>
      <c r="N49" s="189">
        <v>-104</v>
      </c>
      <c r="O49" s="188">
        <v>0.8493975903614458</v>
      </c>
      <c r="P49" s="187">
        <v>0.82029478458049887</v>
      </c>
      <c r="Q49" s="186">
        <v>2.9102805780946928E-2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1636</v>
      </c>
      <c r="H50" s="209">
        <v>1528</v>
      </c>
      <c r="I50" s="190">
        <v>1.0706806282722514</v>
      </c>
      <c r="J50" s="189">
        <v>108</v>
      </c>
      <c r="K50" s="260">
        <v>2700</v>
      </c>
      <c r="L50" s="209">
        <v>2700</v>
      </c>
      <c r="M50" s="190">
        <v>1</v>
      </c>
      <c r="N50" s="189">
        <v>0</v>
      </c>
      <c r="O50" s="188">
        <v>0.60592592592592598</v>
      </c>
      <c r="P50" s="187">
        <v>0.56592592592592594</v>
      </c>
      <c r="Q50" s="186">
        <v>4.0000000000000036E-2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325</v>
      </c>
      <c r="H51" s="209">
        <v>412</v>
      </c>
      <c r="I51" s="190">
        <v>0.78883495145631066</v>
      </c>
      <c r="J51" s="189">
        <v>-87</v>
      </c>
      <c r="K51" s="260">
        <v>1134</v>
      </c>
      <c r="L51" s="209">
        <v>1134</v>
      </c>
      <c r="M51" s="190">
        <v>1</v>
      </c>
      <c r="N51" s="189">
        <v>0</v>
      </c>
      <c r="O51" s="188">
        <v>0.28659611992945327</v>
      </c>
      <c r="P51" s="187">
        <v>0.36331569664902996</v>
      </c>
      <c r="Q51" s="186">
        <v>-7.6719576719576688E-2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678</v>
      </c>
      <c r="H52" s="209">
        <v>852</v>
      </c>
      <c r="I52" s="190">
        <v>0.79577464788732399</v>
      </c>
      <c r="J52" s="189">
        <v>-174</v>
      </c>
      <c r="K52" s="260">
        <v>1660</v>
      </c>
      <c r="L52" s="209">
        <v>1660</v>
      </c>
      <c r="M52" s="190">
        <v>1</v>
      </c>
      <c r="N52" s="189">
        <v>0</v>
      </c>
      <c r="O52" s="188">
        <v>0.40843373493975904</v>
      </c>
      <c r="P52" s="187">
        <v>0.51325301204819274</v>
      </c>
      <c r="Q52" s="186">
        <v>-0.10481927710843369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1213</v>
      </c>
      <c r="H53" s="209">
        <v>1596</v>
      </c>
      <c r="I53" s="190">
        <v>0.7600250626566416</v>
      </c>
      <c r="J53" s="189">
        <v>-383</v>
      </c>
      <c r="K53" s="260">
        <v>2700</v>
      </c>
      <c r="L53" s="209">
        <v>2835</v>
      </c>
      <c r="M53" s="190">
        <v>0.95238095238095233</v>
      </c>
      <c r="N53" s="189">
        <v>-135</v>
      </c>
      <c r="O53" s="188">
        <v>0.44925925925925925</v>
      </c>
      <c r="P53" s="187">
        <v>0.562962962962963</v>
      </c>
      <c r="Q53" s="186">
        <v>-0.11370370370370375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653</v>
      </c>
      <c r="H54" s="209">
        <v>0</v>
      </c>
      <c r="I54" s="200" t="e">
        <v>#DIV/0!</v>
      </c>
      <c r="J54" s="199">
        <v>653</v>
      </c>
      <c r="K54" s="260">
        <v>1660</v>
      </c>
      <c r="L54" s="209">
        <v>0</v>
      </c>
      <c r="M54" s="200" t="e">
        <v>#DIV/0!</v>
      </c>
      <c r="N54" s="199">
        <v>1660</v>
      </c>
      <c r="O54" s="218">
        <v>0.3933734939759036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1034</v>
      </c>
      <c r="H55" s="209">
        <v>1004</v>
      </c>
      <c r="I55" s="190">
        <v>1.0298804780876494</v>
      </c>
      <c r="J55" s="189">
        <v>30</v>
      </c>
      <c r="K55" s="260">
        <v>2430</v>
      </c>
      <c r="L55" s="209">
        <v>2076</v>
      </c>
      <c r="M55" s="190">
        <v>1.1705202312138729</v>
      </c>
      <c r="N55" s="189">
        <v>354</v>
      </c>
      <c r="O55" s="188">
        <v>0.42551440329218104</v>
      </c>
      <c r="P55" s="187">
        <v>0.48362235067437381</v>
      </c>
      <c r="Q55" s="186">
        <v>-5.8107947382192771E-2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805</v>
      </c>
      <c r="H56" s="209">
        <v>893</v>
      </c>
      <c r="I56" s="190">
        <v>0.9014557670772676</v>
      </c>
      <c r="J56" s="189">
        <v>-88</v>
      </c>
      <c r="K56" s="260">
        <v>1260</v>
      </c>
      <c r="L56" s="209">
        <v>1660</v>
      </c>
      <c r="M56" s="190">
        <v>0.75903614457831325</v>
      </c>
      <c r="N56" s="189">
        <v>-400</v>
      </c>
      <c r="O56" s="188">
        <v>0.63888888888888884</v>
      </c>
      <c r="P56" s="187">
        <v>0.53795180722891567</v>
      </c>
      <c r="Q56" s="186">
        <v>0.10093708165997317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210">
        <v>0</v>
      </c>
      <c r="H57" s="209">
        <v>0</v>
      </c>
      <c r="I57" s="190" t="e">
        <v>#DIV/0!</v>
      </c>
      <c r="J57" s="189">
        <v>0</v>
      </c>
      <c r="K57" s="260">
        <v>0</v>
      </c>
      <c r="L57" s="209">
        <v>0</v>
      </c>
      <c r="M57" s="190" t="e">
        <v>#DIV/0!</v>
      </c>
      <c r="N57" s="189">
        <v>0</v>
      </c>
      <c r="O57" s="188" t="e">
        <v>#DIV/0!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793</v>
      </c>
      <c r="H58" s="209">
        <v>721</v>
      </c>
      <c r="I58" s="190">
        <v>1.0998613037447988</v>
      </c>
      <c r="J58" s="189">
        <v>72</v>
      </c>
      <c r="K58" s="260">
        <v>1660</v>
      </c>
      <c r="L58" s="209">
        <v>1260</v>
      </c>
      <c r="M58" s="190">
        <v>1.3174603174603174</v>
      </c>
      <c r="N58" s="189">
        <v>400</v>
      </c>
      <c r="O58" s="188">
        <v>0.47771084337349395</v>
      </c>
      <c r="P58" s="187">
        <v>0.57222222222222219</v>
      </c>
      <c r="Q58" s="186">
        <v>-9.4511378848728234E-2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574</v>
      </c>
      <c r="H59" s="209">
        <v>610</v>
      </c>
      <c r="I59" s="190">
        <v>0.94098360655737701</v>
      </c>
      <c r="J59" s="189">
        <v>-36</v>
      </c>
      <c r="K59" s="260">
        <v>1260</v>
      </c>
      <c r="L59" s="209">
        <v>1660</v>
      </c>
      <c r="M59" s="190">
        <v>0.75903614457831325</v>
      </c>
      <c r="N59" s="189">
        <v>-400</v>
      </c>
      <c r="O59" s="188">
        <v>0.45555555555555555</v>
      </c>
      <c r="P59" s="187">
        <v>0.36746987951807231</v>
      </c>
      <c r="Q59" s="186">
        <v>8.808567603748324E-2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522</v>
      </c>
      <c r="H60" s="209">
        <v>372</v>
      </c>
      <c r="I60" s="190">
        <v>1.403225806451613</v>
      </c>
      <c r="J60" s="189">
        <v>150</v>
      </c>
      <c r="K60" s="260">
        <v>1080</v>
      </c>
      <c r="L60" s="209">
        <v>1200</v>
      </c>
      <c r="M60" s="190">
        <v>0.9</v>
      </c>
      <c r="N60" s="189">
        <v>-120</v>
      </c>
      <c r="O60" s="188">
        <v>0.48333333333333334</v>
      </c>
      <c r="P60" s="187">
        <v>0.31</v>
      </c>
      <c r="Q60" s="186">
        <v>0.17333333333333334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972</v>
      </c>
      <c r="H61" s="209">
        <v>1148</v>
      </c>
      <c r="I61" s="190">
        <v>0.84668989547038331</v>
      </c>
      <c r="J61" s="189">
        <v>-176</v>
      </c>
      <c r="K61" s="260">
        <v>2160</v>
      </c>
      <c r="L61" s="209">
        <v>2400</v>
      </c>
      <c r="M61" s="190">
        <v>0.9</v>
      </c>
      <c r="N61" s="189">
        <v>-240</v>
      </c>
      <c r="O61" s="188">
        <v>0.45</v>
      </c>
      <c r="P61" s="187">
        <v>0.47833333333333333</v>
      </c>
      <c r="Q61" s="186">
        <v>-2.8333333333333321E-2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3132</v>
      </c>
      <c r="H62" s="209">
        <v>3642</v>
      </c>
      <c r="I62" s="190">
        <v>0.85996705107084015</v>
      </c>
      <c r="J62" s="189">
        <v>-510</v>
      </c>
      <c r="K62" s="260">
        <v>5985</v>
      </c>
      <c r="L62" s="209">
        <v>5321</v>
      </c>
      <c r="M62" s="190">
        <v>1.1247885735763954</v>
      </c>
      <c r="N62" s="189">
        <v>664</v>
      </c>
      <c r="O62" s="188">
        <v>0.52330827067669172</v>
      </c>
      <c r="P62" s="187">
        <v>0.68445780868257844</v>
      </c>
      <c r="Q62" s="186">
        <v>-0.16114953800588672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1608</v>
      </c>
      <c r="H63" s="209">
        <v>1321</v>
      </c>
      <c r="I63" s="200">
        <v>1.2172596517789553</v>
      </c>
      <c r="J63" s="199">
        <v>287</v>
      </c>
      <c r="K63" s="260">
        <v>2700</v>
      </c>
      <c r="L63" s="209">
        <v>1669</v>
      </c>
      <c r="M63" s="200">
        <v>1.6177351707609346</v>
      </c>
      <c r="N63" s="199">
        <v>1031</v>
      </c>
      <c r="O63" s="218">
        <v>0.5955555555555555</v>
      </c>
      <c r="P63" s="217">
        <v>0.7914919113241462</v>
      </c>
      <c r="Q63" s="216">
        <v>-0.1959363557685907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694</v>
      </c>
      <c r="H64" s="209">
        <v>794</v>
      </c>
      <c r="I64" s="190">
        <v>0.87405541561712852</v>
      </c>
      <c r="J64" s="189">
        <v>-100</v>
      </c>
      <c r="K64" s="260">
        <v>1660</v>
      </c>
      <c r="L64" s="209">
        <v>1660</v>
      </c>
      <c r="M64" s="190">
        <v>1</v>
      </c>
      <c r="N64" s="189">
        <v>0</v>
      </c>
      <c r="O64" s="188">
        <v>0.41807228915662653</v>
      </c>
      <c r="P64" s="187">
        <v>0.47831325301204819</v>
      </c>
      <c r="Q64" s="186">
        <v>-6.0240963855421659E-2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1264</v>
      </c>
      <c r="H65" s="209">
        <v>764</v>
      </c>
      <c r="I65" s="190">
        <v>1.6544502617801047</v>
      </c>
      <c r="J65" s="189">
        <v>500</v>
      </c>
      <c r="K65" s="260">
        <v>1660</v>
      </c>
      <c r="L65" s="209">
        <v>1660</v>
      </c>
      <c r="M65" s="190">
        <v>1</v>
      </c>
      <c r="N65" s="189">
        <v>0</v>
      </c>
      <c r="O65" s="188">
        <v>0.76144578313253009</v>
      </c>
      <c r="P65" s="187">
        <v>0.46024096385542168</v>
      </c>
      <c r="Q65" s="186">
        <v>0.3012048192771084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210">
        <v>680</v>
      </c>
      <c r="H66" s="209">
        <v>817</v>
      </c>
      <c r="I66" s="190">
        <v>0.83231334149326808</v>
      </c>
      <c r="J66" s="189">
        <v>-137</v>
      </c>
      <c r="K66" s="260">
        <v>1660</v>
      </c>
      <c r="L66" s="209">
        <v>1660</v>
      </c>
      <c r="M66" s="190">
        <v>1</v>
      </c>
      <c r="N66" s="189">
        <v>0</v>
      </c>
      <c r="O66" s="188">
        <v>0.40963855421686746</v>
      </c>
      <c r="P66" s="187">
        <v>0.49216867469879516</v>
      </c>
      <c r="Q66" s="186">
        <v>-8.2530120481927705E-2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210">
        <v>0</v>
      </c>
      <c r="H67" s="209">
        <v>0</v>
      </c>
      <c r="I67" s="200" t="e">
        <v>#DIV/0!</v>
      </c>
      <c r="J67" s="199">
        <v>0</v>
      </c>
      <c r="K67" s="260">
        <v>0</v>
      </c>
      <c r="L67" s="209">
        <v>0</v>
      </c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210">
        <v>0</v>
      </c>
      <c r="H68" s="209">
        <v>0</v>
      </c>
      <c r="I68" s="190" t="e">
        <v>#DIV/0!</v>
      </c>
      <c r="J68" s="189">
        <v>0</v>
      </c>
      <c r="K68" s="260">
        <v>0</v>
      </c>
      <c r="L68" s="209">
        <v>0</v>
      </c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2181</v>
      </c>
      <c r="H69" s="182">
        <v>1428</v>
      </c>
      <c r="I69" s="181">
        <v>1.5273109243697478</v>
      </c>
      <c r="J69" s="180">
        <v>753</v>
      </c>
      <c r="K69" s="183">
        <v>4440</v>
      </c>
      <c r="L69" s="182">
        <v>3554</v>
      </c>
      <c r="M69" s="181">
        <v>1.2492965672481711</v>
      </c>
      <c r="N69" s="180">
        <v>886</v>
      </c>
      <c r="O69" s="179">
        <v>0.49121621621621619</v>
      </c>
      <c r="P69" s="178">
        <v>0.40180078784468204</v>
      </c>
      <c r="Q69" s="177">
        <v>8.9415428371534156E-2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324</v>
      </c>
      <c r="H70" s="191">
        <v>283</v>
      </c>
      <c r="I70" s="190">
        <v>1.1448763250883391</v>
      </c>
      <c r="J70" s="189">
        <v>41</v>
      </c>
      <c r="K70" s="192">
        <v>660</v>
      </c>
      <c r="L70" s="191">
        <v>540</v>
      </c>
      <c r="M70" s="190">
        <v>1.2222222222222223</v>
      </c>
      <c r="N70" s="189">
        <v>120</v>
      </c>
      <c r="O70" s="188">
        <v>0.49090909090909091</v>
      </c>
      <c r="P70" s="187">
        <v>0.52407407407407403</v>
      </c>
      <c r="Q70" s="186">
        <v>-3.3164983164983119E-2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135</v>
      </c>
      <c r="H73" s="191">
        <v>57</v>
      </c>
      <c r="I73" s="190">
        <v>2.3684210526315788</v>
      </c>
      <c r="J73" s="189">
        <v>78</v>
      </c>
      <c r="K73" s="192">
        <v>480</v>
      </c>
      <c r="L73" s="191">
        <v>339</v>
      </c>
      <c r="M73" s="190">
        <v>1.415929203539823</v>
      </c>
      <c r="N73" s="189">
        <v>141</v>
      </c>
      <c r="O73" s="188">
        <v>0.28125</v>
      </c>
      <c r="P73" s="187">
        <v>0.16814159292035399</v>
      </c>
      <c r="Q73" s="186">
        <v>0.11310840707964601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745</v>
      </c>
      <c r="H74" s="191">
        <v>626</v>
      </c>
      <c r="I74" s="190">
        <v>1.1900958466453675</v>
      </c>
      <c r="J74" s="189">
        <v>119</v>
      </c>
      <c r="K74" s="192">
        <v>1320</v>
      </c>
      <c r="L74" s="191">
        <v>1080</v>
      </c>
      <c r="M74" s="190">
        <v>1.2222222222222223</v>
      </c>
      <c r="N74" s="189">
        <v>240</v>
      </c>
      <c r="O74" s="188">
        <v>0.56439393939393945</v>
      </c>
      <c r="P74" s="187">
        <v>0.57962962962962961</v>
      </c>
      <c r="Q74" s="186">
        <v>-1.5235690235690158E-2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977</v>
      </c>
      <c r="H75" s="171">
        <v>462</v>
      </c>
      <c r="I75" s="170">
        <v>2.1147186147186146</v>
      </c>
      <c r="J75" s="169">
        <v>515</v>
      </c>
      <c r="K75" s="172">
        <v>1980</v>
      </c>
      <c r="L75" s="171">
        <v>1595</v>
      </c>
      <c r="M75" s="170">
        <v>1.2413793103448276</v>
      </c>
      <c r="N75" s="169">
        <v>385</v>
      </c>
      <c r="O75" s="168">
        <v>0.49343434343434345</v>
      </c>
      <c r="P75" s="167">
        <v>0.28965517241379313</v>
      </c>
      <c r="Q75" s="166">
        <v>0.20377917102055032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21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１月（下旬）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1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380</v>
      </c>
      <c r="H3" s="329" t="s">
        <v>379</v>
      </c>
      <c r="I3" s="325" t="s">
        <v>138</v>
      </c>
      <c r="J3" s="326"/>
      <c r="K3" s="338" t="s">
        <v>380</v>
      </c>
      <c r="L3" s="329" t="s">
        <v>379</v>
      </c>
      <c r="M3" s="325" t="s">
        <v>138</v>
      </c>
      <c r="N3" s="326"/>
      <c r="O3" s="321" t="s">
        <v>380</v>
      </c>
      <c r="P3" s="336" t="s">
        <v>379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164562</v>
      </c>
      <c r="H5" s="253">
        <v>160034</v>
      </c>
      <c r="I5" s="252">
        <v>1.0282939875276504</v>
      </c>
      <c r="J5" s="251">
        <v>4528</v>
      </c>
      <c r="K5" s="254">
        <v>230591</v>
      </c>
      <c r="L5" s="253">
        <v>221514</v>
      </c>
      <c r="M5" s="252">
        <v>1.0409770939985734</v>
      </c>
      <c r="N5" s="251">
        <v>9077</v>
      </c>
      <c r="O5" s="250">
        <v>0.71365317813791518</v>
      </c>
      <c r="P5" s="249">
        <v>0.72245546556876761</v>
      </c>
      <c r="Q5" s="248">
        <v>-8.802287430852429E-3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68048</v>
      </c>
      <c r="H6" s="182">
        <v>66229</v>
      </c>
      <c r="I6" s="181">
        <v>1.0274653097585649</v>
      </c>
      <c r="J6" s="180">
        <v>1819</v>
      </c>
      <c r="K6" s="235">
        <v>90521</v>
      </c>
      <c r="L6" s="182">
        <v>86799</v>
      </c>
      <c r="M6" s="181">
        <v>1.0428806783488289</v>
      </c>
      <c r="N6" s="180">
        <v>3722</v>
      </c>
      <c r="O6" s="179">
        <v>0.75173716596148965</v>
      </c>
      <c r="P6" s="178">
        <v>0.7630157029458865</v>
      </c>
      <c r="Q6" s="177">
        <v>-1.1278536984396847E-2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44194</v>
      </c>
      <c r="H7" s="182">
        <v>42658</v>
      </c>
      <c r="I7" s="181">
        <v>1.0360073139856534</v>
      </c>
      <c r="J7" s="180">
        <v>1536</v>
      </c>
      <c r="K7" s="183">
        <v>57431</v>
      </c>
      <c r="L7" s="182">
        <v>54745</v>
      </c>
      <c r="M7" s="181">
        <v>1.0490638414467075</v>
      </c>
      <c r="N7" s="180">
        <v>2686</v>
      </c>
      <c r="O7" s="179">
        <v>0.7695147220142432</v>
      </c>
      <c r="P7" s="178">
        <v>0.77921271348981647</v>
      </c>
      <c r="Q7" s="177">
        <v>-9.6979914755732644E-3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36935</v>
      </c>
      <c r="H8" s="191">
        <v>34930</v>
      </c>
      <c r="I8" s="190">
        <v>1.057400515316347</v>
      </c>
      <c r="J8" s="189">
        <v>2005</v>
      </c>
      <c r="K8" s="192">
        <v>46431</v>
      </c>
      <c r="L8" s="191">
        <v>43745</v>
      </c>
      <c r="M8" s="190">
        <v>1.0614013030060578</v>
      </c>
      <c r="N8" s="189">
        <v>2686</v>
      </c>
      <c r="O8" s="188">
        <v>0.79548146712325818</v>
      </c>
      <c r="P8" s="187">
        <v>0.79849125614355931</v>
      </c>
      <c r="Q8" s="186">
        <v>-3.0097890203011346E-3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7259</v>
      </c>
      <c r="H9" s="191">
        <v>7728</v>
      </c>
      <c r="I9" s="190">
        <v>0.93931159420289856</v>
      </c>
      <c r="J9" s="189">
        <v>-469</v>
      </c>
      <c r="K9" s="192">
        <v>11000</v>
      </c>
      <c r="L9" s="191">
        <v>11000</v>
      </c>
      <c r="M9" s="190">
        <v>1</v>
      </c>
      <c r="N9" s="189">
        <v>0</v>
      </c>
      <c r="O9" s="188">
        <v>0.65990909090909089</v>
      </c>
      <c r="P9" s="187">
        <v>0.70254545454545458</v>
      </c>
      <c r="Q9" s="186">
        <v>-4.2636363636363694E-2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23251</v>
      </c>
      <c r="H17" s="182">
        <v>23024</v>
      </c>
      <c r="I17" s="181">
        <v>1.0098592772758861</v>
      </c>
      <c r="J17" s="180">
        <v>227</v>
      </c>
      <c r="K17" s="183">
        <v>31990</v>
      </c>
      <c r="L17" s="182">
        <v>31015</v>
      </c>
      <c r="M17" s="181">
        <v>1.0314364017410931</v>
      </c>
      <c r="N17" s="180">
        <v>975</v>
      </c>
      <c r="O17" s="179">
        <v>0.72682088152547675</v>
      </c>
      <c r="P17" s="178">
        <v>0.74235047557633405</v>
      </c>
      <c r="Q17" s="177">
        <v>-1.5529594050857298E-2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3300</v>
      </c>
      <c r="H19" s="191">
        <v>3306</v>
      </c>
      <c r="I19" s="190">
        <v>0.99818511796733211</v>
      </c>
      <c r="J19" s="189">
        <v>-6</v>
      </c>
      <c r="K19" s="247">
        <v>4785</v>
      </c>
      <c r="L19" s="191">
        <v>4640</v>
      </c>
      <c r="M19" s="190">
        <v>1.03125</v>
      </c>
      <c r="N19" s="189">
        <v>145</v>
      </c>
      <c r="O19" s="188">
        <v>0.68965517241379315</v>
      </c>
      <c r="P19" s="187">
        <v>0.71250000000000002</v>
      </c>
      <c r="Q19" s="186">
        <v>-2.2844827586206873E-2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7619</v>
      </c>
      <c r="H20" s="191">
        <v>7219</v>
      </c>
      <c r="I20" s="190">
        <v>1.0554093364731958</v>
      </c>
      <c r="J20" s="189">
        <v>400</v>
      </c>
      <c r="K20" s="247">
        <v>10630</v>
      </c>
      <c r="L20" s="191">
        <v>9965</v>
      </c>
      <c r="M20" s="190">
        <v>1.0667335674862017</v>
      </c>
      <c r="N20" s="189">
        <v>665</v>
      </c>
      <c r="O20" s="188">
        <v>0.71674506114769521</v>
      </c>
      <c r="P20" s="187">
        <v>0.72443552433517311</v>
      </c>
      <c r="Q20" s="186">
        <v>-7.6904631874779028E-3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2644</v>
      </c>
      <c r="H21" s="191">
        <v>2479</v>
      </c>
      <c r="I21" s="190">
        <v>1.0665590964098426</v>
      </c>
      <c r="J21" s="189">
        <v>165</v>
      </c>
      <c r="K21" s="247">
        <v>3465</v>
      </c>
      <c r="L21" s="191">
        <v>3190</v>
      </c>
      <c r="M21" s="190">
        <v>1.0862068965517242</v>
      </c>
      <c r="N21" s="189">
        <v>275</v>
      </c>
      <c r="O21" s="188">
        <v>0.7630591630591631</v>
      </c>
      <c r="P21" s="187">
        <v>0.77711598746081501</v>
      </c>
      <c r="Q21" s="186">
        <v>-1.4056824401651902E-2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1121</v>
      </c>
      <c r="H22" s="191">
        <v>1442</v>
      </c>
      <c r="I22" s="190">
        <v>0.77739251040221913</v>
      </c>
      <c r="J22" s="189">
        <v>-321</v>
      </c>
      <c r="K22" s="247">
        <v>1650</v>
      </c>
      <c r="L22" s="191">
        <v>1815</v>
      </c>
      <c r="M22" s="190">
        <v>0.90909090909090906</v>
      </c>
      <c r="N22" s="189">
        <v>-165</v>
      </c>
      <c r="O22" s="188">
        <v>0.67939393939393944</v>
      </c>
      <c r="P22" s="187">
        <v>0.79449035812672175</v>
      </c>
      <c r="Q22" s="186">
        <v>-0.11509641873278231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1075</v>
      </c>
      <c r="H24" s="191">
        <v>1144</v>
      </c>
      <c r="I24" s="190">
        <v>0.93968531468531469</v>
      </c>
      <c r="J24" s="189">
        <v>-69</v>
      </c>
      <c r="K24" s="247">
        <v>1595</v>
      </c>
      <c r="L24" s="191">
        <v>1595</v>
      </c>
      <c r="M24" s="190">
        <v>1</v>
      </c>
      <c r="N24" s="189">
        <v>0</v>
      </c>
      <c r="O24" s="188">
        <v>0.6739811912225705</v>
      </c>
      <c r="P24" s="187">
        <v>0.71724137931034482</v>
      </c>
      <c r="Q24" s="186">
        <v>-4.3260188087774321E-2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1236</v>
      </c>
      <c r="H31" s="191">
        <v>1251</v>
      </c>
      <c r="I31" s="190">
        <v>0.98800959232613905</v>
      </c>
      <c r="J31" s="189">
        <v>-15</v>
      </c>
      <c r="K31" s="247">
        <v>1595</v>
      </c>
      <c r="L31" s="191">
        <v>1595</v>
      </c>
      <c r="M31" s="190">
        <v>1</v>
      </c>
      <c r="N31" s="189">
        <v>0</v>
      </c>
      <c r="O31" s="188">
        <v>0.77492163009404391</v>
      </c>
      <c r="P31" s="187">
        <v>0.78432601880877739</v>
      </c>
      <c r="Q31" s="186">
        <v>-9.4043887147334804E-3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682</v>
      </c>
      <c r="H33" s="191">
        <v>1062</v>
      </c>
      <c r="I33" s="190">
        <v>0.64218455743879477</v>
      </c>
      <c r="J33" s="189">
        <v>-380</v>
      </c>
      <c r="K33" s="247">
        <v>1450</v>
      </c>
      <c r="L33" s="191">
        <v>1600</v>
      </c>
      <c r="M33" s="190">
        <v>0.90625</v>
      </c>
      <c r="N33" s="189">
        <v>-150</v>
      </c>
      <c r="O33" s="188">
        <v>0.47034482758620688</v>
      </c>
      <c r="P33" s="187">
        <v>0.66374999999999995</v>
      </c>
      <c r="Q33" s="186">
        <v>-0.19340517241379307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5574</v>
      </c>
      <c r="H36" s="171">
        <v>5121</v>
      </c>
      <c r="I36" s="170">
        <v>1.0884592852958406</v>
      </c>
      <c r="J36" s="169">
        <v>453</v>
      </c>
      <c r="K36" s="258">
        <v>6820</v>
      </c>
      <c r="L36" s="171">
        <v>6615</v>
      </c>
      <c r="M36" s="170">
        <v>1.0309901738473166</v>
      </c>
      <c r="N36" s="169">
        <v>205</v>
      </c>
      <c r="O36" s="168">
        <v>0.81730205278592372</v>
      </c>
      <c r="P36" s="167">
        <v>0.77414965986394557</v>
      </c>
      <c r="Q36" s="166">
        <v>4.3152392921978144E-2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603</v>
      </c>
      <c r="H37" s="182">
        <v>547</v>
      </c>
      <c r="I37" s="181">
        <v>1.1023765996343693</v>
      </c>
      <c r="J37" s="180">
        <v>56</v>
      </c>
      <c r="K37" s="183">
        <v>1100</v>
      </c>
      <c r="L37" s="182">
        <v>1039</v>
      </c>
      <c r="M37" s="181">
        <v>1.0587102983638113</v>
      </c>
      <c r="N37" s="180">
        <v>61</v>
      </c>
      <c r="O37" s="179">
        <v>0.54818181818181821</v>
      </c>
      <c r="P37" s="178">
        <v>0.52646775745909524</v>
      </c>
      <c r="Q37" s="177">
        <v>2.1714060722722972E-2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319</v>
      </c>
      <c r="H38" s="191">
        <v>311</v>
      </c>
      <c r="I38" s="190">
        <v>1.0257234726688103</v>
      </c>
      <c r="J38" s="189">
        <v>8</v>
      </c>
      <c r="K38" s="192">
        <v>550</v>
      </c>
      <c r="L38" s="191">
        <v>500</v>
      </c>
      <c r="M38" s="190">
        <v>1.1000000000000001</v>
      </c>
      <c r="N38" s="189">
        <v>50</v>
      </c>
      <c r="O38" s="188">
        <v>0.57999999999999996</v>
      </c>
      <c r="P38" s="187">
        <v>0.622</v>
      </c>
      <c r="Q38" s="186">
        <v>-4.2000000000000037E-2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284</v>
      </c>
      <c r="H39" s="241">
        <v>236</v>
      </c>
      <c r="I39" s="240">
        <v>1.2033898305084745</v>
      </c>
      <c r="J39" s="239">
        <v>48</v>
      </c>
      <c r="K39" s="242">
        <v>550</v>
      </c>
      <c r="L39" s="241">
        <v>539</v>
      </c>
      <c r="M39" s="240">
        <v>1.0204081632653061</v>
      </c>
      <c r="N39" s="239">
        <v>11</v>
      </c>
      <c r="O39" s="238">
        <v>0.51636363636363636</v>
      </c>
      <c r="P39" s="237">
        <v>0.43784786641929502</v>
      </c>
      <c r="Q39" s="236">
        <v>7.851576994434134E-2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96514</v>
      </c>
      <c r="H40" s="182">
        <v>93805</v>
      </c>
      <c r="I40" s="181">
        <v>1.0288790576195299</v>
      </c>
      <c r="J40" s="180">
        <v>2709</v>
      </c>
      <c r="K40" s="235">
        <v>140070</v>
      </c>
      <c r="L40" s="182">
        <v>134715</v>
      </c>
      <c r="M40" s="181">
        <v>1.0397505845674202</v>
      </c>
      <c r="N40" s="180">
        <v>5355</v>
      </c>
      <c r="O40" s="179">
        <v>0.68904119368886985</v>
      </c>
      <c r="P40" s="178">
        <v>0.69632186467728163</v>
      </c>
      <c r="Q40" s="177">
        <v>-7.2806709884117859E-3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93950</v>
      </c>
      <c r="H41" s="182">
        <v>91944</v>
      </c>
      <c r="I41" s="181">
        <v>1.0218176281214653</v>
      </c>
      <c r="J41" s="180">
        <v>2006</v>
      </c>
      <c r="K41" s="183">
        <v>135200</v>
      </c>
      <c r="L41" s="182">
        <v>130809</v>
      </c>
      <c r="M41" s="181">
        <v>1.0335680266648319</v>
      </c>
      <c r="N41" s="180">
        <v>4391</v>
      </c>
      <c r="O41" s="179">
        <v>0.69489644970414199</v>
      </c>
      <c r="P41" s="178">
        <v>0.70288741600348603</v>
      </c>
      <c r="Q41" s="177">
        <v>-7.9909662993440378E-3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37429</v>
      </c>
      <c r="H42" s="191">
        <v>35488</v>
      </c>
      <c r="I42" s="190">
        <v>1.0546945446348062</v>
      </c>
      <c r="J42" s="189">
        <v>1941</v>
      </c>
      <c r="K42" s="192">
        <v>48614</v>
      </c>
      <c r="L42" s="191">
        <v>48710</v>
      </c>
      <c r="M42" s="190">
        <v>0.99802915212482035</v>
      </c>
      <c r="N42" s="189">
        <v>-96</v>
      </c>
      <c r="O42" s="188">
        <v>0.76992224462089109</v>
      </c>
      <c r="P42" s="187">
        <v>0.72855676452473828</v>
      </c>
      <c r="Q42" s="186">
        <v>4.1365480096152818E-2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8967</v>
      </c>
      <c r="H43" s="191">
        <v>8284</v>
      </c>
      <c r="I43" s="190">
        <v>1.0824480927088362</v>
      </c>
      <c r="J43" s="189">
        <v>683</v>
      </c>
      <c r="K43" s="192">
        <v>12249</v>
      </c>
      <c r="L43" s="191">
        <v>11755</v>
      </c>
      <c r="M43" s="190">
        <v>1.0420246703530414</v>
      </c>
      <c r="N43" s="189">
        <v>494</v>
      </c>
      <c r="O43" s="188">
        <v>0.73205975998040651</v>
      </c>
      <c r="P43" s="187">
        <v>0.70472139515099963</v>
      </c>
      <c r="Q43" s="186">
        <v>2.733836482940688E-2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3911</v>
      </c>
      <c r="H44" s="191">
        <v>3930</v>
      </c>
      <c r="I44" s="190">
        <v>0.99516539440203566</v>
      </c>
      <c r="J44" s="189">
        <v>-19</v>
      </c>
      <c r="K44" s="192">
        <v>6284</v>
      </c>
      <c r="L44" s="191">
        <v>6278</v>
      </c>
      <c r="M44" s="190">
        <v>1.0009557183816502</v>
      </c>
      <c r="N44" s="189">
        <v>6</v>
      </c>
      <c r="O44" s="188">
        <v>0.62237428389560789</v>
      </c>
      <c r="P44" s="187">
        <v>0.62599553998088564</v>
      </c>
      <c r="Q44" s="186">
        <v>-3.6212560852777465E-3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2442</v>
      </c>
      <c r="H45" s="191">
        <v>2500</v>
      </c>
      <c r="I45" s="190">
        <v>0.9768</v>
      </c>
      <c r="J45" s="189">
        <v>-58</v>
      </c>
      <c r="K45" s="192">
        <v>3562</v>
      </c>
      <c r="L45" s="191">
        <v>3835</v>
      </c>
      <c r="M45" s="190">
        <v>0.92881355932203391</v>
      </c>
      <c r="N45" s="189">
        <v>-273</v>
      </c>
      <c r="O45" s="188">
        <v>0.6855699045480067</v>
      </c>
      <c r="P45" s="187">
        <v>0.65189048239895697</v>
      </c>
      <c r="Q45" s="186">
        <v>3.3679422149049731E-2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5788</v>
      </c>
      <c r="H46" s="191">
        <v>5830</v>
      </c>
      <c r="I46" s="190">
        <v>0.99279588336192115</v>
      </c>
      <c r="J46" s="189">
        <v>-42</v>
      </c>
      <c r="K46" s="192">
        <v>6603</v>
      </c>
      <c r="L46" s="191">
        <v>6647</v>
      </c>
      <c r="M46" s="190">
        <v>0.99338047239356098</v>
      </c>
      <c r="N46" s="189">
        <v>-44</v>
      </c>
      <c r="O46" s="188">
        <v>0.87657125548992887</v>
      </c>
      <c r="P46" s="187">
        <v>0.87708740785316686</v>
      </c>
      <c r="Q46" s="186">
        <v>-5.1615236323798719E-4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10715</v>
      </c>
      <c r="H47" s="191">
        <v>12028</v>
      </c>
      <c r="I47" s="190">
        <v>0.89083804456268711</v>
      </c>
      <c r="J47" s="189">
        <v>-1313</v>
      </c>
      <c r="K47" s="192">
        <v>16376</v>
      </c>
      <c r="L47" s="191">
        <v>15691</v>
      </c>
      <c r="M47" s="190">
        <v>1.0436555987508762</v>
      </c>
      <c r="N47" s="189">
        <v>685</v>
      </c>
      <c r="O47" s="188">
        <v>0.65431118710307767</v>
      </c>
      <c r="P47" s="187">
        <v>0.7665540755847301</v>
      </c>
      <c r="Q47" s="186">
        <v>-0.11224288848165243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1039</v>
      </c>
      <c r="H48" s="191">
        <v>1455</v>
      </c>
      <c r="I48" s="190">
        <v>0.71408934707903782</v>
      </c>
      <c r="J48" s="189">
        <v>-416</v>
      </c>
      <c r="K48" s="192">
        <v>2700</v>
      </c>
      <c r="L48" s="191">
        <v>2970</v>
      </c>
      <c r="M48" s="190">
        <v>0.90909090909090906</v>
      </c>
      <c r="N48" s="189">
        <v>-270</v>
      </c>
      <c r="O48" s="188">
        <v>0.38481481481481483</v>
      </c>
      <c r="P48" s="187">
        <v>0.48989898989898989</v>
      </c>
      <c r="Q48" s="186">
        <v>-0.10508417508417506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1359</v>
      </c>
      <c r="H49" s="191">
        <v>1432</v>
      </c>
      <c r="I49" s="190">
        <v>0.94902234636871508</v>
      </c>
      <c r="J49" s="189">
        <v>-73</v>
      </c>
      <c r="K49" s="192">
        <v>1826</v>
      </c>
      <c r="L49" s="191">
        <v>2034</v>
      </c>
      <c r="M49" s="190">
        <v>0.89773844641101275</v>
      </c>
      <c r="N49" s="189">
        <v>-208</v>
      </c>
      <c r="O49" s="188">
        <v>0.74424972617743701</v>
      </c>
      <c r="P49" s="187">
        <v>0.70403146509341197</v>
      </c>
      <c r="Q49" s="186">
        <v>4.0218261084025042E-2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2088</v>
      </c>
      <c r="H50" s="191">
        <v>1679</v>
      </c>
      <c r="I50" s="190">
        <v>1.2435973793924955</v>
      </c>
      <c r="J50" s="189">
        <v>409</v>
      </c>
      <c r="K50" s="192">
        <v>2970</v>
      </c>
      <c r="L50" s="191">
        <v>2969</v>
      </c>
      <c r="M50" s="190">
        <v>1.0003368137420006</v>
      </c>
      <c r="N50" s="189">
        <v>1</v>
      </c>
      <c r="O50" s="188">
        <v>0.70303030303030301</v>
      </c>
      <c r="P50" s="187">
        <v>0.56551027281913102</v>
      </c>
      <c r="Q50" s="186">
        <v>0.13752003021117198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637</v>
      </c>
      <c r="H51" s="191">
        <v>627</v>
      </c>
      <c r="I51" s="190">
        <v>1.0159489633173844</v>
      </c>
      <c r="J51" s="189">
        <v>10</v>
      </c>
      <c r="K51" s="192">
        <v>1260</v>
      </c>
      <c r="L51" s="191">
        <v>1386</v>
      </c>
      <c r="M51" s="190">
        <v>0.90909090909090906</v>
      </c>
      <c r="N51" s="189">
        <v>-126</v>
      </c>
      <c r="O51" s="188">
        <v>0.50555555555555554</v>
      </c>
      <c r="P51" s="187">
        <v>0.45238095238095238</v>
      </c>
      <c r="Q51" s="186">
        <v>5.3174603174603152E-2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1048</v>
      </c>
      <c r="H52" s="191">
        <v>729</v>
      </c>
      <c r="I52" s="190">
        <v>1.4375857338820301</v>
      </c>
      <c r="J52" s="189">
        <v>319</v>
      </c>
      <c r="K52" s="192">
        <v>1660</v>
      </c>
      <c r="L52" s="191">
        <v>1826</v>
      </c>
      <c r="M52" s="190">
        <v>0.90909090909090906</v>
      </c>
      <c r="N52" s="189">
        <v>-166</v>
      </c>
      <c r="O52" s="188">
        <v>0.63132530120481922</v>
      </c>
      <c r="P52" s="187">
        <v>0.39923329682365827</v>
      </c>
      <c r="Q52" s="186">
        <v>0.23209200438116095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1904</v>
      </c>
      <c r="H53" s="191">
        <v>1870</v>
      </c>
      <c r="I53" s="190">
        <v>1.0181818181818181</v>
      </c>
      <c r="J53" s="189">
        <v>34</v>
      </c>
      <c r="K53" s="192">
        <v>2970</v>
      </c>
      <c r="L53" s="191">
        <v>2970</v>
      </c>
      <c r="M53" s="190">
        <v>1</v>
      </c>
      <c r="N53" s="189">
        <v>0</v>
      </c>
      <c r="O53" s="188">
        <v>0.64107744107744102</v>
      </c>
      <c r="P53" s="187">
        <v>0.62962962962962965</v>
      </c>
      <c r="Q53" s="186">
        <v>1.1447811447811373E-2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989</v>
      </c>
      <c r="H54" s="201">
        <v>0</v>
      </c>
      <c r="I54" s="200" t="e">
        <v>#DIV/0!</v>
      </c>
      <c r="J54" s="199">
        <v>989</v>
      </c>
      <c r="K54" s="198">
        <v>1826</v>
      </c>
      <c r="L54" s="201">
        <v>0</v>
      </c>
      <c r="M54" s="200" t="e">
        <v>#DIV/0!</v>
      </c>
      <c r="N54" s="199">
        <v>1826</v>
      </c>
      <c r="O54" s="218">
        <v>0.54162102957283675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1381</v>
      </c>
      <c r="H55" s="201">
        <v>1226</v>
      </c>
      <c r="I55" s="200">
        <v>1.1264274061990212</v>
      </c>
      <c r="J55" s="199">
        <v>155</v>
      </c>
      <c r="K55" s="198">
        <v>2970</v>
      </c>
      <c r="L55" s="201">
        <v>1930</v>
      </c>
      <c r="M55" s="200">
        <v>1.5388601036269429</v>
      </c>
      <c r="N55" s="199">
        <v>1040</v>
      </c>
      <c r="O55" s="218">
        <v>0.464983164983165</v>
      </c>
      <c r="P55" s="217">
        <v>0.63523316062176161</v>
      </c>
      <c r="Q55" s="216">
        <v>-0.17024999563859661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981</v>
      </c>
      <c r="H56" s="201">
        <v>905</v>
      </c>
      <c r="I56" s="200">
        <v>1.0839779005524861</v>
      </c>
      <c r="J56" s="199">
        <v>76</v>
      </c>
      <c r="K56" s="198">
        <v>1386</v>
      </c>
      <c r="L56" s="201">
        <v>1826</v>
      </c>
      <c r="M56" s="200">
        <v>0.75903614457831325</v>
      </c>
      <c r="N56" s="199">
        <v>-440</v>
      </c>
      <c r="O56" s="218">
        <v>0.70779220779220775</v>
      </c>
      <c r="P56" s="217">
        <v>0.49561883899233294</v>
      </c>
      <c r="Q56" s="216">
        <v>0.21217336879987481</v>
      </c>
      <c r="R56" s="165"/>
      <c r="S56" s="165"/>
    </row>
    <row r="57" spans="1:19" x14ac:dyDescent="0.4">
      <c r="A57" s="195"/>
      <c r="B57" s="195"/>
      <c r="C57" s="203" t="s">
        <v>96</v>
      </c>
      <c r="D57" s="282" t="s">
        <v>237</v>
      </c>
      <c r="E57" s="202"/>
      <c r="F57" s="6" t="s">
        <v>92</v>
      </c>
      <c r="G57" s="198">
        <v>0</v>
      </c>
      <c r="H57" s="201">
        <v>0</v>
      </c>
      <c r="I57" s="200" t="e">
        <v>#DIV/0!</v>
      </c>
      <c r="J57" s="199">
        <v>0</v>
      </c>
      <c r="K57" s="198">
        <v>0</v>
      </c>
      <c r="L57" s="201">
        <v>0</v>
      </c>
      <c r="M57" s="200" t="e">
        <v>#DIV/0!</v>
      </c>
      <c r="N57" s="199">
        <v>0</v>
      </c>
      <c r="O57" s="218" t="e">
        <v>#DIV/0!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1010</v>
      </c>
      <c r="H58" s="201">
        <v>938</v>
      </c>
      <c r="I58" s="200">
        <v>1.0767590618336886</v>
      </c>
      <c r="J58" s="199">
        <v>72</v>
      </c>
      <c r="K58" s="198">
        <v>1786</v>
      </c>
      <c r="L58" s="201">
        <v>1386</v>
      </c>
      <c r="M58" s="200">
        <v>1.2886002886002885</v>
      </c>
      <c r="N58" s="199">
        <v>400</v>
      </c>
      <c r="O58" s="218">
        <v>0.56550951847704367</v>
      </c>
      <c r="P58" s="217">
        <v>0.6767676767676768</v>
      </c>
      <c r="Q58" s="216">
        <v>-0.11125815829063312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856</v>
      </c>
      <c r="H59" s="201">
        <v>700</v>
      </c>
      <c r="I59" s="200">
        <v>1.2228571428571429</v>
      </c>
      <c r="J59" s="199">
        <v>156</v>
      </c>
      <c r="K59" s="198">
        <v>1426</v>
      </c>
      <c r="L59" s="201">
        <v>1660</v>
      </c>
      <c r="M59" s="200">
        <v>0.85903614457831323</v>
      </c>
      <c r="N59" s="199">
        <v>-234</v>
      </c>
      <c r="O59" s="218">
        <v>0.60028050490883589</v>
      </c>
      <c r="P59" s="217">
        <v>0.42168674698795183</v>
      </c>
      <c r="Q59" s="216">
        <v>0.17859375792088406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590</v>
      </c>
      <c r="H60" s="201">
        <v>720</v>
      </c>
      <c r="I60" s="200">
        <v>0.81944444444444442</v>
      </c>
      <c r="J60" s="199">
        <v>-130</v>
      </c>
      <c r="K60" s="198">
        <v>1188</v>
      </c>
      <c r="L60" s="201">
        <v>1320</v>
      </c>
      <c r="M60" s="200">
        <v>0.9</v>
      </c>
      <c r="N60" s="199">
        <v>-132</v>
      </c>
      <c r="O60" s="218">
        <v>0.49663299663299665</v>
      </c>
      <c r="P60" s="217">
        <v>0.54545454545454541</v>
      </c>
      <c r="Q60" s="216">
        <v>-4.8821548821548766E-2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1375</v>
      </c>
      <c r="H61" s="201">
        <v>1469</v>
      </c>
      <c r="I61" s="200">
        <v>0.93601089176310415</v>
      </c>
      <c r="J61" s="199">
        <v>-94</v>
      </c>
      <c r="K61" s="198">
        <v>2376</v>
      </c>
      <c r="L61" s="201">
        <v>2623</v>
      </c>
      <c r="M61" s="200">
        <v>0.90583301563095697</v>
      </c>
      <c r="N61" s="199">
        <v>-247</v>
      </c>
      <c r="O61" s="218">
        <v>0.57870370370370372</v>
      </c>
      <c r="P61" s="217">
        <v>0.56004574914220362</v>
      </c>
      <c r="Q61" s="216">
        <v>1.8657954561500101E-2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4160</v>
      </c>
      <c r="H62" s="201">
        <v>4914</v>
      </c>
      <c r="I62" s="200">
        <v>0.84656084656084651</v>
      </c>
      <c r="J62" s="199">
        <v>-754</v>
      </c>
      <c r="K62" s="198">
        <v>6720</v>
      </c>
      <c r="L62" s="201">
        <v>5680</v>
      </c>
      <c r="M62" s="200">
        <v>1.1830985915492958</v>
      </c>
      <c r="N62" s="199">
        <v>1040</v>
      </c>
      <c r="O62" s="218">
        <v>0.61904761904761907</v>
      </c>
      <c r="P62" s="217">
        <v>0.86514084507042255</v>
      </c>
      <c r="Q62" s="216">
        <v>-0.24609322602280348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2267</v>
      </c>
      <c r="H63" s="201">
        <v>1734</v>
      </c>
      <c r="I63" s="200">
        <v>1.3073817762399078</v>
      </c>
      <c r="J63" s="199">
        <v>533</v>
      </c>
      <c r="K63" s="198">
        <v>2970</v>
      </c>
      <c r="L63" s="201">
        <v>1837</v>
      </c>
      <c r="M63" s="200">
        <v>1.6167664670658684</v>
      </c>
      <c r="N63" s="199">
        <v>1133</v>
      </c>
      <c r="O63" s="218">
        <v>0.76329966329966326</v>
      </c>
      <c r="P63" s="217">
        <v>0.9439303211758302</v>
      </c>
      <c r="Q63" s="216">
        <v>-0.18063065787616694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891</v>
      </c>
      <c r="H64" s="191">
        <v>1098</v>
      </c>
      <c r="I64" s="190">
        <v>0.81147540983606559</v>
      </c>
      <c r="J64" s="189">
        <v>-207</v>
      </c>
      <c r="K64" s="192">
        <v>1826</v>
      </c>
      <c r="L64" s="191">
        <v>1825</v>
      </c>
      <c r="M64" s="190">
        <v>1.0005479452054795</v>
      </c>
      <c r="N64" s="189">
        <v>1</v>
      </c>
      <c r="O64" s="188">
        <v>0.48795180722891568</v>
      </c>
      <c r="P64" s="187">
        <v>0.60164383561643831</v>
      </c>
      <c r="Q64" s="186">
        <v>-0.11369202838752263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1164</v>
      </c>
      <c r="H65" s="191">
        <v>1001</v>
      </c>
      <c r="I65" s="190">
        <v>1.1628371628371628</v>
      </c>
      <c r="J65" s="189">
        <v>163</v>
      </c>
      <c r="K65" s="192">
        <v>1826</v>
      </c>
      <c r="L65" s="191">
        <v>1826</v>
      </c>
      <c r="M65" s="190">
        <v>1</v>
      </c>
      <c r="N65" s="189">
        <v>0</v>
      </c>
      <c r="O65" s="188">
        <v>0.63745892661555315</v>
      </c>
      <c r="P65" s="187">
        <v>0.54819277108433739</v>
      </c>
      <c r="Q65" s="186">
        <v>8.9266155531215752E-2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959</v>
      </c>
      <c r="H66" s="191">
        <v>1387</v>
      </c>
      <c r="I66" s="190">
        <v>0.69142033165104544</v>
      </c>
      <c r="J66" s="189">
        <v>-428</v>
      </c>
      <c r="K66" s="192">
        <v>1826</v>
      </c>
      <c r="L66" s="191">
        <v>1825</v>
      </c>
      <c r="M66" s="190">
        <v>1.0005479452054795</v>
      </c>
      <c r="N66" s="189">
        <v>1</v>
      </c>
      <c r="O66" s="188">
        <v>0.52519167579408543</v>
      </c>
      <c r="P66" s="187">
        <v>0.76</v>
      </c>
      <c r="Q66" s="186">
        <v>-0.23480832420591458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0</v>
      </c>
      <c r="H67" s="201">
        <v>0</v>
      </c>
      <c r="I67" s="200" t="e">
        <v>#DIV/0!</v>
      </c>
      <c r="J67" s="199">
        <v>0</v>
      </c>
      <c r="K67" s="198">
        <v>0</v>
      </c>
      <c r="L67" s="201">
        <v>0</v>
      </c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0</v>
      </c>
      <c r="H68" s="191">
        <v>0</v>
      </c>
      <c r="I68" s="190" t="e">
        <v>#DIV/0!</v>
      </c>
      <c r="J68" s="189">
        <v>0</v>
      </c>
      <c r="K68" s="192">
        <v>0</v>
      </c>
      <c r="L68" s="191">
        <v>0</v>
      </c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2564</v>
      </c>
      <c r="H69" s="182">
        <v>1861</v>
      </c>
      <c r="I69" s="181">
        <v>1.3777538957549704</v>
      </c>
      <c r="J69" s="180">
        <v>703</v>
      </c>
      <c r="K69" s="183">
        <v>4870</v>
      </c>
      <c r="L69" s="182">
        <v>3906</v>
      </c>
      <c r="M69" s="181">
        <v>1.2467997951868919</v>
      </c>
      <c r="N69" s="180">
        <v>964</v>
      </c>
      <c r="O69" s="179">
        <v>0.52648870636550305</v>
      </c>
      <c r="P69" s="178">
        <v>0.47644649257552485</v>
      </c>
      <c r="Q69" s="177">
        <v>5.0042213789978196E-2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387</v>
      </c>
      <c r="H70" s="191">
        <v>349</v>
      </c>
      <c r="I70" s="190">
        <v>1.1088825214899714</v>
      </c>
      <c r="J70" s="189">
        <v>38</v>
      </c>
      <c r="K70" s="192">
        <v>726</v>
      </c>
      <c r="L70" s="191">
        <v>594</v>
      </c>
      <c r="M70" s="190">
        <v>1.2222222222222223</v>
      </c>
      <c r="N70" s="189">
        <v>132</v>
      </c>
      <c r="O70" s="188">
        <v>0.53305785123966942</v>
      </c>
      <c r="P70" s="187">
        <v>0.58754208754208759</v>
      </c>
      <c r="Q70" s="186">
        <v>-5.4484236302418165E-2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139</v>
      </c>
      <c r="H73" s="191">
        <v>88</v>
      </c>
      <c r="I73" s="190">
        <v>1.5795454545454546</v>
      </c>
      <c r="J73" s="189">
        <v>51</v>
      </c>
      <c r="K73" s="192">
        <v>512</v>
      </c>
      <c r="L73" s="191">
        <v>374</v>
      </c>
      <c r="M73" s="190">
        <v>1.3689839572192513</v>
      </c>
      <c r="N73" s="189">
        <v>138</v>
      </c>
      <c r="O73" s="188">
        <v>0.271484375</v>
      </c>
      <c r="P73" s="187">
        <v>0.23529411764705882</v>
      </c>
      <c r="Q73" s="186">
        <v>3.619025735294118E-2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813</v>
      </c>
      <c r="H74" s="191">
        <v>825</v>
      </c>
      <c r="I74" s="190">
        <v>0.98545454545454547</v>
      </c>
      <c r="J74" s="189">
        <v>-12</v>
      </c>
      <c r="K74" s="192">
        <v>1452</v>
      </c>
      <c r="L74" s="191">
        <v>1205</v>
      </c>
      <c r="M74" s="190">
        <v>1.2049792531120331</v>
      </c>
      <c r="N74" s="189">
        <v>247</v>
      </c>
      <c r="O74" s="188">
        <v>0.55991735537190079</v>
      </c>
      <c r="P74" s="187">
        <v>0.68464730290456433</v>
      </c>
      <c r="Q74" s="186">
        <v>-0.12472994753266353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1225</v>
      </c>
      <c r="H75" s="171">
        <v>599</v>
      </c>
      <c r="I75" s="170">
        <v>2.045075125208681</v>
      </c>
      <c r="J75" s="169">
        <v>626</v>
      </c>
      <c r="K75" s="172">
        <v>2180</v>
      </c>
      <c r="L75" s="171">
        <v>1733</v>
      </c>
      <c r="M75" s="170">
        <v>1.2579342181188691</v>
      </c>
      <c r="N75" s="169">
        <v>447</v>
      </c>
      <c r="O75" s="168">
        <v>0.56192660550458717</v>
      </c>
      <c r="P75" s="167">
        <v>0.34564339296018465</v>
      </c>
      <c r="Q75" s="166">
        <v>0.21628321254440253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１月月間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384</v>
      </c>
      <c r="D4" s="375" t="s">
        <v>383</v>
      </c>
      <c r="E4" s="376" t="s">
        <v>172</v>
      </c>
      <c r="F4" s="377"/>
      <c r="G4" s="353" t="s">
        <v>382</v>
      </c>
      <c r="H4" s="373" t="s">
        <v>381</v>
      </c>
      <c r="I4" s="376" t="s">
        <v>172</v>
      </c>
      <c r="J4" s="377"/>
      <c r="K4" s="353" t="s">
        <v>382</v>
      </c>
      <c r="L4" s="354" t="s">
        <v>381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533536</v>
      </c>
      <c r="D6" s="378">
        <v>521421</v>
      </c>
      <c r="E6" s="342">
        <v>1.0232345839542327</v>
      </c>
      <c r="F6" s="363">
        <v>12115</v>
      </c>
      <c r="G6" s="369">
        <v>752231</v>
      </c>
      <c r="H6" s="371">
        <v>727584</v>
      </c>
      <c r="I6" s="342">
        <v>1.0338751264458812</v>
      </c>
      <c r="J6" s="363">
        <v>24647</v>
      </c>
      <c r="K6" s="344">
        <v>0.70927148708309018</v>
      </c>
      <c r="L6" s="346">
        <v>0.71664715001979151</v>
      </c>
      <c r="M6" s="348">
        <v>-7.3756629367013327E-3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273676</v>
      </c>
      <c r="D8" s="18">
        <v>265284</v>
      </c>
      <c r="E8" s="19">
        <v>1.031634022406176</v>
      </c>
      <c r="F8" s="20">
        <v>8392</v>
      </c>
      <c r="G8" s="17">
        <v>363696</v>
      </c>
      <c r="H8" s="21">
        <v>349746</v>
      </c>
      <c r="I8" s="19">
        <v>1.0398860887615584</v>
      </c>
      <c r="J8" s="20">
        <v>13950</v>
      </c>
      <c r="K8" s="22">
        <v>0.75248559236285251</v>
      </c>
      <c r="L8" s="23">
        <v>0.75850474344238394</v>
      </c>
      <c r="M8" s="24">
        <v>-6.0191510795314374E-3</v>
      </c>
    </row>
    <row r="9" spans="1:13" ht="18" customHeight="1" x14ac:dyDescent="0.4">
      <c r="A9" s="266"/>
      <c r="B9" s="105" t="s">
        <v>159</v>
      </c>
      <c r="C9" s="25">
        <v>107799</v>
      </c>
      <c r="D9" s="26">
        <v>104156</v>
      </c>
      <c r="E9" s="27">
        <v>1.0349763815814739</v>
      </c>
      <c r="F9" s="28">
        <v>3643</v>
      </c>
      <c r="G9" s="25">
        <v>137365</v>
      </c>
      <c r="H9" s="26">
        <v>128112</v>
      </c>
      <c r="I9" s="27">
        <v>1.0722258648682403</v>
      </c>
      <c r="J9" s="28">
        <v>9253</v>
      </c>
      <c r="K9" s="29">
        <v>0.78476322207258031</v>
      </c>
      <c r="L9" s="30">
        <v>0.81300736855251654</v>
      </c>
      <c r="M9" s="31">
        <v>-2.8244146479936227E-2</v>
      </c>
    </row>
    <row r="10" spans="1:13" ht="18" customHeight="1" x14ac:dyDescent="0.4">
      <c r="A10" s="266"/>
      <c r="B10" s="80" t="s">
        <v>158</v>
      </c>
      <c r="C10" s="32">
        <v>10832</v>
      </c>
      <c r="D10" s="33">
        <v>10520</v>
      </c>
      <c r="E10" s="34">
        <v>1.0296577946768062</v>
      </c>
      <c r="F10" s="35">
        <v>312</v>
      </c>
      <c r="G10" s="32">
        <v>15015</v>
      </c>
      <c r="H10" s="33">
        <v>14105</v>
      </c>
      <c r="I10" s="34">
        <v>1.064516129032258</v>
      </c>
      <c r="J10" s="35">
        <v>910</v>
      </c>
      <c r="K10" s="36">
        <v>0.72141192141192145</v>
      </c>
      <c r="L10" s="37">
        <v>0.74583481035093935</v>
      </c>
      <c r="M10" s="38">
        <v>-2.4422888939017895E-2</v>
      </c>
    </row>
    <row r="11" spans="1:13" ht="18" customHeight="1" x14ac:dyDescent="0.4">
      <c r="A11" s="266"/>
      <c r="B11" s="80" t="s">
        <v>156</v>
      </c>
      <c r="C11" s="32">
        <v>131841</v>
      </c>
      <c r="D11" s="33">
        <v>127923</v>
      </c>
      <c r="E11" s="34">
        <v>1.0306277995356581</v>
      </c>
      <c r="F11" s="35">
        <v>3918</v>
      </c>
      <c r="G11" s="32">
        <v>178748</v>
      </c>
      <c r="H11" s="33">
        <v>174607</v>
      </c>
      <c r="I11" s="34">
        <v>1.0237161167650781</v>
      </c>
      <c r="J11" s="35">
        <v>4141</v>
      </c>
      <c r="K11" s="36">
        <v>0.73758028061852443</v>
      </c>
      <c r="L11" s="37">
        <v>0.7326338577491166</v>
      </c>
      <c r="M11" s="38">
        <v>4.9464228694078294E-3</v>
      </c>
    </row>
    <row r="12" spans="1:13" ht="18" customHeight="1" x14ac:dyDescent="0.4">
      <c r="A12" s="266"/>
      <c r="B12" s="264" t="s">
        <v>101</v>
      </c>
      <c r="C12" s="95">
        <v>23204</v>
      </c>
      <c r="D12" s="96">
        <v>22685</v>
      </c>
      <c r="E12" s="97">
        <v>1.0228785541106458</v>
      </c>
      <c r="F12" s="98">
        <v>519</v>
      </c>
      <c r="G12" s="95">
        <v>32568</v>
      </c>
      <c r="H12" s="96">
        <v>32922</v>
      </c>
      <c r="I12" s="97">
        <v>0.989247311827957</v>
      </c>
      <c r="J12" s="98">
        <v>-354</v>
      </c>
      <c r="K12" s="99">
        <v>0.7124785065094571</v>
      </c>
      <c r="L12" s="100">
        <v>0.68905291294575055</v>
      </c>
      <c r="M12" s="101">
        <v>2.3425593563706548E-2</v>
      </c>
    </row>
    <row r="13" spans="1:13" ht="18" customHeight="1" x14ac:dyDescent="0.4">
      <c r="A13" s="267" t="s">
        <v>163</v>
      </c>
      <c r="B13" s="16"/>
      <c r="C13" s="17">
        <v>91094</v>
      </c>
      <c r="D13" s="18">
        <v>91742</v>
      </c>
      <c r="E13" s="19">
        <v>0.99293671382790871</v>
      </c>
      <c r="F13" s="20">
        <v>-648</v>
      </c>
      <c r="G13" s="17">
        <v>139631</v>
      </c>
      <c r="H13" s="18">
        <v>139860</v>
      </c>
      <c r="I13" s="19">
        <v>0.99836264836264832</v>
      </c>
      <c r="J13" s="20">
        <v>-229</v>
      </c>
      <c r="K13" s="48">
        <v>0.65239094470425618</v>
      </c>
      <c r="L13" s="49">
        <v>0.6559559559559559</v>
      </c>
      <c r="M13" s="50">
        <v>-3.5650112516997234E-3</v>
      </c>
    </row>
    <row r="14" spans="1:13" ht="18" customHeight="1" x14ac:dyDescent="0.4">
      <c r="A14" s="266"/>
      <c r="B14" s="105" t="s">
        <v>159</v>
      </c>
      <c r="C14" s="25">
        <v>20981</v>
      </c>
      <c r="D14" s="26">
        <v>21444</v>
      </c>
      <c r="E14" s="27">
        <v>0.97840887894049622</v>
      </c>
      <c r="F14" s="28">
        <v>-463</v>
      </c>
      <c r="G14" s="25">
        <v>32320</v>
      </c>
      <c r="H14" s="26">
        <v>31990</v>
      </c>
      <c r="I14" s="27">
        <v>1.0103157236636449</v>
      </c>
      <c r="J14" s="28">
        <v>330</v>
      </c>
      <c r="K14" s="51">
        <v>0.64916460396039599</v>
      </c>
      <c r="L14" s="52">
        <v>0.67033447952485148</v>
      </c>
      <c r="M14" s="31">
        <v>-2.1169875564455487E-2</v>
      </c>
    </row>
    <row r="15" spans="1:13" ht="18" customHeight="1" x14ac:dyDescent="0.4">
      <c r="A15" s="266"/>
      <c r="B15" s="80" t="s">
        <v>158</v>
      </c>
      <c r="C15" s="32">
        <v>12249</v>
      </c>
      <c r="D15" s="33">
        <v>12371</v>
      </c>
      <c r="E15" s="34">
        <v>0.99013822649745376</v>
      </c>
      <c r="F15" s="35">
        <v>-122</v>
      </c>
      <c r="G15" s="32">
        <v>17980</v>
      </c>
      <c r="H15" s="33">
        <v>17835</v>
      </c>
      <c r="I15" s="34">
        <v>1.0081300813008129</v>
      </c>
      <c r="J15" s="35">
        <v>145</v>
      </c>
      <c r="K15" s="36">
        <v>0.68125695216907678</v>
      </c>
      <c r="L15" s="37">
        <v>0.6936361087748808</v>
      </c>
      <c r="M15" s="38">
        <v>-1.237915660580402E-2</v>
      </c>
    </row>
    <row r="16" spans="1:13" ht="18" customHeight="1" x14ac:dyDescent="0.4">
      <c r="A16" s="266"/>
      <c r="B16" s="80" t="s">
        <v>156</v>
      </c>
      <c r="C16" s="32">
        <v>45805</v>
      </c>
      <c r="D16" s="33">
        <v>47185</v>
      </c>
      <c r="E16" s="34">
        <v>0.97075341739959731</v>
      </c>
      <c r="F16" s="35">
        <v>-1380</v>
      </c>
      <c r="G16" s="32">
        <v>72225</v>
      </c>
      <c r="H16" s="33">
        <v>74108</v>
      </c>
      <c r="I16" s="34">
        <v>0.97459113725913527</v>
      </c>
      <c r="J16" s="35">
        <v>-1883</v>
      </c>
      <c r="K16" s="36">
        <v>0.6341986846659744</v>
      </c>
      <c r="L16" s="37">
        <v>0.63670588870297407</v>
      </c>
      <c r="M16" s="38">
        <v>-2.5072040369996662E-3</v>
      </c>
    </row>
    <row r="17" spans="1:13" ht="18" customHeight="1" x14ac:dyDescent="0.4">
      <c r="A17" s="266"/>
      <c r="B17" s="80" t="s">
        <v>155</v>
      </c>
      <c r="C17" s="32">
        <v>3694</v>
      </c>
      <c r="D17" s="33">
        <v>2098</v>
      </c>
      <c r="E17" s="34">
        <v>1.7607244995233555</v>
      </c>
      <c r="F17" s="35">
        <v>1596</v>
      </c>
      <c r="G17" s="32">
        <v>6132</v>
      </c>
      <c r="H17" s="33">
        <v>4953</v>
      </c>
      <c r="I17" s="34">
        <v>1.2380375529981829</v>
      </c>
      <c r="J17" s="35">
        <v>1179</v>
      </c>
      <c r="K17" s="36">
        <v>0.60241356816699287</v>
      </c>
      <c r="L17" s="37">
        <v>0.42358166767615585</v>
      </c>
      <c r="M17" s="38">
        <v>0.17883190049083703</v>
      </c>
    </row>
    <row r="18" spans="1:13" ht="18" customHeight="1" x14ac:dyDescent="0.4">
      <c r="A18" s="265"/>
      <c r="B18" s="264" t="s">
        <v>101</v>
      </c>
      <c r="C18" s="95">
        <v>8365</v>
      </c>
      <c r="D18" s="96">
        <v>8644</v>
      </c>
      <c r="E18" s="97">
        <v>0.96772327626099031</v>
      </c>
      <c r="F18" s="98">
        <v>-279</v>
      </c>
      <c r="G18" s="95">
        <v>10974</v>
      </c>
      <c r="H18" s="96">
        <v>10974</v>
      </c>
      <c r="I18" s="97">
        <v>1</v>
      </c>
      <c r="J18" s="98">
        <v>0</v>
      </c>
      <c r="K18" s="99">
        <v>0.76225624202660835</v>
      </c>
      <c r="L18" s="100">
        <v>0.78767997084016772</v>
      </c>
      <c r="M18" s="101">
        <v>-2.5423728813559365E-2</v>
      </c>
    </row>
    <row r="19" spans="1:13" ht="18" customHeight="1" x14ac:dyDescent="0.4">
      <c r="A19" s="267" t="s">
        <v>162</v>
      </c>
      <c r="B19" s="16"/>
      <c r="C19" s="17">
        <v>67581</v>
      </c>
      <c r="D19" s="18">
        <v>68777</v>
      </c>
      <c r="E19" s="19">
        <v>0.9826104657080128</v>
      </c>
      <c r="F19" s="20">
        <v>-1196</v>
      </c>
      <c r="G19" s="17">
        <v>97702</v>
      </c>
      <c r="H19" s="21">
        <v>96781</v>
      </c>
      <c r="I19" s="19">
        <v>1.0095163306847419</v>
      </c>
      <c r="J19" s="20">
        <v>921</v>
      </c>
      <c r="K19" s="48">
        <v>0.69170538985895891</v>
      </c>
      <c r="L19" s="49">
        <v>0.71064568458685073</v>
      </c>
      <c r="M19" s="24">
        <v>-1.8940294727891827E-2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21201</v>
      </c>
      <c r="D21" s="33">
        <v>19874</v>
      </c>
      <c r="E21" s="34">
        <v>1.066770655127302</v>
      </c>
      <c r="F21" s="35">
        <v>1327</v>
      </c>
      <c r="G21" s="32">
        <v>29890</v>
      </c>
      <c r="H21" s="33">
        <v>28120</v>
      </c>
      <c r="I21" s="34">
        <v>1.0629445234708392</v>
      </c>
      <c r="J21" s="35">
        <v>1770</v>
      </c>
      <c r="K21" s="36">
        <v>0.70930076948812315</v>
      </c>
      <c r="L21" s="37">
        <v>0.70675675675675675</v>
      </c>
      <c r="M21" s="38">
        <v>2.5440127313663963E-3</v>
      </c>
    </row>
    <row r="22" spans="1:13" ht="18" customHeight="1" x14ac:dyDescent="0.4">
      <c r="A22" s="266"/>
      <c r="B22" s="80" t="s">
        <v>156</v>
      </c>
      <c r="C22" s="32">
        <v>31025</v>
      </c>
      <c r="D22" s="33">
        <v>33521</v>
      </c>
      <c r="E22" s="34">
        <v>0.92553921422391938</v>
      </c>
      <c r="F22" s="35">
        <v>-2496</v>
      </c>
      <c r="G22" s="32">
        <v>45864</v>
      </c>
      <c r="H22" s="33">
        <v>46713</v>
      </c>
      <c r="I22" s="34">
        <v>0.9818251878492068</v>
      </c>
      <c r="J22" s="35">
        <v>-849</v>
      </c>
      <c r="K22" s="36">
        <v>0.67645648002790859</v>
      </c>
      <c r="L22" s="37">
        <v>0.71759467385952513</v>
      </c>
      <c r="M22" s="38">
        <v>-4.1138193831616543E-2</v>
      </c>
    </row>
    <row r="23" spans="1:13" ht="18" customHeight="1" x14ac:dyDescent="0.4">
      <c r="A23" s="266"/>
      <c r="B23" s="80" t="s">
        <v>101</v>
      </c>
      <c r="C23" s="57">
        <v>15355</v>
      </c>
      <c r="D23" s="102">
        <v>15382</v>
      </c>
      <c r="E23" s="58">
        <v>0.99824470159927192</v>
      </c>
      <c r="F23" s="86">
        <v>-27</v>
      </c>
      <c r="G23" s="57">
        <v>21948</v>
      </c>
      <c r="H23" s="102">
        <v>21948</v>
      </c>
      <c r="I23" s="58">
        <v>1</v>
      </c>
      <c r="J23" s="86">
        <v>0</v>
      </c>
      <c r="K23" s="36">
        <v>0.69960816475305265</v>
      </c>
      <c r="L23" s="37">
        <v>0.70083834517951527</v>
      </c>
      <c r="M23" s="38">
        <v>-1.2301804264626126E-3</v>
      </c>
    </row>
    <row r="24" spans="1:13" ht="18" customHeight="1" x14ac:dyDescent="0.4">
      <c r="A24" s="283"/>
      <c r="B24" s="103" t="s">
        <v>248</v>
      </c>
      <c r="C24" s="95">
        <v>0</v>
      </c>
      <c r="D24" s="104">
        <v>0</v>
      </c>
      <c r="E24" s="58" t="e">
        <v>#DIV/0!</v>
      </c>
      <c r="F24" s="86">
        <v>0</v>
      </c>
      <c r="G24" s="95">
        <v>0</v>
      </c>
      <c r="H24" s="96">
        <v>0</v>
      </c>
      <c r="I24" s="58" t="e">
        <v>#DIV/0!</v>
      </c>
      <c r="J24" s="86">
        <v>0</v>
      </c>
      <c r="K24" s="36" t="s">
        <v>0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44275</v>
      </c>
      <c r="D25" s="18">
        <v>44293</v>
      </c>
      <c r="E25" s="19">
        <v>0.99959361524394374</v>
      </c>
      <c r="F25" s="20">
        <v>-18</v>
      </c>
      <c r="G25" s="17">
        <v>61299</v>
      </c>
      <c r="H25" s="21">
        <v>61007</v>
      </c>
      <c r="I25" s="19">
        <v>1.0047863359942302</v>
      </c>
      <c r="J25" s="20">
        <v>292</v>
      </c>
      <c r="K25" s="48">
        <v>0.7222793194016216</v>
      </c>
      <c r="L25" s="49">
        <v>0.72603143901519496</v>
      </c>
      <c r="M25" s="50">
        <v>-3.752119613573357E-3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14856</v>
      </c>
      <c r="D27" s="33">
        <v>14058</v>
      </c>
      <c r="E27" s="34">
        <v>1.0567648314127187</v>
      </c>
      <c r="F27" s="35">
        <v>798</v>
      </c>
      <c r="G27" s="32">
        <v>19365</v>
      </c>
      <c r="H27" s="33">
        <v>18630</v>
      </c>
      <c r="I27" s="34">
        <v>1.0394524959742351</v>
      </c>
      <c r="J27" s="35">
        <v>735</v>
      </c>
      <c r="K27" s="36">
        <v>0.76715724244771499</v>
      </c>
      <c r="L27" s="37">
        <v>0.75458937198067633</v>
      </c>
      <c r="M27" s="38">
        <v>1.2567870467038667E-2</v>
      </c>
    </row>
    <row r="28" spans="1:13" ht="18" customHeight="1" x14ac:dyDescent="0.4">
      <c r="A28" s="266"/>
      <c r="B28" s="80" t="s">
        <v>156</v>
      </c>
      <c r="C28" s="32">
        <v>17050</v>
      </c>
      <c r="D28" s="33">
        <v>18703</v>
      </c>
      <c r="E28" s="34">
        <v>0.91161845693204302</v>
      </c>
      <c r="F28" s="35">
        <v>-1653</v>
      </c>
      <c r="G28" s="32">
        <v>24004</v>
      </c>
      <c r="H28" s="33">
        <v>24863</v>
      </c>
      <c r="I28" s="34">
        <v>0.96545066966979043</v>
      </c>
      <c r="J28" s="35">
        <v>-859</v>
      </c>
      <c r="K28" s="36">
        <v>0.71029828361939673</v>
      </c>
      <c r="L28" s="37">
        <v>0.75224228773679769</v>
      </c>
      <c r="M28" s="38">
        <v>-4.1944004117400957E-2</v>
      </c>
    </row>
    <row r="29" spans="1:13" ht="18" customHeight="1" x14ac:dyDescent="0.4">
      <c r="A29" s="271"/>
      <c r="B29" s="80" t="s">
        <v>101</v>
      </c>
      <c r="C29" s="106">
        <v>11805</v>
      </c>
      <c r="D29" s="102">
        <v>11152</v>
      </c>
      <c r="E29" s="58">
        <v>1.0585545193687231</v>
      </c>
      <c r="F29" s="86">
        <v>653</v>
      </c>
      <c r="G29" s="106">
        <v>16461</v>
      </c>
      <c r="H29" s="102">
        <v>16461</v>
      </c>
      <c r="I29" s="58">
        <v>1</v>
      </c>
      <c r="J29" s="86">
        <v>0</v>
      </c>
      <c r="K29" s="36">
        <v>0.7171496263896483</v>
      </c>
      <c r="L29" s="107">
        <v>0.67748010448939922</v>
      </c>
      <c r="M29" s="38">
        <v>3.9669521900249083E-2</v>
      </c>
    </row>
    <row r="30" spans="1:13" s="268" customFormat="1" ht="18" customHeight="1" x14ac:dyDescent="0.4">
      <c r="A30" s="270"/>
      <c r="B30" s="269" t="s">
        <v>155</v>
      </c>
      <c r="C30" s="108">
        <v>564</v>
      </c>
      <c r="D30" s="109">
        <v>380</v>
      </c>
      <c r="E30" s="110">
        <v>1.4842105263157894</v>
      </c>
      <c r="F30" s="87">
        <v>184</v>
      </c>
      <c r="G30" s="108">
        <v>1469</v>
      </c>
      <c r="H30" s="111">
        <v>1053</v>
      </c>
      <c r="I30" s="110">
        <v>1.3950617283950617</v>
      </c>
      <c r="J30" s="87">
        <v>416</v>
      </c>
      <c r="K30" s="75">
        <v>0.38393464942137506</v>
      </c>
      <c r="L30" s="93">
        <v>0.36087369420702753</v>
      </c>
      <c r="M30" s="88">
        <v>2.3060955214347534E-2</v>
      </c>
    </row>
    <row r="31" spans="1:13" ht="18" customHeight="1" x14ac:dyDescent="0.4">
      <c r="A31" s="267" t="s">
        <v>160</v>
      </c>
      <c r="B31" s="16"/>
      <c r="C31" s="17">
        <v>56910</v>
      </c>
      <c r="D31" s="18">
        <v>51325</v>
      </c>
      <c r="E31" s="19">
        <v>1.1088163662932293</v>
      </c>
      <c r="F31" s="20">
        <v>5585</v>
      </c>
      <c r="G31" s="17">
        <v>89903</v>
      </c>
      <c r="H31" s="18">
        <v>80190</v>
      </c>
      <c r="I31" s="19">
        <v>1.1211248285322359</v>
      </c>
      <c r="J31" s="20">
        <v>9713</v>
      </c>
      <c r="K31" s="48">
        <v>0.6330155834621759</v>
      </c>
      <c r="L31" s="49">
        <v>0.64004239930165852</v>
      </c>
      <c r="M31" s="24">
        <v>-7.0268158394826141E-3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5523</v>
      </c>
      <c r="D33" s="33">
        <v>6312</v>
      </c>
      <c r="E33" s="34">
        <v>0.875</v>
      </c>
      <c r="F33" s="35">
        <v>-789</v>
      </c>
      <c r="G33" s="32">
        <v>8410</v>
      </c>
      <c r="H33" s="33">
        <v>8995</v>
      </c>
      <c r="I33" s="34">
        <v>0.9349638688160089</v>
      </c>
      <c r="J33" s="35">
        <v>-585</v>
      </c>
      <c r="K33" s="36">
        <v>0.65671819262782405</v>
      </c>
      <c r="L33" s="37">
        <v>0.70172317954419117</v>
      </c>
      <c r="M33" s="38">
        <v>-4.5004986916367118E-2</v>
      </c>
    </row>
    <row r="34" spans="1:13" ht="18" customHeight="1" x14ac:dyDescent="0.4">
      <c r="A34" s="266"/>
      <c r="B34" s="80" t="s">
        <v>157</v>
      </c>
      <c r="C34" s="32">
        <v>1877</v>
      </c>
      <c r="D34" s="33">
        <v>1775</v>
      </c>
      <c r="E34" s="34">
        <v>1.0574647887323945</v>
      </c>
      <c r="F34" s="35">
        <v>102</v>
      </c>
      <c r="G34" s="32">
        <v>3100</v>
      </c>
      <c r="H34" s="33">
        <v>3017</v>
      </c>
      <c r="I34" s="34">
        <v>1.0275107722903547</v>
      </c>
      <c r="J34" s="35">
        <v>83</v>
      </c>
      <c r="K34" s="36">
        <v>0.60548387096774192</v>
      </c>
      <c r="L34" s="37">
        <v>0.58833278090818697</v>
      </c>
      <c r="M34" s="38">
        <v>1.7151090059554952E-2</v>
      </c>
    </row>
    <row r="35" spans="1:13" ht="18" customHeight="1" x14ac:dyDescent="0.4">
      <c r="A35" s="266"/>
      <c r="B35" s="80" t="s">
        <v>156</v>
      </c>
      <c r="C35" s="32">
        <v>42115</v>
      </c>
      <c r="D35" s="33">
        <v>39587</v>
      </c>
      <c r="E35" s="34">
        <v>1.0638593477656806</v>
      </c>
      <c r="F35" s="35">
        <v>2528</v>
      </c>
      <c r="G35" s="32">
        <v>66755</v>
      </c>
      <c r="H35" s="33">
        <v>63084</v>
      </c>
      <c r="I35" s="34">
        <v>1.0581922516010398</v>
      </c>
      <c r="J35" s="35">
        <v>3671</v>
      </c>
      <c r="K35" s="36">
        <v>0.63088907197962696</v>
      </c>
      <c r="L35" s="37">
        <v>0.62752837486525903</v>
      </c>
      <c r="M35" s="38">
        <v>3.3606971143679276E-3</v>
      </c>
    </row>
    <row r="36" spans="1:13" ht="18" customHeight="1" x14ac:dyDescent="0.4">
      <c r="A36" s="266"/>
      <c r="B36" s="80" t="s">
        <v>155</v>
      </c>
      <c r="C36" s="32">
        <v>3943</v>
      </c>
      <c r="D36" s="33">
        <v>3651</v>
      </c>
      <c r="E36" s="34">
        <v>1.0799780881950152</v>
      </c>
      <c r="F36" s="35">
        <v>292</v>
      </c>
      <c r="G36" s="32">
        <v>6151</v>
      </c>
      <c r="H36" s="33">
        <v>5094</v>
      </c>
      <c r="I36" s="34">
        <v>1.2074990184530821</v>
      </c>
      <c r="J36" s="35">
        <v>1057</v>
      </c>
      <c r="K36" s="36">
        <v>0.64103397821492436</v>
      </c>
      <c r="L36" s="37">
        <v>0.71672555948174321</v>
      </c>
      <c r="M36" s="38">
        <v>-7.5691581266818853E-2</v>
      </c>
    </row>
    <row r="37" spans="1:13" ht="18" customHeight="1" x14ac:dyDescent="0.4">
      <c r="A37" s="266"/>
      <c r="B37" s="80" t="s">
        <v>101</v>
      </c>
      <c r="C37" s="106">
        <v>3452</v>
      </c>
      <c r="D37" s="102">
        <v>0</v>
      </c>
      <c r="E37" s="58" t="e">
        <v>#DIV/0!</v>
      </c>
      <c r="F37" s="86">
        <v>3452</v>
      </c>
      <c r="G37" s="106">
        <v>5487</v>
      </c>
      <c r="H37" s="102">
        <v>0</v>
      </c>
      <c r="I37" s="58" t="e">
        <v>#DIV/0!</v>
      </c>
      <c r="J37" s="86">
        <v>5487</v>
      </c>
      <c r="K37" s="36">
        <v>0.62912338254055045</v>
      </c>
      <c r="L37" s="37" t="s">
        <v>0</v>
      </c>
      <c r="M37" s="38" t="e">
        <v>#VALUE!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１月上旬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390</v>
      </c>
      <c r="C2" s="279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389</v>
      </c>
      <c r="D4" s="375" t="s">
        <v>388</v>
      </c>
      <c r="E4" s="376" t="s">
        <v>172</v>
      </c>
      <c r="F4" s="377"/>
      <c r="G4" s="353" t="s">
        <v>387</v>
      </c>
      <c r="H4" s="373" t="s">
        <v>386</v>
      </c>
      <c r="I4" s="376" t="s">
        <v>172</v>
      </c>
      <c r="J4" s="377"/>
      <c r="K4" s="353" t="s">
        <v>387</v>
      </c>
      <c r="L4" s="354" t="s">
        <v>386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171941</v>
      </c>
      <c r="D6" s="378">
        <v>169372</v>
      </c>
      <c r="E6" s="342">
        <v>1.0151677963299719</v>
      </c>
      <c r="F6" s="363">
        <v>2569</v>
      </c>
      <c r="G6" s="369">
        <v>223823</v>
      </c>
      <c r="H6" s="371">
        <v>221124</v>
      </c>
      <c r="I6" s="342">
        <v>1.0122058211682132</v>
      </c>
      <c r="J6" s="363">
        <v>2699</v>
      </c>
      <c r="K6" s="344">
        <v>0.76820076578367724</v>
      </c>
      <c r="L6" s="346">
        <v>0.76595937121253233</v>
      </c>
      <c r="M6" s="348">
        <v>2.2413945711449168E-3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89611</v>
      </c>
      <c r="D8" s="18">
        <v>86985</v>
      </c>
      <c r="E8" s="19">
        <v>1.030189113065471</v>
      </c>
      <c r="F8" s="20">
        <v>2626</v>
      </c>
      <c r="G8" s="17">
        <v>113819</v>
      </c>
      <c r="H8" s="21">
        <v>110754</v>
      </c>
      <c r="I8" s="19">
        <v>1.0276739440561966</v>
      </c>
      <c r="J8" s="20">
        <v>3065</v>
      </c>
      <c r="K8" s="22">
        <v>0.78731143306477824</v>
      </c>
      <c r="L8" s="23">
        <v>0.78538924102064034</v>
      </c>
      <c r="M8" s="24">
        <v>1.9221920441379048E-3</v>
      </c>
    </row>
    <row r="9" spans="1:13" ht="18" customHeight="1" x14ac:dyDescent="0.4">
      <c r="A9" s="266"/>
      <c r="B9" s="105" t="s">
        <v>159</v>
      </c>
      <c r="C9" s="25">
        <v>37817</v>
      </c>
      <c r="D9" s="26">
        <v>37657</v>
      </c>
      <c r="E9" s="27">
        <v>1.0042488780306451</v>
      </c>
      <c r="F9" s="28">
        <v>160</v>
      </c>
      <c r="G9" s="25">
        <v>47628</v>
      </c>
      <c r="H9" s="26">
        <v>45597</v>
      </c>
      <c r="I9" s="27">
        <v>1.0445424041055333</v>
      </c>
      <c r="J9" s="28">
        <v>2031</v>
      </c>
      <c r="K9" s="29">
        <v>0.79400772654740903</v>
      </c>
      <c r="L9" s="30">
        <v>0.82586573678092856</v>
      </c>
      <c r="M9" s="31">
        <v>-3.1858010233519529E-2</v>
      </c>
    </row>
    <row r="10" spans="1:13" ht="18" customHeight="1" x14ac:dyDescent="0.4">
      <c r="A10" s="266"/>
      <c r="B10" s="80" t="s">
        <v>158</v>
      </c>
      <c r="C10" s="32">
        <v>4012</v>
      </c>
      <c r="D10" s="33">
        <v>3823</v>
      </c>
      <c r="E10" s="34">
        <v>1.0494376144389224</v>
      </c>
      <c r="F10" s="35">
        <v>189</v>
      </c>
      <c r="G10" s="32">
        <v>4950</v>
      </c>
      <c r="H10" s="33">
        <v>4550</v>
      </c>
      <c r="I10" s="34">
        <v>1.0879120879120878</v>
      </c>
      <c r="J10" s="35">
        <v>400</v>
      </c>
      <c r="K10" s="36">
        <v>0.81050505050505051</v>
      </c>
      <c r="L10" s="37">
        <v>0.84021978021978017</v>
      </c>
      <c r="M10" s="38">
        <v>-2.971472971472966E-2</v>
      </c>
    </row>
    <row r="11" spans="1:13" ht="18" customHeight="1" x14ac:dyDescent="0.4">
      <c r="A11" s="266"/>
      <c r="B11" s="80" t="s">
        <v>156</v>
      </c>
      <c r="C11" s="32">
        <v>47782</v>
      </c>
      <c r="D11" s="33">
        <v>45505</v>
      </c>
      <c r="E11" s="34">
        <v>1.0500384573123833</v>
      </c>
      <c r="F11" s="35">
        <v>2277</v>
      </c>
      <c r="G11" s="32">
        <v>61241</v>
      </c>
      <c r="H11" s="33">
        <v>60607</v>
      </c>
      <c r="I11" s="34">
        <v>1.0104608378570132</v>
      </c>
      <c r="J11" s="35">
        <v>634</v>
      </c>
      <c r="K11" s="36">
        <v>0.78022893159811235</v>
      </c>
      <c r="L11" s="37">
        <v>0.75082086227663469</v>
      </c>
      <c r="M11" s="38">
        <v>2.9408069321477659E-2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30768</v>
      </c>
      <c r="D13" s="18">
        <v>31333</v>
      </c>
      <c r="E13" s="19">
        <v>0.98196789327546041</v>
      </c>
      <c r="F13" s="20">
        <v>-565</v>
      </c>
      <c r="G13" s="17">
        <v>42300</v>
      </c>
      <c r="H13" s="18">
        <v>43480</v>
      </c>
      <c r="I13" s="19">
        <v>0.97286108555657769</v>
      </c>
      <c r="J13" s="20">
        <v>-1180</v>
      </c>
      <c r="K13" s="48">
        <v>0.72737588652482266</v>
      </c>
      <c r="L13" s="49">
        <v>0.72063017479300828</v>
      </c>
      <c r="M13" s="50">
        <v>6.7457117318143744E-3</v>
      </c>
    </row>
    <row r="14" spans="1:13" ht="18" customHeight="1" x14ac:dyDescent="0.4">
      <c r="A14" s="266"/>
      <c r="B14" s="105" t="s">
        <v>159</v>
      </c>
      <c r="C14" s="25">
        <v>8166</v>
      </c>
      <c r="D14" s="26">
        <v>7973</v>
      </c>
      <c r="E14" s="27">
        <v>1.0242066976044149</v>
      </c>
      <c r="F14" s="28">
        <v>193</v>
      </c>
      <c r="G14" s="25">
        <v>11320</v>
      </c>
      <c r="H14" s="26">
        <v>10990</v>
      </c>
      <c r="I14" s="27">
        <v>1.0300272975432212</v>
      </c>
      <c r="J14" s="28">
        <v>330</v>
      </c>
      <c r="K14" s="51">
        <v>0.72137809187279156</v>
      </c>
      <c r="L14" s="52">
        <v>0.72547770700636938</v>
      </c>
      <c r="M14" s="31">
        <v>-4.0996151335778164E-3</v>
      </c>
    </row>
    <row r="15" spans="1:13" ht="18" customHeight="1" x14ac:dyDescent="0.4">
      <c r="A15" s="266"/>
      <c r="B15" s="80" t="s">
        <v>158</v>
      </c>
      <c r="C15" s="32">
        <v>4356</v>
      </c>
      <c r="D15" s="33">
        <v>4351</v>
      </c>
      <c r="E15" s="34">
        <v>1.0011491611123879</v>
      </c>
      <c r="F15" s="35">
        <v>5</v>
      </c>
      <c r="G15" s="32">
        <v>5800</v>
      </c>
      <c r="H15" s="33">
        <v>5800</v>
      </c>
      <c r="I15" s="34">
        <v>1</v>
      </c>
      <c r="J15" s="35">
        <v>0</v>
      </c>
      <c r="K15" s="36">
        <v>0.75103448275862073</v>
      </c>
      <c r="L15" s="37">
        <v>0.7501724137931034</v>
      </c>
      <c r="M15" s="38">
        <v>8.6206896551732637E-4</v>
      </c>
    </row>
    <row r="16" spans="1:13" ht="18" customHeight="1" x14ac:dyDescent="0.4">
      <c r="A16" s="266"/>
      <c r="B16" s="80" t="s">
        <v>156</v>
      </c>
      <c r="C16" s="32">
        <v>16754</v>
      </c>
      <c r="D16" s="33">
        <v>17972</v>
      </c>
      <c r="E16" s="34">
        <v>0.93222791008235029</v>
      </c>
      <c r="F16" s="35">
        <v>-1218</v>
      </c>
      <c r="G16" s="32">
        <v>23208</v>
      </c>
      <c r="H16" s="33">
        <v>25065</v>
      </c>
      <c r="I16" s="34">
        <v>0.92591262716935963</v>
      </c>
      <c r="J16" s="35">
        <v>-1857</v>
      </c>
      <c r="K16" s="36">
        <v>0.72190623922785246</v>
      </c>
      <c r="L16" s="37">
        <v>0.71701575902653103</v>
      </c>
      <c r="M16" s="38">
        <v>4.8904802013214344E-3</v>
      </c>
    </row>
    <row r="17" spans="1:13" ht="18" customHeight="1" x14ac:dyDescent="0.4">
      <c r="A17" s="266"/>
      <c r="B17" s="80" t="s">
        <v>155</v>
      </c>
      <c r="C17" s="32">
        <v>1492</v>
      </c>
      <c r="D17" s="33">
        <v>1037</v>
      </c>
      <c r="E17" s="34">
        <v>1.4387656702025073</v>
      </c>
      <c r="F17" s="35">
        <v>455</v>
      </c>
      <c r="G17" s="32">
        <v>1972</v>
      </c>
      <c r="H17" s="33">
        <v>1625</v>
      </c>
      <c r="I17" s="34">
        <v>1.2135384615384615</v>
      </c>
      <c r="J17" s="35">
        <v>347</v>
      </c>
      <c r="K17" s="36">
        <v>0.7565922920892495</v>
      </c>
      <c r="L17" s="37">
        <v>0.63815384615384618</v>
      </c>
      <c r="M17" s="38">
        <v>0.11843844593540331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18475</v>
      </c>
      <c r="D19" s="18">
        <v>18035</v>
      </c>
      <c r="E19" s="19">
        <v>1.0243970058220127</v>
      </c>
      <c r="F19" s="20">
        <v>440</v>
      </c>
      <c r="G19" s="17">
        <v>25052</v>
      </c>
      <c r="H19" s="21">
        <v>25034</v>
      </c>
      <c r="I19" s="19">
        <v>1.0007190221299034</v>
      </c>
      <c r="J19" s="20">
        <v>18</v>
      </c>
      <c r="K19" s="48">
        <v>0.73746607057320768</v>
      </c>
      <c r="L19" s="49">
        <v>0.72042022848925458</v>
      </c>
      <c r="M19" s="24">
        <v>1.70458420839531E-2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7354</v>
      </c>
      <c r="D21" s="33">
        <v>6667</v>
      </c>
      <c r="E21" s="34">
        <v>1.103044847757612</v>
      </c>
      <c r="F21" s="35">
        <v>687</v>
      </c>
      <c r="G21" s="32">
        <v>9620</v>
      </c>
      <c r="H21" s="56">
        <v>9100</v>
      </c>
      <c r="I21" s="34">
        <v>1.0571428571428572</v>
      </c>
      <c r="J21" s="35">
        <v>520</v>
      </c>
      <c r="K21" s="36">
        <v>0.76444906444906446</v>
      </c>
      <c r="L21" s="37">
        <v>0.73263736263736268</v>
      </c>
      <c r="M21" s="38">
        <v>3.1811701811701787E-2</v>
      </c>
    </row>
    <row r="22" spans="1:13" ht="18" customHeight="1" x14ac:dyDescent="0.4">
      <c r="A22" s="266"/>
      <c r="B22" s="80" t="s">
        <v>156</v>
      </c>
      <c r="C22" s="32">
        <v>11121</v>
      </c>
      <c r="D22" s="33">
        <v>11368</v>
      </c>
      <c r="E22" s="34">
        <v>0.9782723434201267</v>
      </c>
      <c r="F22" s="35">
        <v>-247</v>
      </c>
      <c r="G22" s="32">
        <v>15432</v>
      </c>
      <c r="H22" s="33">
        <v>15934</v>
      </c>
      <c r="I22" s="34">
        <v>0.96849504204844983</v>
      </c>
      <c r="J22" s="35">
        <v>-502</v>
      </c>
      <c r="K22" s="36">
        <v>0.7206454121306376</v>
      </c>
      <c r="L22" s="37">
        <v>0.71344295217773313</v>
      </c>
      <c r="M22" s="38">
        <v>7.2024599529044719E-3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11274</v>
      </c>
      <c r="D24" s="18">
        <v>11677</v>
      </c>
      <c r="E24" s="19">
        <v>0.96548771088464502</v>
      </c>
      <c r="F24" s="20">
        <v>-403</v>
      </c>
      <c r="G24" s="17">
        <v>15157</v>
      </c>
      <c r="H24" s="21">
        <v>15476</v>
      </c>
      <c r="I24" s="19">
        <v>0.97938743861462907</v>
      </c>
      <c r="J24" s="20">
        <v>-319</v>
      </c>
      <c r="K24" s="48">
        <v>0.74381473906445872</v>
      </c>
      <c r="L24" s="49">
        <v>0.75452313259240111</v>
      </c>
      <c r="M24" s="50">
        <v>-1.0708393527942395E-2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4984</v>
      </c>
      <c r="D26" s="33">
        <v>4692</v>
      </c>
      <c r="E26" s="34">
        <v>1.062233589087809</v>
      </c>
      <c r="F26" s="35">
        <v>292</v>
      </c>
      <c r="G26" s="32">
        <v>6345</v>
      </c>
      <c r="H26" s="56">
        <v>6000</v>
      </c>
      <c r="I26" s="34">
        <v>1.0575000000000001</v>
      </c>
      <c r="J26" s="35">
        <v>345</v>
      </c>
      <c r="K26" s="36">
        <v>0.78550039401103233</v>
      </c>
      <c r="L26" s="37">
        <v>0.78200000000000003</v>
      </c>
      <c r="M26" s="38">
        <v>3.500394011032304E-3</v>
      </c>
    </row>
    <row r="27" spans="1:13" ht="18" customHeight="1" x14ac:dyDescent="0.4">
      <c r="A27" s="266"/>
      <c r="B27" s="80" t="s">
        <v>156</v>
      </c>
      <c r="C27" s="32">
        <v>6000</v>
      </c>
      <c r="D27" s="33">
        <v>6750</v>
      </c>
      <c r="E27" s="34">
        <v>0.88888888888888884</v>
      </c>
      <c r="F27" s="35">
        <v>-750</v>
      </c>
      <c r="G27" s="32">
        <v>8335</v>
      </c>
      <c r="H27" s="33">
        <v>9136</v>
      </c>
      <c r="I27" s="34">
        <v>0.91232486865148865</v>
      </c>
      <c r="J27" s="35">
        <v>-801</v>
      </c>
      <c r="K27" s="36">
        <v>0.71985602879424115</v>
      </c>
      <c r="L27" s="37">
        <v>0.73883537653239928</v>
      </c>
      <c r="M27" s="38">
        <v>-1.8979347738158125E-2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290</v>
      </c>
      <c r="D29" s="70">
        <v>235</v>
      </c>
      <c r="E29" s="71">
        <v>1.2340425531914894</v>
      </c>
      <c r="F29" s="72">
        <v>55</v>
      </c>
      <c r="G29" s="69">
        <v>477</v>
      </c>
      <c r="H29" s="70">
        <v>340</v>
      </c>
      <c r="I29" s="73">
        <v>1.4029411764705881</v>
      </c>
      <c r="J29" s="74">
        <v>137</v>
      </c>
      <c r="K29" s="75">
        <v>0.60796645702306085</v>
      </c>
      <c r="L29" s="76">
        <v>0.69117647058823528</v>
      </c>
      <c r="M29" s="77">
        <v>-8.3210013565174434E-2</v>
      </c>
    </row>
    <row r="30" spans="1:13" ht="18" customHeight="1" x14ac:dyDescent="0.4">
      <c r="A30" s="267" t="s">
        <v>160</v>
      </c>
      <c r="B30" s="16"/>
      <c r="C30" s="17">
        <v>21813</v>
      </c>
      <c r="D30" s="18">
        <v>21342</v>
      </c>
      <c r="E30" s="19">
        <v>1.0220691594039921</v>
      </c>
      <c r="F30" s="20">
        <v>471</v>
      </c>
      <c r="G30" s="17">
        <v>27495</v>
      </c>
      <c r="H30" s="18">
        <v>26380</v>
      </c>
      <c r="I30" s="19">
        <v>1.0422668688400303</v>
      </c>
      <c r="J30" s="20">
        <v>1115</v>
      </c>
      <c r="K30" s="48">
        <v>0.79334424440807416</v>
      </c>
      <c r="L30" s="49">
        <v>0.80902198635329792</v>
      </c>
      <c r="M30" s="79">
        <v>-1.5677741945223755E-2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2085</v>
      </c>
      <c r="D32" s="33">
        <v>2283</v>
      </c>
      <c r="E32" s="34">
        <v>0.91327201051248352</v>
      </c>
      <c r="F32" s="35">
        <v>-198</v>
      </c>
      <c r="G32" s="32">
        <v>2755</v>
      </c>
      <c r="H32" s="33">
        <v>2900</v>
      </c>
      <c r="I32" s="34">
        <v>0.95</v>
      </c>
      <c r="J32" s="35">
        <v>-145</v>
      </c>
      <c r="K32" s="36">
        <v>0.75680580762250449</v>
      </c>
      <c r="L32" s="37">
        <v>0.78724137931034488</v>
      </c>
      <c r="M32" s="38">
        <v>-3.043557168784039E-2</v>
      </c>
    </row>
    <row r="33" spans="1:13" ht="18" customHeight="1" x14ac:dyDescent="0.4">
      <c r="A33" s="266"/>
      <c r="B33" s="80" t="s">
        <v>157</v>
      </c>
      <c r="C33" s="32">
        <v>772</v>
      </c>
      <c r="D33" s="33">
        <v>782</v>
      </c>
      <c r="E33" s="34">
        <v>0.98721227621483376</v>
      </c>
      <c r="F33" s="35">
        <v>-10</v>
      </c>
      <c r="G33" s="32">
        <v>1000</v>
      </c>
      <c r="H33" s="33">
        <v>1000</v>
      </c>
      <c r="I33" s="34">
        <v>1</v>
      </c>
      <c r="J33" s="35">
        <v>0</v>
      </c>
      <c r="K33" s="36">
        <v>0.77200000000000002</v>
      </c>
      <c r="L33" s="37">
        <v>0.78200000000000003</v>
      </c>
      <c r="M33" s="38">
        <v>-1.0000000000000009E-2</v>
      </c>
    </row>
    <row r="34" spans="1:13" ht="18" customHeight="1" x14ac:dyDescent="0.4">
      <c r="A34" s="266"/>
      <c r="B34" s="80" t="s">
        <v>156</v>
      </c>
      <c r="C34" s="32">
        <v>17282</v>
      </c>
      <c r="D34" s="33">
        <v>16709</v>
      </c>
      <c r="E34" s="34">
        <v>1.0342928960440481</v>
      </c>
      <c r="F34" s="35">
        <v>573</v>
      </c>
      <c r="G34" s="32">
        <v>21747</v>
      </c>
      <c r="H34" s="33">
        <v>20805</v>
      </c>
      <c r="I34" s="34">
        <v>1.0452775775054073</v>
      </c>
      <c r="J34" s="35">
        <v>942</v>
      </c>
      <c r="K34" s="36">
        <v>0.79468432427461255</v>
      </c>
      <c r="L34" s="37">
        <v>0.8031242489786109</v>
      </c>
      <c r="M34" s="38">
        <v>-8.4399247039983472E-3</v>
      </c>
    </row>
    <row r="35" spans="1:13" ht="18" customHeight="1" x14ac:dyDescent="0.4">
      <c r="A35" s="266"/>
      <c r="B35" s="80" t="s">
        <v>155</v>
      </c>
      <c r="C35" s="32">
        <v>1674</v>
      </c>
      <c r="D35" s="33">
        <v>1568</v>
      </c>
      <c r="E35" s="34">
        <v>1.0676020408163265</v>
      </c>
      <c r="F35" s="35">
        <v>106</v>
      </c>
      <c r="G35" s="32">
        <v>1993</v>
      </c>
      <c r="H35" s="33">
        <v>1675</v>
      </c>
      <c r="I35" s="34">
        <v>1.1898507462686567</v>
      </c>
      <c r="J35" s="35">
        <v>318</v>
      </c>
      <c r="K35" s="36">
        <v>0.83993978926241841</v>
      </c>
      <c r="L35" s="37">
        <v>0.93611940298507468</v>
      </c>
      <c r="M35" s="38">
        <v>-9.6179613722656265E-2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４月中旬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4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186</v>
      </c>
      <c r="D4" s="375" t="s">
        <v>184</v>
      </c>
      <c r="E4" s="376" t="s">
        <v>172</v>
      </c>
      <c r="F4" s="377"/>
      <c r="G4" s="353" t="s">
        <v>185</v>
      </c>
      <c r="H4" s="373" t="s">
        <v>184</v>
      </c>
      <c r="I4" s="376" t="s">
        <v>172</v>
      </c>
      <c r="J4" s="377"/>
      <c r="K4" s="353" t="s">
        <v>185</v>
      </c>
      <c r="L4" s="354" t="s">
        <v>184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154517</v>
      </c>
      <c r="D6" s="378">
        <v>148654</v>
      </c>
      <c r="E6" s="342">
        <v>1.0394405801391149</v>
      </c>
      <c r="F6" s="363">
        <v>5863</v>
      </c>
      <c r="G6" s="369">
        <v>209476</v>
      </c>
      <c r="H6" s="371">
        <v>213233</v>
      </c>
      <c r="I6" s="342">
        <v>0.98238077595869311</v>
      </c>
      <c r="J6" s="363">
        <v>-3757</v>
      </c>
      <c r="K6" s="344">
        <v>0.73763581508144127</v>
      </c>
      <c r="L6" s="346">
        <v>0.69714350030248606</v>
      </c>
      <c r="M6" s="348">
        <v>4.0492314778955207E-2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73725</v>
      </c>
      <c r="D8" s="18">
        <v>72011</v>
      </c>
      <c r="E8" s="19">
        <v>1.0238019191512409</v>
      </c>
      <c r="F8" s="20">
        <v>1714</v>
      </c>
      <c r="G8" s="17">
        <v>102827</v>
      </c>
      <c r="H8" s="21">
        <v>104705</v>
      </c>
      <c r="I8" s="19">
        <v>0.98206389379685788</v>
      </c>
      <c r="J8" s="20">
        <v>-1878</v>
      </c>
      <c r="K8" s="22">
        <v>0.71698094858354322</v>
      </c>
      <c r="L8" s="23">
        <v>0.68775130127501072</v>
      </c>
      <c r="M8" s="24">
        <v>2.9229647308532503E-2</v>
      </c>
    </row>
    <row r="9" spans="1:13" ht="18" customHeight="1" x14ac:dyDescent="0.4">
      <c r="A9" s="266"/>
      <c r="B9" s="105" t="s">
        <v>159</v>
      </c>
      <c r="C9" s="25">
        <v>32578</v>
      </c>
      <c r="D9" s="26">
        <v>31106</v>
      </c>
      <c r="E9" s="27">
        <v>1.0473220600527229</v>
      </c>
      <c r="F9" s="28">
        <v>1472</v>
      </c>
      <c r="G9" s="25">
        <v>43740</v>
      </c>
      <c r="H9" s="26">
        <v>46114</v>
      </c>
      <c r="I9" s="27">
        <v>0.94851888797328365</v>
      </c>
      <c r="J9" s="28">
        <v>-2374</v>
      </c>
      <c r="K9" s="29">
        <v>0.74481024234110649</v>
      </c>
      <c r="L9" s="30">
        <v>0.67454569111332785</v>
      </c>
      <c r="M9" s="31">
        <v>7.0264551227778638E-2</v>
      </c>
    </row>
    <row r="10" spans="1:13" ht="18" customHeight="1" x14ac:dyDescent="0.4">
      <c r="A10" s="266"/>
      <c r="B10" s="80" t="s">
        <v>158</v>
      </c>
      <c r="C10" s="32">
        <v>4001</v>
      </c>
      <c r="D10" s="33">
        <v>3742</v>
      </c>
      <c r="E10" s="34">
        <v>1.0692143238909675</v>
      </c>
      <c r="F10" s="35">
        <v>259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0.8793406593406593</v>
      </c>
      <c r="L10" s="37">
        <v>0.86022988505747122</v>
      </c>
      <c r="M10" s="38">
        <v>1.9110774283188081E-2</v>
      </c>
    </row>
    <row r="11" spans="1:13" ht="18" customHeight="1" x14ac:dyDescent="0.4">
      <c r="A11" s="266"/>
      <c r="B11" s="80" t="s">
        <v>156</v>
      </c>
      <c r="C11" s="32">
        <v>37146</v>
      </c>
      <c r="D11" s="33">
        <v>37163</v>
      </c>
      <c r="E11" s="34">
        <v>0.99954255576783357</v>
      </c>
      <c r="F11" s="35">
        <v>-17</v>
      </c>
      <c r="G11" s="32">
        <v>54537</v>
      </c>
      <c r="H11" s="33">
        <v>54241</v>
      </c>
      <c r="I11" s="34">
        <v>1.0054571265279033</v>
      </c>
      <c r="J11" s="35">
        <v>296</v>
      </c>
      <c r="K11" s="36">
        <v>0.68111557291380165</v>
      </c>
      <c r="L11" s="37">
        <v>0.68514592282590658</v>
      </c>
      <c r="M11" s="38">
        <v>-4.0303499121049358E-3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29588</v>
      </c>
      <c r="D13" s="18">
        <v>29031</v>
      </c>
      <c r="E13" s="19">
        <v>1.0191863869656574</v>
      </c>
      <c r="F13" s="20">
        <v>557</v>
      </c>
      <c r="G13" s="17">
        <v>41464</v>
      </c>
      <c r="H13" s="18">
        <v>40683</v>
      </c>
      <c r="I13" s="19">
        <v>1.0191972076788831</v>
      </c>
      <c r="J13" s="20">
        <v>781</v>
      </c>
      <c r="K13" s="48">
        <v>0.71358286706540619</v>
      </c>
      <c r="L13" s="49">
        <v>0.71359044318265619</v>
      </c>
      <c r="M13" s="50">
        <v>-7.5761172499966278E-6</v>
      </c>
    </row>
    <row r="14" spans="1:13" ht="18" customHeight="1" x14ac:dyDescent="0.4">
      <c r="A14" s="266"/>
      <c r="B14" s="105" t="s">
        <v>159</v>
      </c>
      <c r="C14" s="25">
        <v>6968</v>
      </c>
      <c r="D14" s="26">
        <v>7504</v>
      </c>
      <c r="E14" s="27">
        <v>0.9285714285714286</v>
      </c>
      <c r="F14" s="28">
        <v>-536</v>
      </c>
      <c r="G14" s="25">
        <v>10000</v>
      </c>
      <c r="H14" s="26">
        <v>10000</v>
      </c>
      <c r="I14" s="27">
        <v>1</v>
      </c>
      <c r="J14" s="28">
        <v>0</v>
      </c>
      <c r="K14" s="51">
        <v>0.69679999999999997</v>
      </c>
      <c r="L14" s="52">
        <v>0.75039999999999996</v>
      </c>
      <c r="M14" s="31">
        <v>-5.3599999999999981E-2</v>
      </c>
    </row>
    <row r="15" spans="1:13" ht="18" customHeight="1" x14ac:dyDescent="0.4">
      <c r="A15" s="266"/>
      <c r="B15" s="80" t="s">
        <v>158</v>
      </c>
      <c r="C15" s="32">
        <v>4491</v>
      </c>
      <c r="D15" s="33">
        <v>4487</v>
      </c>
      <c r="E15" s="34">
        <v>1.0008914642299978</v>
      </c>
      <c r="F15" s="35">
        <v>4</v>
      </c>
      <c r="G15" s="32">
        <v>5800</v>
      </c>
      <c r="H15" s="33">
        <v>5850</v>
      </c>
      <c r="I15" s="34">
        <v>0.99145299145299148</v>
      </c>
      <c r="J15" s="35">
        <v>-50</v>
      </c>
      <c r="K15" s="36">
        <v>0.77431034482758621</v>
      </c>
      <c r="L15" s="37">
        <v>0.76700854700854704</v>
      </c>
      <c r="M15" s="38">
        <v>7.3017978190391686E-3</v>
      </c>
    </row>
    <row r="16" spans="1:13" ht="18" customHeight="1" x14ac:dyDescent="0.4">
      <c r="A16" s="266"/>
      <c r="B16" s="80" t="s">
        <v>156</v>
      </c>
      <c r="C16" s="32">
        <v>17459</v>
      </c>
      <c r="D16" s="33">
        <v>16338</v>
      </c>
      <c r="E16" s="34">
        <v>1.0686130493328436</v>
      </c>
      <c r="F16" s="35">
        <v>1121</v>
      </c>
      <c r="G16" s="32">
        <v>23829</v>
      </c>
      <c r="H16" s="33">
        <v>23249</v>
      </c>
      <c r="I16" s="34">
        <v>1.0249473095617017</v>
      </c>
      <c r="J16" s="35">
        <v>580</v>
      </c>
      <c r="K16" s="36">
        <v>0.73267866884888166</v>
      </c>
      <c r="L16" s="37">
        <v>0.70273990279151788</v>
      </c>
      <c r="M16" s="38">
        <v>2.9938766057363786E-2</v>
      </c>
    </row>
    <row r="17" spans="1:13" ht="18" customHeight="1" x14ac:dyDescent="0.4">
      <c r="A17" s="266"/>
      <c r="B17" s="80" t="s">
        <v>155</v>
      </c>
      <c r="C17" s="32">
        <v>670</v>
      </c>
      <c r="D17" s="33">
        <v>702</v>
      </c>
      <c r="E17" s="34">
        <v>0.95441595441595439</v>
      </c>
      <c r="F17" s="35">
        <v>-32</v>
      </c>
      <c r="G17" s="32">
        <v>1835</v>
      </c>
      <c r="H17" s="33">
        <v>1584</v>
      </c>
      <c r="I17" s="34">
        <v>1.158459595959596</v>
      </c>
      <c r="J17" s="35">
        <v>251</v>
      </c>
      <c r="K17" s="36">
        <v>0.36512261580381472</v>
      </c>
      <c r="L17" s="37">
        <v>0.44318181818181818</v>
      </c>
      <c r="M17" s="38">
        <v>-7.8059202378003456E-2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17284</v>
      </c>
      <c r="D19" s="18">
        <v>15136</v>
      </c>
      <c r="E19" s="19">
        <v>1.1419133192389006</v>
      </c>
      <c r="F19" s="20">
        <v>2148</v>
      </c>
      <c r="G19" s="17">
        <v>22852</v>
      </c>
      <c r="H19" s="21">
        <v>26230</v>
      </c>
      <c r="I19" s="19">
        <v>0.87121616469691199</v>
      </c>
      <c r="J19" s="20">
        <v>-3378</v>
      </c>
      <c r="K19" s="48">
        <v>0.75634517766497467</v>
      </c>
      <c r="L19" s="49">
        <v>0.57704918032786889</v>
      </c>
      <c r="M19" s="24">
        <v>0.17929599733710577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7099</v>
      </c>
      <c r="D21" s="33">
        <v>6083</v>
      </c>
      <c r="E21" s="34">
        <v>1.1670228505671543</v>
      </c>
      <c r="F21" s="35">
        <v>1016</v>
      </c>
      <c r="G21" s="32">
        <v>8980</v>
      </c>
      <c r="H21" s="33">
        <v>9130</v>
      </c>
      <c r="I21" s="34">
        <v>0.98357064622124868</v>
      </c>
      <c r="J21" s="35">
        <v>-150</v>
      </c>
      <c r="K21" s="36">
        <v>0.79053452115812917</v>
      </c>
      <c r="L21" s="37">
        <v>0.66626506024096388</v>
      </c>
      <c r="M21" s="38">
        <v>0.12426946091716529</v>
      </c>
    </row>
    <row r="22" spans="1:13" ht="18" customHeight="1" x14ac:dyDescent="0.4">
      <c r="A22" s="266"/>
      <c r="B22" s="80" t="s">
        <v>156</v>
      </c>
      <c r="C22" s="32">
        <v>10185</v>
      </c>
      <c r="D22" s="33">
        <v>9053</v>
      </c>
      <c r="E22" s="34">
        <v>1.1250414227327958</v>
      </c>
      <c r="F22" s="35">
        <v>1132</v>
      </c>
      <c r="G22" s="32">
        <v>13872</v>
      </c>
      <c r="H22" s="33">
        <v>17100</v>
      </c>
      <c r="I22" s="34">
        <v>0.81122807017543863</v>
      </c>
      <c r="J22" s="35">
        <v>-3228</v>
      </c>
      <c r="K22" s="36">
        <v>0.73421280276816614</v>
      </c>
      <c r="L22" s="37">
        <v>0.52941520467836256</v>
      </c>
      <c r="M22" s="38">
        <v>0.20479759808980358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11909</v>
      </c>
      <c r="D24" s="18">
        <v>12147</v>
      </c>
      <c r="E24" s="19">
        <v>0.98040668477813453</v>
      </c>
      <c r="F24" s="20">
        <v>-238</v>
      </c>
      <c r="G24" s="17">
        <v>13620</v>
      </c>
      <c r="H24" s="21">
        <v>13490</v>
      </c>
      <c r="I24" s="19">
        <v>1.0096367679762788</v>
      </c>
      <c r="J24" s="20">
        <v>130</v>
      </c>
      <c r="K24" s="48">
        <v>0.87437591776798829</v>
      </c>
      <c r="L24" s="49">
        <v>0.9004447739065975</v>
      </c>
      <c r="M24" s="50">
        <v>-2.6068856138609209E-2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5368</v>
      </c>
      <c r="D26" s="33">
        <v>5287</v>
      </c>
      <c r="E26" s="34">
        <v>1.0153205976924531</v>
      </c>
      <c r="F26" s="35">
        <v>81</v>
      </c>
      <c r="G26" s="32">
        <v>5860</v>
      </c>
      <c r="H26" s="33">
        <v>5850</v>
      </c>
      <c r="I26" s="34">
        <v>1.0017094017094017</v>
      </c>
      <c r="J26" s="35">
        <v>10</v>
      </c>
      <c r="K26" s="36">
        <v>0.91604095563139931</v>
      </c>
      <c r="L26" s="37">
        <v>0.90376068376068375</v>
      </c>
      <c r="M26" s="38">
        <v>1.2280271870715564E-2</v>
      </c>
    </row>
    <row r="27" spans="1:13" ht="18" customHeight="1" x14ac:dyDescent="0.4">
      <c r="A27" s="266"/>
      <c r="B27" s="80" t="s">
        <v>156</v>
      </c>
      <c r="C27" s="32">
        <v>6387</v>
      </c>
      <c r="D27" s="33">
        <v>6705</v>
      </c>
      <c r="E27" s="34">
        <v>0.95257270693512308</v>
      </c>
      <c r="F27" s="35">
        <v>-318</v>
      </c>
      <c r="G27" s="32">
        <v>7283</v>
      </c>
      <c r="H27" s="33">
        <v>7307</v>
      </c>
      <c r="I27" s="34">
        <v>0.99671547830847129</v>
      </c>
      <c r="J27" s="35">
        <v>-24</v>
      </c>
      <c r="K27" s="36">
        <v>0.87697377454345737</v>
      </c>
      <c r="L27" s="37">
        <v>0.91761324757082252</v>
      </c>
      <c r="M27" s="38">
        <v>-4.0639473027365147E-2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154</v>
      </c>
      <c r="D29" s="70">
        <v>155</v>
      </c>
      <c r="E29" s="71">
        <v>0.99354838709677418</v>
      </c>
      <c r="F29" s="72">
        <v>-1</v>
      </c>
      <c r="G29" s="69">
        <v>477</v>
      </c>
      <c r="H29" s="70">
        <v>333</v>
      </c>
      <c r="I29" s="73">
        <v>1.4324324324324325</v>
      </c>
      <c r="J29" s="87">
        <v>144</v>
      </c>
      <c r="K29" s="75">
        <v>0.32285115303983231</v>
      </c>
      <c r="L29" s="76">
        <v>0.46546546546546547</v>
      </c>
      <c r="M29" s="88">
        <v>-0.14261431242563316</v>
      </c>
    </row>
    <row r="30" spans="1:13" ht="18" customHeight="1" x14ac:dyDescent="0.4">
      <c r="A30" s="267" t="s">
        <v>160</v>
      </c>
      <c r="B30" s="16"/>
      <c r="C30" s="17">
        <v>22011</v>
      </c>
      <c r="D30" s="18">
        <v>20329</v>
      </c>
      <c r="E30" s="19">
        <v>1.0827389443651927</v>
      </c>
      <c r="F30" s="20">
        <v>1682</v>
      </c>
      <c r="G30" s="17">
        <v>28713</v>
      </c>
      <c r="H30" s="18">
        <v>28125</v>
      </c>
      <c r="I30" s="19">
        <v>1.0209066666666666</v>
      </c>
      <c r="J30" s="20">
        <v>588</v>
      </c>
      <c r="K30" s="48">
        <v>0.76658656357747357</v>
      </c>
      <c r="L30" s="49">
        <v>0.72280888888888883</v>
      </c>
      <c r="M30" s="24">
        <v>4.3777674688584733E-2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2614</v>
      </c>
      <c r="D32" s="33">
        <v>2449</v>
      </c>
      <c r="E32" s="34">
        <v>1.0673744385463455</v>
      </c>
      <c r="F32" s="35">
        <v>165</v>
      </c>
      <c r="G32" s="32">
        <v>3190</v>
      </c>
      <c r="H32" s="33">
        <v>2905</v>
      </c>
      <c r="I32" s="34">
        <v>1.0981067125645438</v>
      </c>
      <c r="J32" s="35">
        <v>285</v>
      </c>
      <c r="K32" s="36">
        <v>0.819435736677116</v>
      </c>
      <c r="L32" s="37">
        <v>0.84302925989672972</v>
      </c>
      <c r="M32" s="38">
        <v>-2.3593523219613721E-2</v>
      </c>
    </row>
    <row r="33" spans="1:13" ht="18" customHeight="1" x14ac:dyDescent="0.4">
      <c r="A33" s="266"/>
      <c r="B33" s="80" t="s">
        <v>157</v>
      </c>
      <c r="C33" s="32">
        <v>673</v>
      </c>
      <c r="D33" s="33">
        <v>645</v>
      </c>
      <c r="E33" s="34">
        <v>1.0434108527131782</v>
      </c>
      <c r="F33" s="35">
        <v>28</v>
      </c>
      <c r="G33" s="32">
        <v>978</v>
      </c>
      <c r="H33" s="33">
        <v>934</v>
      </c>
      <c r="I33" s="34">
        <v>1.0471092077087794</v>
      </c>
      <c r="J33" s="35">
        <v>44</v>
      </c>
      <c r="K33" s="36">
        <v>0.68813905930470343</v>
      </c>
      <c r="L33" s="37">
        <v>0.69057815845824411</v>
      </c>
      <c r="M33" s="38">
        <v>-2.4390991535406803E-3</v>
      </c>
    </row>
    <row r="34" spans="1:13" ht="18" customHeight="1" x14ac:dyDescent="0.4">
      <c r="A34" s="266"/>
      <c r="B34" s="80" t="s">
        <v>156</v>
      </c>
      <c r="C34" s="32">
        <v>17481</v>
      </c>
      <c r="D34" s="33">
        <v>16048</v>
      </c>
      <c r="E34" s="34">
        <v>1.0892946161515453</v>
      </c>
      <c r="F34" s="35">
        <v>1433</v>
      </c>
      <c r="G34" s="32">
        <v>22565</v>
      </c>
      <c r="H34" s="33">
        <v>22647</v>
      </c>
      <c r="I34" s="34">
        <v>0.99637921137457497</v>
      </c>
      <c r="J34" s="35">
        <v>-82</v>
      </c>
      <c r="K34" s="36">
        <v>0.77469532461777091</v>
      </c>
      <c r="L34" s="37">
        <v>0.70861482757098071</v>
      </c>
      <c r="M34" s="38">
        <v>6.6080497046790199E-2</v>
      </c>
    </row>
    <row r="35" spans="1:13" ht="18" customHeight="1" x14ac:dyDescent="0.4">
      <c r="A35" s="266"/>
      <c r="B35" s="80" t="s">
        <v>155</v>
      </c>
      <c r="C35" s="32">
        <v>1243</v>
      </c>
      <c r="D35" s="33">
        <v>1187</v>
      </c>
      <c r="E35" s="34">
        <v>1.0471777590564448</v>
      </c>
      <c r="F35" s="35">
        <v>56</v>
      </c>
      <c r="G35" s="32">
        <v>1980</v>
      </c>
      <c r="H35" s="33">
        <v>1639</v>
      </c>
      <c r="I35" s="34">
        <v>1.2080536912751678</v>
      </c>
      <c r="J35" s="35">
        <v>341</v>
      </c>
      <c r="K35" s="36">
        <v>0.62777777777777777</v>
      </c>
      <c r="L35" s="37">
        <v>0.72422208663819398</v>
      </c>
      <c r="M35" s="38">
        <v>-9.6444308860416217E-2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１月中旬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393</v>
      </c>
      <c r="D4" s="375" t="s">
        <v>391</v>
      </c>
      <c r="E4" s="376" t="s">
        <v>172</v>
      </c>
      <c r="F4" s="377"/>
      <c r="G4" s="353" t="s">
        <v>392</v>
      </c>
      <c r="H4" s="373" t="s">
        <v>391</v>
      </c>
      <c r="I4" s="376" t="s">
        <v>172</v>
      </c>
      <c r="J4" s="377"/>
      <c r="K4" s="353" t="s">
        <v>392</v>
      </c>
      <c r="L4" s="354" t="s">
        <v>391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134852</v>
      </c>
      <c r="D6" s="378">
        <v>134152</v>
      </c>
      <c r="E6" s="342">
        <v>1.0052179617150694</v>
      </c>
      <c r="F6" s="363">
        <v>700</v>
      </c>
      <c r="G6" s="369">
        <v>210379</v>
      </c>
      <c r="H6" s="371">
        <v>202641</v>
      </c>
      <c r="I6" s="342">
        <v>1.0381857570777877</v>
      </c>
      <c r="J6" s="363">
        <v>7738</v>
      </c>
      <c r="K6" s="344">
        <v>0.64099553662675457</v>
      </c>
      <c r="L6" s="346">
        <v>0.662018051628249</v>
      </c>
      <c r="M6" s="348">
        <v>-2.1022515001494435E-2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75266</v>
      </c>
      <c r="D8" s="18">
        <v>73172</v>
      </c>
      <c r="E8" s="19">
        <v>1.0286175039632646</v>
      </c>
      <c r="F8" s="20">
        <v>2094</v>
      </c>
      <c r="G8" s="17">
        <v>104759</v>
      </c>
      <c r="H8" s="21">
        <v>98123</v>
      </c>
      <c r="I8" s="19">
        <v>1.0676294039114174</v>
      </c>
      <c r="J8" s="20">
        <v>6636</v>
      </c>
      <c r="K8" s="22">
        <v>0.71846810297921893</v>
      </c>
      <c r="L8" s="23">
        <v>0.74571711015765929</v>
      </c>
      <c r="M8" s="24">
        <v>-2.7249007178440365E-2</v>
      </c>
    </row>
    <row r="9" spans="1:13" ht="18" customHeight="1" x14ac:dyDescent="0.4">
      <c r="A9" s="266"/>
      <c r="B9" s="105" t="s">
        <v>159</v>
      </c>
      <c r="C9" s="25">
        <v>33047</v>
      </c>
      <c r="D9" s="26">
        <v>31569</v>
      </c>
      <c r="E9" s="27">
        <v>1.0468180810288574</v>
      </c>
      <c r="F9" s="28">
        <v>1478</v>
      </c>
      <c r="G9" s="25">
        <v>43306</v>
      </c>
      <c r="H9" s="26">
        <v>38770</v>
      </c>
      <c r="I9" s="27">
        <v>1.1169976786174878</v>
      </c>
      <c r="J9" s="28">
        <v>4536</v>
      </c>
      <c r="K9" s="29">
        <v>0.7631044197108946</v>
      </c>
      <c r="L9" s="30">
        <v>0.81426360588083568</v>
      </c>
      <c r="M9" s="31">
        <v>-5.1159186169941084E-2</v>
      </c>
    </row>
    <row r="10" spans="1:13" ht="18" customHeight="1" x14ac:dyDescent="0.4">
      <c r="A10" s="266"/>
      <c r="B10" s="80" t="s">
        <v>158</v>
      </c>
      <c r="C10" s="32">
        <v>3055</v>
      </c>
      <c r="D10" s="33">
        <v>2776</v>
      </c>
      <c r="E10" s="34">
        <v>1.1005043227665705</v>
      </c>
      <c r="F10" s="35">
        <v>279</v>
      </c>
      <c r="G10" s="32">
        <v>4950</v>
      </c>
      <c r="H10" s="33">
        <v>4550</v>
      </c>
      <c r="I10" s="34">
        <v>1.0879120879120878</v>
      </c>
      <c r="J10" s="35">
        <v>400</v>
      </c>
      <c r="K10" s="36">
        <v>0.61717171717171715</v>
      </c>
      <c r="L10" s="37">
        <v>0.61010989010989014</v>
      </c>
      <c r="M10" s="38">
        <v>7.0618270618270085E-3</v>
      </c>
    </row>
    <row r="11" spans="1:13" ht="18" customHeight="1" x14ac:dyDescent="0.4">
      <c r="A11" s="266"/>
      <c r="B11" s="80" t="s">
        <v>156</v>
      </c>
      <c r="C11" s="32">
        <v>39164</v>
      </c>
      <c r="D11" s="33">
        <v>38827</v>
      </c>
      <c r="E11" s="34">
        <v>1.0086795271331805</v>
      </c>
      <c r="F11" s="35">
        <v>337</v>
      </c>
      <c r="G11" s="32">
        <v>56503</v>
      </c>
      <c r="H11" s="33">
        <v>54803</v>
      </c>
      <c r="I11" s="34">
        <v>1.0310201996241082</v>
      </c>
      <c r="J11" s="35">
        <v>1700</v>
      </c>
      <c r="K11" s="36">
        <v>0.69313133815903583</v>
      </c>
      <c r="L11" s="37">
        <v>0.70848311223838112</v>
      </c>
      <c r="M11" s="38">
        <v>-1.5351774079345293E-2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21727</v>
      </c>
      <c r="D13" s="18">
        <v>22175</v>
      </c>
      <c r="E13" s="19">
        <v>0.9797970687711387</v>
      </c>
      <c r="F13" s="20">
        <v>-448</v>
      </c>
      <c r="G13" s="17">
        <v>41050</v>
      </c>
      <c r="H13" s="18">
        <v>40919</v>
      </c>
      <c r="I13" s="19">
        <v>1.0032014467606736</v>
      </c>
      <c r="J13" s="20">
        <v>131</v>
      </c>
      <c r="K13" s="48">
        <v>0.52928136419001215</v>
      </c>
      <c r="L13" s="49">
        <v>0.5419242894498888</v>
      </c>
      <c r="M13" s="50">
        <v>-1.2642925259876647E-2</v>
      </c>
    </row>
    <row r="14" spans="1:13" ht="18" customHeight="1" x14ac:dyDescent="0.4">
      <c r="A14" s="266"/>
      <c r="B14" s="105" t="s">
        <v>159</v>
      </c>
      <c r="C14" s="25">
        <v>5556</v>
      </c>
      <c r="D14" s="26">
        <v>5743</v>
      </c>
      <c r="E14" s="27">
        <v>0.96743862092982758</v>
      </c>
      <c r="F14" s="28">
        <v>-187</v>
      </c>
      <c r="G14" s="25">
        <v>10000</v>
      </c>
      <c r="H14" s="26">
        <v>10000</v>
      </c>
      <c r="I14" s="27">
        <v>1</v>
      </c>
      <c r="J14" s="28">
        <v>0</v>
      </c>
      <c r="K14" s="51">
        <v>0.55559999999999998</v>
      </c>
      <c r="L14" s="52">
        <v>0.57430000000000003</v>
      </c>
      <c r="M14" s="31">
        <v>-1.870000000000005E-2</v>
      </c>
    </row>
    <row r="15" spans="1:13" ht="18" customHeight="1" x14ac:dyDescent="0.4">
      <c r="A15" s="266"/>
      <c r="B15" s="80" t="s">
        <v>158</v>
      </c>
      <c r="C15" s="32">
        <v>3518</v>
      </c>
      <c r="D15" s="33">
        <v>3570</v>
      </c>
      <c r="E15" s="34">
        <v>0.98543417366946784</v>
      </c>
      <c r="F15" s="35">
        <v>-52</v>
      </c>
      <c r="G15" s="32">
        <v>5800</v>
      </c>
      <c r="H15" s="33">
        <v>5800</v>
      </c>
      <c r="I15" s="34">
        <v>1</v>
      </c>
      <c r="J15" s="35">
        <v>0</v>
      </c>
      <c r="K15" s="36">
        <v>0.60655172413793101</v>
      </c>
      <c r="L15" s="37">
        <v>0.6155172413793103</v>
      </c>
      <c r="M15" s="38">
        <v>-8.9655172413792839E-3</v>
      </c>
    </row>
    <row r="16" spans="1:13" ht="18" customHeight="1" x14ac:dyDescent="0.4">
      <c r="A16" s="266"/>
      <c r="B16" s="80" t="s">
        <v>156</v>
      </c>
      <c r="C16" s="32">
        <v>11676</v>
      </c>
      <c r="D16" s="33">
        <v>12400</v>
      </c>
      <c r="E16" s="34">
        <v>0.94161290322580649</v>
      </c>
      <c r="F16" s="35">
        <v>-724</v>
      </c>
      <c r="G16" s="32">
        <v>23270</v>
      </c>
      <c r="H16" s="33">
        <v>23524</v>
      </c>
      <c r="I16" s="34">
        <v>0.98920251657881308</v>
      </c>
      <c r="J16" s="35">
        <v>-254</v>
      </c>
      <c r="K16" s="36">
        <v>0.50176192522561236</v>
      </c>
      <c r="L16" s="37">
        <v>0.52712123788471343</v>
      </c>
      <c r="M16" s="38">
        <v>-2.5359312659101074E-2</v>
      </c>
    </row>
    <row r="17" spans="1:13" ht="18" customHeight="1" x14ac:dyDescent="0.4">
      <c r="A17" s="266"/>
      <c r="B17" s="80" t="s">
        <v>155</v>
      </c>
      <c r="C17" s="32">
        <v>977</v>
      </c>
      <c r="D17" s="33">
        <v>462</v>
      </c>
      <c r="E17" s="34">
        <v>2.1147186147186146</v>
      </c>
      <c r="F17" s="35">
        <v>515</v>
      </c>
      <c r="G17" s="32">
        <v>1980</v>
      </c>
      <c r="H17" s="33">
        <v>1595</v>
      </c>
      <c r="I17" s="34">
        <v>1.2413793103448276</v>
      </c>
      <c r="J17" s="35">
        <v>385</v>
      </c>
      <c r="K17" s="36">
        <v>0.49343434343434345</v>
      </c>
      <c r="L17" s="37">
        <v>0.28965517241379313</v>
      </c>
      <c r="M17" s="38">
        <v>0.20377917102055032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15417</v>
      </c>
      <c r="D19" s="18">
        <v>16113</v>
      </c>
      <c r="E19" s="19">
        <v>0.95680506423384848</v>
      </c>
      <c r="F19" s="20">
        <v>-696</v>
      </c>
      <c r="G19" s="17">
        <v>23696</v>
      </c>
      <c r="H19" s="21">
        <v>24143</v>
      </c>
      <c r="I19" s="19">
        <v>0.98148531665493099</v>
      </c>
      <c r="J19" s="20">
        <v>-447</v>
      </c>
      <c r="K19" s="48">
        <v>0.65061613774476701</v>
      </c>
      <c r="L19" s="49">
        <v>0.66739841776084163</v>
      </c>
      <c r="M19" s="24">
        <v>-1.6782280016074624E-2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6228</v>
      </c>
      <c r="D21" s="33">
        <v>5988</v>
      </c>
      <c r="E21" s="34">
        <v>1.0400801603206413</v>
      </c>
      <c r="F21" s="35">
        <v>240</v>
      </c>
      <c r="G21" s="32">
        <v>9640</v>
      </c>
      <c r="H21" s="33">
        <v>9055</v>
      </c>
      <c r="I21" s="34">
        <v>1.0646051905024849</v>
      </c>
      <c r="J21" s="35">
        <v>585</v>
      </c>
      <c r="K21" s="36">
        <v>0.64605809128630709</v>
      </c>
      <c r="L21" s="37">
        <v>0.66129210381004966</v>
      </c>
      <c r="M21" s="38">
        <v>-1.5234012523742568E-2</v>
      </c>
    </row>
    <row r="22" spans="1:13" ht="18" customHeight="1" x14ac:dyDescent="0.4">
      <c r="A22" s="266"/>
      <c r="B22" s="80" t="s">
        <v>156</v>
      </c>
      <c r="C22" s="32">
        <v>9189</v>
      </c>
      <c r="D22" s="33">
        <v>10125</v>
      </c>
      <c r="E22" s="34">
        <v>0.90755555555555556</v>
      </c>
      <c r="F22" s="35">
        <v>-936</v>
      </c>
      <c r="G22" s="32">
        <v>14056</v>
      </c>
      <c r="H22" s="33">
        <v>15088</v>
      </c>
      <c r="I22" s="34">
        <v>0.93160127253446445</v>
      </c>
      <c r="J22" s="35">
        <v>-1032</v>
      </c>
      <c r="K22" s="36">
        <v>0.65374217416050084</v>
      </c>
      <c r="L22" s="37">
        <v>0.6710630965005302</v>
      </c>
      <c r="M22" s="38">
        <v>-1.7320922340029354E-2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8736</v>
      </c>
      <c r="D24" s="18">
        <v>9038</v>
      </c>
      <c r="E24" s="19">
        <v>0.96658552777163087</v>
      </c>
      <c r="F24" s="20">
        <v>-302</v>
      </c>
      <c r="G24" s="17">
        <v>13920</v>
      </c>
      <c r="H24" s="21">
        <v>13609</v>
      </c>
      <c r="I24" s="19">
        <v>1.0228525240649571</v>
      </c>
      <c r="J24" s="20">
        <v>311</v>
      </c>
      <c r="K24" s="48">
        <v>0.62758620689655176</v>
      </c>
      <c r="L24" s="49">
        <v>0.66411933279447422</v>
      </c>
      <c r="M24" s="50">
        <v>-3.6533125897922458E-2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4298</v>
      </c>
      <c r="D26" s="33">
        <v>4245</v>
      </c>
      <c r="E26" s="34">
        <v>1.0124852767962309</v>
      </c>
      <c r="F26" s="35">
        <v>53</v>
      </c>
      <c r="G26" s="32">
        <v>6200</v>
      </c>
      <c r="H26" s="33">
        <v>6015</v>
      </c>
      <c r="I26" s="34">
        <v>1.030756442227764</v>
      </c>
      <c r="J26" s="35">
        <v>185</v>
      </c>
      <c r="K26" s="36">
        <v>0.69322580645161291</v>
      </c>
      <c r="L26" s="37">
        <v>0.70573566084788031</v>
      </c>
      <c r="M26" s="38">
        <v>-1.2509854396267395E-2</v>
      </c>
    </row>
    <row r="27" spans="1:13" ht="18" customHeight="1" x14ac:dyDescent="0.4">
      <c r="A27" s="266"/>
      <c r="B27" s="80" t="s">
        <v>156</v>
      </c>
      <c r="C27" s="32">
        <v>4303</v>
      </c>
      <c r="D27" s="33">
        <v>4736</v>
      </c>
      <c r="E27" s="34">
        <v>0.90857263513513509</v>
      </c>
      <c r="F27" s="35">
        <v>-433</v>
      </c>
      <c r="G27" s="32">
        <v>7240</v>
      </c>
      <c r="H27" s="33">
        <v>7255</v>
      </c>
      <c r="I27" s="34">
        <v>0.9979324603721571</v>
      </c>
      <c r="J27" s="35">
        <v>-15</v>
      </c>
      <c r="K27" s="36">
        <v>0.5943370165745856</v>
      </c>
      <c r="L27" s="37">
        <v>0.65279117849758783</v>
      </c>
      <c r="M27" s="38">
        <v>-5.8454161923002235E-2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135</v>
      </c>
      <c r="D29" s="70">
        <v>57</v>
      </c>
      <c r="E29" s="71">
        <v>2.3684210526315788</v>
      </c>
      <c r="F29" s="72">
        <v>78</v>
      </c>
      <c r="G29" s="69">
        <v>480</v>
      </c>
      <c r="H29" s="70">
        <v>339</v>
      </c>
      <c r="I29" s="73">
        <v>1.415929203539823</v>
      </c>
      <c r="J29" s="87">
        <v>141</v>
      </c>
      <c r="K29" s="75">
        <v>0.28125</v>
      </c>
      <c r="L29" s="76">
        <v>0.16814159292035399</v>
      </c>
      <c r="M29" s="88">
        <v>0.11310840707964601</v>
      </c>
    </row>
    <row r="30" spans="1:13" ht="18" customHeight="1" x14ac:dyDescent="0.4">
      <c r="A30" s="267" t="s">
        <v>160</v>
      </c>
      <c r="B30" s="16"/>
      <c r="C30" s="17">
        <v>13706</v>
      </c>
      <c r="D30" s="18">
        <v>13654</v>
      </c>
      <c r="E30" s="19">
        <v>1.0038084077925882</v>
      </c>
      <c r="F30" s="20">
        <v>52</v>
      </c>
      <c r="G30" s="17">
        <v>26954</v>
      </c>
      <c r="H30" s="18">
        <v>25847</v>
      </c>
      <c r="I30" s="19">
        <v>1.0428289550044492</v>
      </c>
      <c r="J30" s="20">
        <v>1107</v>
      </c>
      <c r="K30" s="48">
        <v>0.50849595607331011</v>
      </c>
      <c r="L30" s="49">
        <v>0.52826246759778694</v>
      </c>
      <c r="M30" s="24">
        <v>-1.9766511524476837E-2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1520</v>
      </c>
      <c r="D32" s="33">
        <v>1716</v>
      </c>
      <c r="E32" s="34">
        <v>0.88578088578088576</v>
      </c>
      <c r="F32" s="35">
        <v>-196</v>
      </c>
      <c r="G32" s="32">
        <v>2610</v>
      </c>
      <c r="H32" s="33">
        <v>2900</v>
      </c>
      <c r="I32" s="34">
        <v>0.9</v>
      </c>
      <c r="J32" s="35">
        <v>-290</v>
      </c>
      <c r="K32" s="36">
        <v>0.58237547892720309</v>
      </c>
      <c r="L32" s="37">
        <v>0.59172413793103451</v>
      </c>
      <c r="M32" s="38">
        <v>-9.3486590038314166E-3</v>
      </c>
    </row>
    <row r="33" spans="1:13" ht="18" customHeight="1" x14ac:dyDescent="0.4">
      <c r="A33" s="266"/>
      <c r="B33" s="80" t="s">
        <v>157</v>
      </c>
      <c r="C33" s="32">
        <v>502</v>
      </c>
      <c r="D33" s="33">
        <v>446</v>
      </c>
      <c r="E33" s="34">
        <v>1.1255605381165918</v>
      </c>
      <c r="F33" s="35">
        <v>56</v>
      </c>
      <c r="G33" s="32">
        <v>1000</v>
      </c>
      <c r="H33" s="33">
        <v>978</v>
      </c>
      <c r="I33" s="34">
        <v>1.0224948875255624</v>
      </c>
      <c r="J33" s="35">
        <v>22</v>
      </c>
      <c r="K33" s="36">
        <v>0.502</v>
      </c>
      <c r="L33" s="37">
        <v>0.45603271983640081</v>
      </c>
      <c r="M33" s="38">
        <v>4.5967280163599189E-2</v>
      </c>
    </row>
    <row r="34" spans="1:13" ht="18" customHeight="1" x14ac:dyDescent="0.4">
      <c r="A34" s="266"/>
      <c r="B34" s="80" t="s">
        <v>156</v>
      </c>
      <c r="C34" s="32">
        <v>10615</v>
      </c>
      <c r="D34" s="33">
        <v>10583</v>
      </c>
      <c r="E34" s="34">
        <v>1.0030237172824341</v>
      </c>
      <c r="F34" s="35">
        <v>32</v>
      </c>
      <c r="G34" s="32">
        <v>21364</v>
      </c>
      <c r="H34" s="33">
        <v>20349</v>
      </c>
      <c r="I34" s="34">
        <v>1.0498796009631923</v>
      </c>
      <c r="J34" s="35">
        <v>1015</v>
      </c>
      <c r="K34" s="36">
        <v>0.49686388316794605</v>
      </c>
      <c r="L34" s="37">
        <v>0.52007469654528482</v>
      </c>
      <c r="M34" s="38">
        <v>-2.3210813377338768E-2</v>
      </c>
    </row>
    <row r="35" spans="1:13" ht="18" customHeight="1" x14ac:dyDescent="0.4">
      <c r="A35" s="266"/>
      <c r="B35" s="80" t="s">
        <v>155</v>
      </c>
      <c r="C35" s="32">
        <v>1069</v>
      </c>
      <c r="D35" s="33">
        <v>909</v>
      </c>
      <c r="E35" s="34">
        <v>1.176017601760176</v>
      </c>
      <c r="F35" s="35">
        <v>160</v>
      </c>
      <c r="G35" s="32">
        <v>1980</v>
      </c>
      <c r="H35" s="33">
        <v>1620</v>
      </c>
      <c r="I35" s="34">
        <v>1.2222222222222223</v>
      </c>
      <c r="J35" s="35">
        <v>360</v>
      </c>
      <c r="K35" s="36">
        <v>0.53989898989898988</v>
      </c>
      <c r="L35" s="37">
        <v>0.56111111111111112</v>
      </c>
      <c r="M35" s="38">
        <v>-2.1212121212121238E-2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１月下旬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396</v>
      </c>
      <c r="D4" s="375" t="s">
        <v>394</v>
      </c>
      <c r="E4" s="376" t="s">
        <v>172</v>
      </c>
      <c r="F4" s="377"/>
      <c r="G4" s="353" t="s">
        <v>395</v>
      </c>
      <c r="H4" s="373" t="s">
        <v>394</v>
      </c>
      <c r="I4" s="376" t="s">
        <v>172</v>
      </c>
      <c r="J4" s="377"/>
      <c r="K4" s="353" t="s">
        <v>395</v>
      </c>
      <c r="L4" s="354" t="s">
        <v>394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164562</v>
      </c>
      <c r="D6" s="378">
        <v>160034</v>
      </c>
      <c r="E6" s="342">
        <v>1.0282939875276504</v>
      </c>
      <c r="F6" s="363">
        <v>4528</v>
      </c>
      <c r="G6" s="369">
        <v>230591</v>
      </c>
      <c r="H6" s="371">
        <v>221514</v>
      </c>
      <c r="I6" s="342">
        <v>1.0409770939985734</v>
      </c>
      <c r="J6" s="363">
        <v>9077</v>
      </c>
      <c r="K6" s="344">
        <v>0.71365317813791518</v>
      </c>
      <c r="L6" s="346">
        <v>0.72245546556876761</v>
      </c>
      <c r="M6" s="348">
        <v>-8.802287430852429E-3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85595</v>
      </c>
      <c r="D8" s="18">
        <v>82442</v>
      </c>
      <c r="E8" s="19">
        <v>1.0382450692608136</v>
      </c>
      <c r="F8" s="20">
        <v>3153</v>
      </c>
      <c r="G8" s="17">
        <v>112550</v>
      </c>
      <c r="H8" s="21">
        <v>107947</v>
      </c>
      <c r="I8" s="19">
        <v>1.0426412961916496</v>
      </c>
      <c r="J8" s="20">
        <v>4603</v>
      </c>
      <c r="K8" s="22">
        <v>0.76050644158151937</v>
      </c>
      <c r="L8" s="23">
        <v>0.76372664363067055</v>
      </c>
      <c r="M8" s="24">
        <v>-3.2202020491511885E-3</v>
      </c>
    </row>
    <row r="9" spans="1:13" ht="18" customHeight="1" x14ac:dyDescent="0.4">
      <c r="A9" s="266"/>
      <c r="B9" s="105" t="s">
        <v>159</v>
      </c>
      <c r="C9" s="25">
        <v>36935</v>
      </c>
      <c r="D9" s="26">
        <v>34930</v>
      </c>
      <c r="E9" s="27">
        <v>1.057400515316347</v>
      </c>
      <c r="F9" s="28">
        <v>2005</v>
      </c>
      <c r="G9" s="25">
        <v>46431</v>
      </c>
      <c r="H9" s="26">
        <v>43745</v>
      </c>
      <c r="I9" s="27">
        <v>1.0614013030060578</v>
      </c>
      <c r="J9" s="28">
        <v>2686</v>
      </c>
      <c r="K9" s="29">
        <v>0.79548146712325818</v>
      </c>
      <c r="L9" s="30">
        <v>0.79849125614355931</v>
      </c>
      <c r="M9" s="31">
        <v>-3.0097890203011346E-3</v>
      </c>
    </row>
    <row r="10" spans="1:13" ht="18" customHeight="1" x14ac:dyDescent="0.4">
      <c r="A10" s="266"/>
      <c r="B10" s="80" t="s">
        <v>158</v>
      </c>
      <c r="C10" s="32">
        <v>3765</v>
      </c>
      <c r="D10" s="33">
        <v>3921</v>
      </c>
      <c r="E10" s="34">
        <v>0.96021423106350423</v>
      </c>
      <c r="F10" s="35">
        <v>-156</v>
      </c>
      <c r="G10" s="32">
        <v>5115</v>
      </c>
      <c r="H10" s="33">
        <v>5005</v>
      </c>
      <c r="I10" s="34">
        <v>1.0219780219780219</v>
      </c>
      <c r="J10" s="35">
        <v>110</v>
      </c>
      <c r="K10" s="36">
        <v>0.73607038123167157</v>
      </c>
      <c r="L10" s="37">
        <v>0.78341658341658338</v>
      </c>
      <c r="M10" s="38">
        <v>-4.7346202184911812E-2</v>
      </c>
    </row>
    <row r="11" spans="1:13" ht="18" customHeight="1" x14ac:dyDescent="0.4">
      <c r="A11" s="266"/>
      <c r="B11" s="80" t="s">
        <v>156</v>
      </c>
      <c r="C11" s="32">
        <v>44895</v>
      </c>
      <c r="D11" s="33">
        <v>43591</v>
      </c>
      <c r="E11" s="34">
        <v>1.0299144318781399</v>
      </c>
      <c r="F11" s="35">
        <v>1304</v>
      </c>
      <c r="G11" s="32">
        <v>61004</v>
      </c>
      <c r="H11" s="33">
        <v>59197</v>
      </c>
      <c r="I11" s="34">
        <v>1.0305251955335575</v>
      </c>
      <c r="J11" s="35">
        <v>1807</v>
      </c>
      <c r="K11" s="36">
        <v>0.73593534850173759</v>
      </c>
      <c r="L11" s="37">
        <v>0.73637177559673628</v>
      </c>
      <c r="M11" s="38">
        <v>-4.3642709499869259E-4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30234</v>
      </c>
      <c r="D13" s="18">
        <v>29590</v>
      </c>
      <c r="E13" s="19">
        <v>1.0217641094964516</v>
      </c>
      <c r="F13" s="20">
        <v>644</v>
      </c>
      <c r="G13" s="17">
        <v>45307</v>
      </c>
      <c r="H13" s="18">
        <v>44487</v>
      </c>
      <c r="I13" s="19">
        <v>1.0184323510238946</v>
      </c>
      <c r="J13" s="20">
        <v>820</v>
      </c>
      <c r="K13" s="48">
        <v>0.6673141015737083</v>
      </c>
      <c r="L13" s="49">
        <v>0.66513813024029489</v>
      </c>
      <c r="M13" s="50">
        <v>2.1759713334134068E-3</v>
      </c>
    </row>
    <row r="14" spans="1:13" ht="18" customHeight="1" x14ac:dyDescent="0.4">
      <c r="A14" s="266"/>
      <c r="B14" s="105" t="s">
        <v>159</v>
      </c>
      <c r="C14" s="25">
        <v>7259</v>
      </c>
      <c r="D14" s="26">
        <v>7728</v>
      </c>
      <c r="E14" s="27">
        <v>0.93931159420289856</v>
      </c>
      <c r="F14" s="28">
        <v>-469</v>
      </c>
      <c r="G14" s="25">
        <v>11000</v>
      </c>
      <c r="H14" s="26">
        <v>11000</v>
      </c>
      <c r="I14" s="27">
        <v>1</v>
      </c>
      <c r="J14" s="28">
        <v>0</v>
      </c>
      <c r="K14" s="51">
        <v>0.65990909090909089</v>
      </c>
      <c r="L14" s="52">
        <v>0.70254545454545458</v>
      </c>
      <c r="M14" s="31">
        <v>-4.2636363636363694E-2</v>
      </c>
    </row>
    <row r="15" spans="1:13" ht="18" customHeight="1" x14ac:dyDescent="0.4">
      <c r="A15" s="266"/>
      <c r="B15" s="80" t="s">
        <v>158</v>
      </c>
      <c r="C15" s="32">
        <v>4375</v>
      </c>
      <c r="D15" s="33">
        <v>4450</v>
      </c>
      <c r="E15" s="34">
        <v>0.9831460674157303</v>
      </c>
      <c r="F15" s="35">
        <v>-75</v>
      </c>
      <c r="G15" s="32">
        <v>6380</v>
      </c>
      <c r="H15" s="33">
        <v>6235</v>
      </c>
      <c r="I15" s="34">
        <v>1.0232558139534884</v>
      </c>
      <c r="J15" s="35">
        <v>145</v>
      </c>
      <c r="K15" s="36">
        <v>0.68573667711598751</v>
      </c>
      <c r="L15" s="37">
        <v>0.71371291098636724</v>
      </c>
      <c r="M15" s="38">
        <v>-2.797623387037973E-2</v>
      </c>
    </row>
    <row r="16" spans="1:13" ht="18" customHeight="1" x14ac:dyDescent="0.4">
      <c r="A16" s="266"/>
      <c r="B16" s="80" t="s">
        <v>156</v>
      </c>
      <c r="C16" s="32">
        <v>17375</v>
      </c>
      <c r="D16" s="33">
        <v>16813</v>
      </c>
      <c r="E16" s="34">
        <v>1.033426515196574</v>
      </c>
      <c r="F16" s="35">
        <v>562</v>
      </c>
      <c r="G16" s="32">
        <v>25747</v>
      </c>
      <c r="H16" s="33">
        <v>25519</v>
      </c>
      <c r="I16" s="34">
        <v>1.0089345193777186</v>
      </c>
      <c r="J16" s="35">
        <v>228</v>
      </c>
      <c r="K16" s="36">
        <v>0.67483590321202469</v>
      </c>
      <c r="L16" s="37">
        <v>0.6588424311297465</v>
      </c>
      <c r="M16" s="38">
        <v>1.5993472082278193E-2</v>
      </c>
    </row>
    <row r="17" spans="1:13" ht="18" customHeight="1" x14ac:dyDescent="0.4">
      <c r="A17" s="266"/>
      <c r="B17" s="80" t="s">
        <v>155</v>
      </c>
      <c r="C17" s="32">
        <v>1225</v>
      </c>
      <c r="D17" s="33">
        <v>599</v>
      </c>
      <c r="E17" s="34">
        <v>2.045075125208681</v>
      </c>
      <c r="F17" s="35">
        <v>626</v>
      </c>
      <c r="G17" s="32">
        <v>2180</v>
      </c>
      <c r="H17" s="33">
        <v>1733</v>
      </c>
      <c r="I17" s="34">
        <v>1.2579342181188691</v>
      </c>
      <c r="J17" s="35">
        <v>447</v>
      </c>
      <c r="K17" s="36">
        <v>0.56192660550458717</v>
      </c>
      <c r="L17" s="37">
        <v>0.34564339296018465</v>
      </c>
      <c r="M17" s="38">
        <v>0.21628321254440253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18334</v>
      </c>
      <c r="D19" s="18">
        <v>19247</v>
      </c>
      <c r="E19" s="19">
        <v>0.95256403595365513</v>
      </c>
      <c r="F19" s="20">
        <v>-913</v>
      </c>
      <c r="G19" s="17">
        <v>27006</v>
      </c>
      <c r="H19" s="21">
        <v>25656</v>
      </c>
      <c r="I19" s="19">
        <v>1.0526192703461179</v>
      </c>
      <c r="J19" s="20">
        <v>1350</v>
      </c>
      <c r="K19" s="48">
        <v>0.67888617344293856</v>
      </c>
      <c r="L19" s="49">
        <v>0.75019488618646712</v>
      </c>
      <c r="M19" s="24">
        <v>-7.1308712743528568E-2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7619</v>
      </c>
      <c r="D21" s="33">
        <v>7219</v>
      </c>
      <c r="E21" s="34">
        <v>1.0554093364731958</v>
      </c>
      <c r="F21" s="35">
        <v>400</v>
      </c>
      <c r="G21" s="32">
        <v>10630</v>
      </c>
      <c r="H21" s="33">
        <v>9965</v>
      </c>
      <c r="I21" s="34">
        <v>1.0667335674862017</v>
      </c>
      <c r="J21" s="35">
        <v>665</v>
      </c>
      <c r="K21" s="36">
        <v>0.71674506114769521</v>
      </c>
      <c r="L21" s="37">
        <v>0.72443552433517311</v>
      </c>
      <c r="M21" s="38">
        <v>-7.6904631874779028E-3</v>
      </c>
    </row>
    <row r="22" spans="1:13" ht="18" customHeight="1" x14ac:dyDescent="0.4">
      <c r="A22" s="266"/>
      <c r="B22" s="80" t="s">
        <v>156</v>
      </c>
      <c r="C22" s="32">
        <v>10715</v>
      </c>
      <c r="D22" s="33">
        <v>12028</v>
      </c>
      <c r="E22" s="34">
        <v>0.89083804456268711</v>
      </c>
      <c r="F22" s="35">
        <v>-1313</v>
      </c>
      <c r="G22" s="32">
        <v>16376</v>
      </c>
      <c r="H22" s="33">
        <v>15691</v>
      </c>
      <c r="I22" s="34">
        <v>1.0436555987508762</v>
      </c>
      <c r="J22" s="35">
        <v>685</v>
      </c>
      <c r="K22" s="36">
        <v>0.65431118710307767</v>
      </c>
      <c r="L22" s="37">
        <v>0.7665540755847301</v>
      </c>
      <c r="M22" s="38">
        <v>-0.11224288848165243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12460</v>
      </c>
      <c r="D24" s="18">
        <v>12426</v>
      </c>
      <c r="E24" s="19">
        <v>1.0027361982938998</v>
      </c>
      <c r="F24" s="20">
        <v>34</v>
      </c>
      <c r="G24" s="17">
        <v>15761</v>
      </c>
      <c r="H24" s="21">
        <v>15461</v>
      </c>
      <c r="I24" s="19">
        <v>1.0194036608240089</v>
      </c>
      <c r="J24" s="20">
        <v>300</v>
      </c>
      <c r="K24" s="48">
        <v>0.79055897468434744</v>
      </c>
      <c r="L24" s="49">
        <v>0.80369963133044431</v>
      </c>
      <c r="M24" s="50">
        <v>-1.3140656646096871E-2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5574</v>
      </c>
      <c r="D26" s="33">
        <v>5121</v>
      </c>
      <c r="E26" s="34">
        <v>1.0884592852958406</v>
      </c>
      <c r="F26" s="35">
        <v>453</v>
      </c>
      <c r="G26" s="32">
        <v>6820</v>
      </c>
      <c r="H26" s="33">
        <v>6615</v>
      </c>
      <c r="I26" s="34">
        <v>1.0309901738473166</v>
      </c>
      <c r="J26" s="35">
        <v>205</v>
      </c>
      <c r="K26" s="36">
        <v>0.81730205278592372</v>
      </c>
      <c r="L26" s="37">
        <v>0.77414965986394557</v>
      </c>
      <c r="M26" s="38">
        <v>4.3152392921978144E-2</v>
      </c>
    </row>
    <row r="27" spans="1:13" ht="18" customHeight="1" x14ac:dyDescent="0.4">
      <c r="A27" s="266"/>
      <c r="B27" s="80" t="s">
        <v>156</v>
      </c>
      <c r="C27" s="32">
        <v>6747</v>
      </c>
      <c r="D27" s="33">
        <v>7217</v>
      </c>
      <c r="E27" s="34">
        <v>0.93487598725232091</v>
      </c>
      <c r="F27" s="35">
        <v>-470</v>
      </c>
      <c r="G27" s="32">
        <v>8429</v>
      </c>
      <c r="H27" s="33">
        <v>8472</v>
      </c>
      <c r="I27" s="34">
        <v>0.99492445703493859</v>
      </c>
      <c r="J27" s="35">
        <v>-43</v>
      </c>
      <c r="K27" s="36">
        <v>0.80045082453434568</v>
      </c>
      <c r="L27" s="37">
        <v>0.85186496694995284</v>
      </c>
      <c r="M27" s="38">
        <v>-5.1414142415607156E-2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139</v>
      </c>
      <c r="D29" s="70">
        <v>88</v>
      </c>
      <c r="E29" s="90">
        <v>1.5795454545454546</v>
      </c>
      <c r="F29" s="91">
        <v>51</v>
      </c>
      <c r="G29" s="69">
        <v>512</v>
      </c>
      <c r="H29" s="70">
        <v>374</v>
      </c>
      <c r="I29" s="71">
        <v>1.3689839572192513</v>
      </c>
      <c r="J29" s="72">
        <v>138</v>
      </c>
      <c r="K29" s="92">
        <v>0.271484375</v>
      </c>
      <c r="L29" s="93">
        <v>0.23529411764705882</v>
      </c>
      <c r="M29" s="94">
        <v>3.619025735294118E-2</v>
      </c>
    </row>
    <row r="30" spans="1:13" ht="18" customHeight="1" x14ac:dyDescent="0.4">
      <c r="A30" s="267" t="s">
        <v>160</v>
      </c>
      <c r="B30" s="16"/>
      <c r="C30" s="17">
        <v>17939</v>
      </c>
      <c r="D30" s="18">
        <v>16329</v>
      </c>
      <c r="E30" s="19">
        <v>1.0985975871149489</v>
      </c>
      <c r="F30" s="20">
        <v>1610</v>
      </c>
      <c r="G30" s="17">
        <v>29967</v>
      </c>
      <c r="H30" s="18">
        <v>27963</v>
      </c>
      <c r="I30" s="19">
        <v>1.0716661302435362</v>
      </c>
      <c r="J30" s="20">
        <v>2004</v>
      </c>
      <c r="K30" s="48">
        <v>0.5986251543364367</v>
      </c>
      <c r="L30" s="49">
        <v>0.58395021993348351</v>
      </c>
      <c r="M30" s="24">
        <v>1.4674934402953199E-2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1918</v>
      </c>
      <c r="D32" s="33">
        <v>2313</v>
      </c>
      <c r="E32" s="34">
        <v>0.82922611327280593</v>
      </c>
      <c r="F32" s="35">
        <v>-395</v>
      </c>
      <c r="G32" s="32">
        <v>3045</v>
      </c>
      <c r="H32" s="33">
        <v>3195</v>
      </c>
      <c r="I32" s="34">
        <v>0.95305164319248825</v>
      </c>
      <c r="J32" s="35">
        <v>-150</v>
      </c>
      <c r="K32" s="36">
        <v>0.62988505747126433</v>
      </c>
      <c r="L32" s="37">
        <v>0.72394366197183102</v>
      </c>
      <c r="M32" s="38">
        <v>-9.4058604500566689E-2</v>
      </c>
    </row>
    <row r="33" spans="1:13" ht="18" customHeight="1" x14ac:dyDescent="0.4">
      <c r="A33" s="266"/>
      <c r="B33" s="80" t="s">
        <v>157</v>
      </c>
      <c r="C33" s="32">
        <v>603</v>
      </c>
      <c r="D33" s="33">
        <v>547</v>
      </c>
      <c r="E33" s="34">
        <v>1.1023765996343693</v>
      </c>
      <c r="F33" s="35">
        <v>56</v>
      </c>
      <c r="G33" s="32">
        <v>1100</v>
      </c>
      <c r="H33" s="33">
        <v>1039</v>
      </c>
      <c r="I33" s="34">
        <v>1.0587102983638113</v>
      </c>
      <c r="J33" s="35">
        <v>61</v>
      </c>
      <c r="K33" s="36">
        <v>0.54818181818181821</v>
      </c>
      <c r="L33" s="37">
        <v>0.52646775745909524</v>
      </c>
      <c r="M33" s="38">
        <v>2.1714060722722972E-2</v>
      </c>
    </row>
    <row r="34" spans="1:13" ht="18" customHeight="1" x14ac:dyDescent="0.4">
      <c r="A34" s="266"/>
      <c r="B34" s="80" t="s">
        <v>156</v>
      </c>
      <c r="C34" s="32">
        <v>14218</v>
      </c>
      <c r="D34" s="33">
        <v>12295</v>
      </c>
      <c r="E34" s="34">
        <v>1.1564050427002848</v>
      </c>
      <c r="F34" s="35">
        <v>1923</v>
      </c>
      <c r="G34" s="32">
        <v>23644</v>
      </c>
      <c r="H34" s="33">
        <v>21930</v>
      </c>
      <c r="I34" s="34">
        <v>1.0781577747378022</v>
      </c>
      <c r="J34" s="35">
        <v>1714</v>
      </c>
      <c r="K34" s="36">
        <v>0.60133649128743016</v>
      </c>
      <c r="L34" s="37">
        <v>0.5606475148198814</v>
      </c>
      <c r="M34" s="38">
        <v>4.0688976467548765E-2</v>
      </c>
    </row>
    <row r="35" spans="1:13" ht="18" customHeight="1" x14ac:dyDescent="0.4">
      <c r="A35" s="266"/>
      <c r="B35" s="80" t="s">
        <v>155</v>
      </c>
      <c r="C35" s="32">
        <v>1200</v>
      </c>
      <c r="D35" s="33">
        <v>1174</v>
      </c>
      <c r="E35" s="34">
        <v>1.0221465076660987</v>
      </c>
      <c r="F35" s="35">
        <v>26</v>
      </c>
      <c r="G35" s="32">
        <v>2178</v>
      </c>
      <c r="H35" s="33">
        <v>1799</v>
      </c>
      <c r="I35" s="34">
        <v>1.2106725958866036</v>
      </c>
      <c r="J35" s="35">
        <v>379</v>
      </c>
      <c r="K35" s="36">
        <v>0.55096418732782371</v>
      </c>
      <c r="L35" s="37">
        <v>0.65258476931628684</v>
      </c>
      <c r="M35" s="38">
        <v>-0.10162058198846313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sqref="A1:M1"/>
      <selection pane="topRight" sqref="A1:M1"/>
      <selection pane="bottomLeft" sqref="A1:M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２月（月間）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398</v>
      </c>
      <c r="H3" s="329" t="s">
        <v>397</v>
      </c>
      <c r="I3" s="325" t="s">
        <v>138</v>
      </c>
      <c r="J3" s="326"/>
      <c r="K3" s="338" t="s">
        <v>398</v>
      </c>
      <c r="L3" s="329" t="s">
        <v>397</v>
      </c>
      <c r="M3" s="325" t="s">
        <v>138</v>
      </c>
      <c r="N3" s="326"/>
      <c r="O3" s="321" t="s">
        <v>398</v>
      </c>
      <c r="P3" s="336" t="s">
        <v>397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538497</v>
      </c>
      <c r="H5" s="253">
        <v>503444</v>
      </c>
      <c r="I5" s="252">
        <v>1.0696264132654278</v>
      </c>
      <c r="J5" s="251">
        <v>35053</v>
      </c>
      <c r="K5" s="254">
        <v>680678</v>
      </c>
      <c r="L5" s="253">
        <v>643042</v>
      </c>
      <c r="M5" s="252">
        <v>1.0585280588204191</v>
      </c>
      <c r="N5" s="251">
        <v>37636</v>
      </c>
      <c r="O5" s="250">
        <v>0.79111856119927482</v>
      </c>
      <c r="P5" s="249">
        <v>0.78290998099657561</v>
      </c>
      <c r="Q5" s="248">
        <v>8.2085802026992116E-3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187070</v>
      </c>
      <c r="H6" s="182">
        <v>178652</v>
      </c>
      <c r="I6" s="181">
        <v>1.0471195396637036</v>
      </c>
      <c r="J6" s="180">
        <v>8418</v>
      </c>
      <c r="K6" s="235">
        <v>234666</v>
      </c>
      <c r="L6" s="182">
        <v>224298</v>
      </c>
      <c r="M6" s="181">
        <v>1.0462242195650429</v>
      </c>
      <c r="N6" s="180">
        <v>10368</v>
      </c>
      <c r="O6" s="179">
        <v>0.79717556015784141</v>
      </c>
      <c r="P6" s="178">
        <v>0.79649395001292922</v>
      </c>
      <c r="Q6" s="177">
        <v>6.8161014491219252E-4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120164</v>
      </c>
      <c r="H7" s="182">
        <v>114068</v>
      </c>
      <c r="I7" s="181">
        <v>1.0534418066416524</v>
      </c>
      <c r="J7" s="180">
        <v>6096</v>
      </c>
      <c r="K7" s="183">
        <v>149746</v>
      </c>
      <c r="L7" s="182">
        <v>142271</v>
      </c>
      <c r="M7" s="181">
        <v>1.0525405739750195</v>
      </c>
      <c r="N7" s="180">
        <v>7475</v>
      </c>
      <c r="O7" s="179">
        <v>0.802452152311247</v>
      </c>
      <c r="P7" s="178">
        <v>0.80176564443913378</v>
      </c>
      <c r="Q7" s="177">
        <v>6.8650787211321784E-4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100585</v>
      </c>
      <c r="H8" s="191">
        <v>96028</v>
      </c>
      <c r="I8" s="190">
        <v>1.0474549089848795</v>
      </c>
      <c r="J8" s="189">
        <v>4557</v>
      </c>
      <c r="K8" s="192">
        <v>121876</v>
      </c>
      <c r="L8" s="191">
        <v>114646</v>
      </c>
      <c r="M8" s="190">
        <v>1.0630636917118783</v>
      </c>
      <c r="N8" s="189">
        <v>7230</v>
      </c>
      <c r="O8" s="188">
        <v>0.82530604877088187</v>
      </c>
      <c r="P8" s="187">
        <v>0.83760445196517974</v>
      </c>
      <c r="Q8" s="186">
        <v>-1.2298403194297869E-2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19406</v>
      </c>
      <c r="H9" s="191">
        <v>18040</v>
      </c>
      <c r="I9" s="190">
        <v>1.075720620842572</v>
      </c>
      <c r="J9" s="189">
        <v>1366</v>
      </c>
      <c r="K9" s="192">
        <v>27375</v>
      </c>
      <c r="L9" s="191">
        <v>27625</v>
      </c>
      <c r="M9" s="190">
        <v>0.99095022624434392</v>
      </c>
      <c r="N9" s="189">
        <v>-250</v>
      </c>
      <c r="O9" s="188">
        <v>0.70889497716894978</v>
      </c>
      <c r="P9" s="187">
        <v>0.65303167420814479</v>
      </c>
      <c r="Q9" s="186">
        <v>5.5863302960804995E-2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173</v>
      </c>
      <c r="H10" s="191"/>
      <c r="I10" s="190" t="e">
        <v>#DIV/0!</v>
      </c>
      <c r="J10" s="189">
        <v>173</v>
      </c>
      <c r="K10" s="192">
        <v>495</v>
      </c>
      <c r="L10" s="191"/>
      <c r="M10" s="190" t="e">
        <v>#DIV/0!</v>
      </c>
      <c r="N10" s="189">
        <v>495</v>
      </c>
      <c r="O10" s="188">
        <v>0.34949494949494947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65106</v>
      </c>
      <c r="H17" s="182">
        <v>62850</v>
      </c>
      <c r="I17" s="181">
        <v>1.0358949880668258</v>
      </c>
      <c r="J17" s="180">
        <v>2256</v>
      </c>
      <c r="K17" s="183">
        <v>82120</v>
      </c>
      <c r="L17" s="182">
        <v>79315</v>
      </c>
      <c r="M17" s="181">
        <v>1.0353653155140894</v>
      </c>
      <c r="N17" s="180">
        <v>2805</v>
      </c>
      <c r="O17" s="179">
        <v>0.79281539210910867</v>
      </c>
      <c r="P17" s="178">
        <v>0.79241001071676231</v>
      </c>
      <c r="Q17" s="177">
        <v>4.0538139234636006E-4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9559</v>
      </c>
      <c r="H19" s="191">
        <v>9378</v>
      </c>
      <c r="I19" s="190">
        <v>1.0193004905097036</v>
      </c>
      <c r="J19" s="189">
        <v>181</v>
      </c>
      <c r="K19" s="192">
        <v>11965</v>
      </c>
      <c r="L19" s="191">
        <v>12180</v>
      </c>
      <c r="M19" s="190">
        <v>0.98234811165845648</v>
      </c>
      <c r="N19" s="189">
        <v>-215</v>
      </c>
      <c r="O19" s="188">
        <v>0.79891349770162978</v>
      </c>
      <c r="P19" s="187">
        <v>0.76995073891625621</v>
      </c>
      <c r="Q19" s="186">
        <v>2.8962758785373577E-2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20812</v>
      </c>
      <c r="H20" s="191">
        <v>19384</v>
      </c>
      <c r="I20" s="200">
        <v>1.0736690053652498</v>
      </c>
      <c r="J20" s="199">
        <v>1428</v>
      </c>
      <c r="K20" s="198">
        <v>27440</v>
      </c>
      <c r="L20" s="201">
        <v>25390</v>
      </c>
      <c r="M20" s="200">
        <v>1.0807404489956676</v>
      </c>
      <c r="N20" s="189">
        <v>2050</v>
      </c>
      <c r="O20" s="188">
        <v>0.7584548104956268</v>
      </c>
      <c r="P20" s="187">
        <v>0.76345017723513198</v>
      </c>
      <c r="Q20" s="186">
        <v>-4.9953667395051804E-3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7533</v>
      </c>
      <c r="H21" s="201">
        <v>7239</v>
      </c>
      <c r="I21" s="190">
        <v>1.0406133443845835</v>
      </c>
      <c r="J21" s="189">
        <v>294</v>
      </c>
      <c r="K21" s="192">
        <v>9240</v>
      </c>
      <c r="L21" s="201">
        <v>8120</v>
      </c>
      <c r="M21" s="190">
        <v>1.1379310344827587</v>
      </c>
      <c r="N21" s="189">
        <v>1120</v>
      </c>
      <c r="O21" s="188">
        <v>0.81525974025974024</v>
      </c>
      <c r="P21" s="187">
        <v>0.89150246305418723</v>
      </c>
      <c r="Q21" s="186">
        <v>-7.6242722794446993E-2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3831</v>
      </c>
      <c r="H22" s="191">
        <v>4050</v>
      </c>
      <c r="I22" s="190">
        <v>0.94592592592592595</v>
      </c>
      <c r="J22" s="189">
        <v>-219</v>
      </c>
      <c r="K22" s="192">
        <v>4620</v>
      </c>
      <c r="L22" s="191">
        <v>4620</v>
      </c>
      <c r="M22" s="190">
        <v>1</v>
      </c>
      <c r="N22" s="189">
        <v>0</v>
      </c>
      <c r="O22" s="188">
        <v>0.82922077922077919</v>
      </c>
      <c r="P22" s="187">
        <v>0.87662337662337664</v>
      </c>
      <c r="Q22" s="186">
        <v>-4.7402597402597446E-2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2780</v>
      </c>
      <c r="H24" s="191">
        <v>2949</v>
      </c>
      <c r="I24" s="190">
        <v>0.94269243811461512</v>
      </c>
      <c r="J24" s="189">
        <v>-169</v>
      </c>
      <c r="K24" s="192">
        <v>4060</v>
      </c>
      <c r="L24" s="191">
        <v>4060</v>
      </c>
      <c r="M24" s="190">
        <v>1</v>
      </c>
      <c r="N24" s="189">
        <v>0</v>
      </c>
      <c r="O24" s="188">
        <v>0.68472906403940892</v>
      </c>
      <c r="P24" s="187">
        <v>0.72635467980295565</v>
      </c>
      <c r="Q24" s="186">
        <v>-4.1625615763546731E-2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3078</v>
      </c>
      <c r="H31" s="191">
        <v>3087</v>
      </c>
      <c r="I31" s="190">
        <v>0.99708454810495628</v>
      </c>
      <c r="J31" s="189">
        <v>-9</v>
      </c>
      <c r="K31" s="192">
        <v>4060</v>
      </c>
      <c r="L31" s="191">
        <v>4060</v>
      </c>
      <c r="M31" s="190">
        <v>1</v>
      </c>
      <c r="N31" s="189">
        <v>0</v>
      </c>
      <c r="O31" s="188">
        <v>0.75812807881773403</v>
      </c>
      <c r="P31" s="187">
        <v>0.76034482758620692</v>
      </c>
      <c r="Q31" s="186">
        <v>-2.216748768472887E-3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2332</v>
      </c>
      <c r="H33" s="191">
        <v>2757</v>
      </c>
      <c r="I33" s="190">
        <v>0.84584693507435615</v>
      </c>
      <c r="J33" s="189">
        <v>-425</v>
      </c>
      <c r="K33" s="192">
        <v>3335</v>
      </c>
      <c r="L33" s="191">
        <v>4060</v>
      </c>
      <c r="M33" s="190">
        <v>0.8214285714285714</v>
      </c>
      <c r="N33" s="189">
        <v>-725</v>
      </c>
      <c r="O33" s="188">
        <v>0.69925037481259367</v>
      </c>
      <c r="P33" s="187">
        <v>0.67906403940886695</v>
      </c>
      <c r="Q33" s="186">
        <v>2.0186335403726718E-2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15181</v>
      </c>
      <c r="H36" s="171">
        <v>14006</v>
      </c>
      <c r="I36" s="170">
        <v>1.0838926174496644</v>
      </c>
      <c r="J36" s="169">
        <v>1175</v>
      </c>
      <c r="K36" s="172">
        <v>17400</v>
      </c>
      <c r="L36" s="171">
        <v>16825</v>
      </c>
      <c r="M36" s="170">
        <v>1.0341753343239228</v>
      </c>
      <c r="N36" s="169">
        <v>575</v>
      </c>
      <c r="O36" s="168">
        <v>0.87247126436781608</v>
      </c>
      <c r="P36" s="167">
        <v>0.83245170876671615</v>
      </c>
      <c r="Q36" s="166">
        <v>4.0019555601099932E-2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1800</v>
      </c>
      <c r="H37" s="182">
        <v>1734</v>
      </c>
      <c r="I37" s="181">
        <v>1.0380622837370241</v>
      </c>
      <c r="J37" s="180">
        <v>66</v>
      </c>
      <c r="K37" s="183">
        <v>2800</v>
      </c>
      <c r="L37" s="182">
        <v>2712</v>
      </c>
      <c r="M37" s="181">
        <v>1.0324483775811208</v>
      </c>
      <c r="N37" s="180">
        <v>88</v>
      </c>
      <c r="O37" s="179">
        <v>0.6428571428571429</v>
      </c>
      <c r="P37" s="178">
        <v>0.63938053097345138</v>
      </c>
      <c r="Q37" s="177">
        <v>3.4766118836915272E-3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919</v>
      </c>
      <c r="H38" s="191">
        <v>978</v>
      </c>
      <c r="I38" s="190">
        <v>0.93967280163599187</v>
      </c>
      <c r="J38" s="189">
        <v>-59</v>
      </c>
      <c r="K38" s="192">
        <v>1400</v>
      </c>
      <c r="L38" s="191">
        <v>1323</v>
      </c>
      <c r="M38" s="190">
        <v>1.0582010582010581</v>
      </c>
      <c r="N38" s="189">
        <v>77</v>
      </c>
      <c r="O38" s="188">
        <v>0.65642857142857147</v>
      </c>
      <c r="P38" s="187">
        <v>0.73922902494331066</v>
      </c>
      <c r="Q38" s="186">
        <v>-8.2800453514739192E-2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881</v>
      </c>
      <c r="H39" s="241">
        <v>756</v>
      </c>
      <c r="I39" s="240">
        <v>1.1653439153439153</v>
      </c>
      <c r="J39" s="239">
        <v>125</v>
      </c>
      <c r="K39" s="242">
        <v>1400</v>
      </c>
      <c r="L39" s="241">
        <v>1389</v>
      </c>
      <c r="M39" s="240">
        <v>1.007919366450684</v>
      </c>
      <c r="N39" s="239">
        <v>11</v>
      </c>
      <c r="O39" s="238">
        <v>0.62928571428571434</v>
      </c>
      <c r="P39" s="237">
        <v>0.54427645788336931</v>
      </c>
      <c r="Q39" s="236">
        <v>8.5009256402345024E-2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280519</v>
      </c>
      <c r="H40" s="182">
        <v>261886</v>
      </c>
      <c r="I40" s="181">
        <v>1.0711492786937828</v>
      </c>
      <c r="J40" s="180">
        <v>18633</v>
      </c>
      <c r="K40" s="235">
        <v>363881</v>
      </c>
      <c r="L40" s="182">
        <v>344404</v>
      </c>
      <c r="M40" s="181">
        <v>1.0565527694219579</v>
      </c>
      <c r="N40" s="180">
        <v>19477</v>
      </c>
      <c r="O40" s="179">
        <v>0.77090862122507087</v>
      </c>
      <c r="P40" s="178">
        <v>0.76040347963438293</v>
      </c>
      <c r="Q40" s="177">
        <v>1.0505141590687939E-2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271382</v>
      </c>
      <c r="H41" s="182">
        <v>255619</v>
      </c>
      <c r="I41" s="181">
        <v>1.0616659950942613</v>
      </c>
      <c r="J41" s="180">
        <v>15763</v>
      </c>
      <c r="K41" s="183">
        <v>351493</v>
      </c>
      <c r="L41" s="182">
        <v>334331</v>
      </c>
      <c r="M41" s="181">
        <v>1.0513323622398163</v>
      </c>
      <c r="N41" s="180">
        <v>17162</v>
      </c>
      <c r="O41" s="179">
        <v>0.77208365458202577</v>
      </c>
      <c r="P41" s="178">
        <v>0.76456864604239516</v>
      </c>
      <c r="Q41" s="177">
        <v>7.5150085396306077E-3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104906</v>
      </c>
      <c r="H42" s="191">
        <v>99161</v>
      </c>
      <c r="I42" s="190">
        <v>1.0579360837426004</v>
      </c>
      <c r="J42" s="189">
        <v>5745</v>
      </c>
      <c r="K42" s="192">
        <v>127816</v>
      </c>
      <c r="L42" s="191">
        <v>121852</v>
      </c>
      <c r="M42" s="190">
        <v>1.0489446213439255</v>
      </c>
      <c r="N42" s="189">
        <v>5964</v>
      </c>
      <c r="O42" s="188">
        <v>0.82075796457407524</v>
      </c>
      <c r="P42" s="187">
        <v>0.81378229327380758</v>
      </c>
      <c r="Q42" s="186">
        <v>6.9756713002676607E-3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24716</v>
      </c>
      <c r="H43" s="191">
        <v>22047</v>
      </c>
      <c r="I43" s="190">
        <v>1.1210595545879258</v>
      </c>
      <c r="J43" s="189">
        <v>2669</v>
      </c>
      <c r="K43" s="192">
        <v>30048</v>
      </c>
      <c r="L43" s="191">
        <v>29881</v>
      </c>
      <c r="M43" s="190">
        <v>1.0055888357150029</v>
      </c>
      <c r="N43" s="189">
        <v>167</v>
      </c>
      <c r="O43" s="188">
        <v>0.82255058572949946</v>
      </c>
      <c r="P43" s="187">
        <v>0.73782671262675281</v>
      </c>
      <c r="Q43" s="186">
        <v>8.472387310274665E-2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13017</v>
      </c>
      <c r="H44" s="191">
        <v>11992</v>
      </c>
      <c r="I44" s="190">
        <v>1.0854736490993997</v>
      </c>
      <c r="J44" s="189">
        <v>1025</v>
      </c>
      <c r="K44" s="192">
        <v>16184</v>
      </c>
      <c r="L44" s="191">
        <v>16496</v>
      </c>
      <c r="M44" s="190">
        <v>0.98108632395732298</v>
      </c>
      <c r="N44" s="189">
        <v>-312</v>
      </c>
      <c r="O44" s="188">
        <v>0.8043129016312407</v>
      </c>
      <c r="P44" s="187">
        <v>0.72696411251212412</v>
      </c>
      <c r="Q44" s="186">
        <v>7.7348789119116579E-2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7652</v>
      </c>
      <c r="H45" s="191">
        <v>7198</v>
      </c>
      <c r="I45" s="190">
        <v>1.063073075854404</v>
      </c>
      <c r="J45" s="189">
        <v>454</v>
      </c>
      <c r="K45" s="192">
        <v>9135</v>
      </c>
      <c r="L45" s="191">
        <v>10165</v>
      </c>
      <c r="M45" s="190">
        <v>0.89867191342843089</v>
      </c>
      <c r="N45" s="189">
        <v>-1030</v>
      </c>
      <c r="O45" s="188">
        <v>0.83765736179529282</v>
      </c>
      <c r="P45" s="187">
        <v>0.70811608460403341</v>
      </c>
      <c r="Q45" s="186">
        <v>0.12954127719125941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14790</v>
      </c>
      <c r="H46" s="191">
        <v>15234</v>
      </c>
      <c r="I46" s="190">
        <v>0.9708546671918078</v>
      </c>
      <c r="J46" s="189">
        <v>-444</v>
      </c>
      <c r="K46" s="192">
        <v>16386</v>
      </c>
      <c r="L46" s="191">
        <v>17703</v>
      </c>
      <c r="M46" s="190">
        <v>0.92560582952042025</v>
      </c>
      <c r="N46" s="189">
        <v>-1317</v>
      </c>
      <c r="O46" s="188">
        <v>0.90259978030025634</v>
      </c>
      <c r="P46" s="187">
        <v>0.8605321132011523</v>
      </c>
      <c r="Q46" s="186">
        <v>4.2067667099104034E-2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30345</v>
      </c>
      <c r="H47" s="191">
        <v>31199</v>
      </c>
      <c r="I47" s="190">
        <v>0.97262732779896788</v>
      </c>
      <c r="J47" s="189">
        <v>-854</v>
      </c>
      <c r="K47" s="192">
        <v>39948</v>
      </c>
      <c r="L47" s="191">
        <v>40529</v>
      </c>
      <c r="M47" s="190">
        <v>0.98566458585210592</v>
      </c>
      <c r="N47" s="189">
        <v>-581</v>
      </c>
      <c r="O47" s="188">
        <v>0.75961249624511862</v>
      </c>
      <c r="P47" s="187">
        <v>0.76979446815860253</v>
      </c>
      <c r="Q47" s="186">
        <v>-1.0181971913483912E-2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3598</v>
      </c>
      <c r="H48" s="191">
        <v>3329</v>
      </c>
      <c r="I48" s="190">
        <v>1.0808050465605288</v>
      </c>
      <c r="J48" s="189">
        <v>269</v>
      </c>
      <c r="K48" s="192">
        <v>7591</v>
      </c>
      <c r="L48" s="191">
        <v>7560</v>
      </c>
      <c r="M48" s="190">
        <v>1.0041005291005292</v>
      </c>
      <c r="N48" s="189">
        <v>31</v>
      </c>
      <c r="O48" s="188">
        <v>0.47398234751679619</v>
      </c>
      <c r="P48" s="187">
        <v>0.44034391534391537</v>
      </c>
      <c r="Q48" s="186">
        <v>3.3638432172880817E-2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6647</v>
      </c>
      <c r="H49" s="191">
        <v>4227</v>
      </c>
      <c r="I49" s="190">
        <v>1.5725100544121127</v>
      </c>
      <c r="J49" s="189">
        <v>2420</v>
      </c>
      <c r="K49" s="192">
        <v>7968</v>
      </c>
      <c r="L49" s="191">
        <v>4752</v>
      </c>
      <c r="M49" s="190">
        <v>1.6767676767676767</v>
      </c>
      <c r="N49" s="189">
        <v>3216</v>
      </c>
      <c r="O49" s="188">
        <v>0.83421184738955823</v>
      </c>
      <c r="P49" s="187">
        <v>0.88952020202020199</v>
      </c>
      <c r="Q49" s="186">
        <v>-5.5308354630643763E-2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6116</v>
      </c>
      <c r="H50" s="191">
        <v>6124</v>
      </c>
      <c r="I50" s="190">
        <v>0.9986936642717178</v>
      </c>
      <c r="J50" s="189">
        <v>-8</v>
      </c>
      <c r="K50" s="192">
        <v>7556</v>
      </c>
      <c r="L50" s="191">
        <v>7560</v>
      </c>
      <c r="M50" s="190">
        <v>0.99947089947089951</v>
      </c>
      <c r="N50" s="189">
        <v>-4</v>
      </c>
      <c r="O50" s="188">
        <v>0.80942297511911065</v>
      </c>
      <c r="P50" s="187">
        <v>0.81005291005291002</v>
      </c>
      <c r="Q50" s="186">
        <v>-6.2993493379936982E-4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1700</v>
      </c>
      <c r="H51" s="191">
        <v>2376</v>
      </c>
      <c r="I51" s="190">
        <v>0.71548821548821551</v>
      </c>
      <c r="J51" s="189">
        <v>-676</v>
      </c>
      <c r="K51" s="192">
        <v>3270</v>
      </c>
      <c r="L51" s="191">
        <v>3528</v>
      </c>
      <c r="M51" s="190">
        <v>0.9268707482993197</v>
      </c>
      <c r="N51" s="189">
        <v>-258</v>
      </c>
      <c r="O51" s="188">
        <v>0.51987767584097855</v>
      </c>
      <c r="P51" s="187">
        <v>0.67346938775510201</v>
      </c>
      <c r="Q51" s="186">
        <v>-0.15359171191412346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2870</v>
      </c>
      <c r="H52" s="191">
        <v>2778</v>
      </c>
      <c r="I52" s="190">
        <v>1.0331173506119511</v>
      </c>
      <c r="J52" s="189">
        <v>92</v>
      </c>
      <c r="K52" s="192">
        <v>4648</v>
      </c>
      <c r="L52" s="191">
        <v>4482</v>
      </c>
      <c r="M52" s="190">
        <v>1.037037037037037</v>
      </c>
      <c r="N52" s="189">
        <v>166</v>
      </c>
      <c r="O52" s="188">
        <v>0.61746987951807231</v>
      </c>
      <c r="P52" s="187">
        <v>0.6198125836680054</v>
      </c>
      <c r="Q52" s="186">
        <v>-2.3427041499330947E-3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4799</v>
      </c>
      <c r="H53" s="191">
        <v>5565</v>
      </c>
      <c r="I53" s="190">
        <v>0.86235399820305481</v>
      </c>
      <c r="J53" s="189">
        <v>-766</v>
      </c>
      <c r="K53" s="192">
        <v>7560</v>
      </c>
      <c r="L53" s="191">
        <v>7695</v>
      </c>
      <c r="M53" s="190">
        <v>0.98245614035087714</v>
      </c>
      <c r="N53" s="189">
        <v>-135</v>
      </c>
      <c r="O53" s="188">
        <v>0.63478835978835979</v>
      </c>
      <c r="P53" s="187">
        <v>0.72319688109161795</v>
      </c>
      <c r="Q53" s="186">
        <v>-8.8408521303258158E-2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2760</v>
      </c>
      <c r="H54" s="201"/>
      <c r="I54" s="200" t="e">
        <v>#DIV/0!</v>
      </c>
      <c r="J54" s="199">
        <v>2760</v>
      </c>
      <c r="K54" s="198">
        <v>4648</v>
      </c>
      <c r="L54" s="201"/>
      <c r="M54" s="200" t="e">
        <v>#DIV/0!</v>
      </c>
      <c r="N54" s="199">
        <v>4648</v>
      </c>
      <c r="O54" s="218">
        <v>0.59380378657487087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3395</v>
      </c>
      <c r="H55" s="201">
        <v>3926</v>
      </c>
      <c r="I55" s="200">
        <v>0.86474783494651042</v>
      </c>
      <c r="J55" s="199">
        <v>-531</v>
      </c>
      <c r="K55" s="198">
        <v>7288</v>
      </c>
      <c r="L55" s="201">
        <v>7248</v>
      </c>
      <c r="M55" s="200">
        <v>1.0055187637969094</v>
      </c>
      <c r="N55" s="199">
        <v>40</v>
      </c>
      <c r="O55" s="218">
        <v>0.46583424807903401</v>
      </c>
      <c r="P55" s="217">
        <v>0.54166666666666663</v>
      </c>
      <c r="Q55" s="216">
        <v>-7.5832418587632622E-2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2900</v>
      </c>
      <c r="H56" s="201">
        <v>2733</v>
      </c>
      <c r="I56" s="200">
        <v>1.0611050128064399</v>
      </c>
      <c r="J56" s="199">
        <v>167</v>
      </c>
      <c r="K56" s="198">
        <v>3568</v>
      </c>
      <c r="L56" s="201">
        <v>4648</v>
      </c>
      <c r="M56" s="200">
        <v>0.76764199655765919</v>
      </c>
      <c r="N56" s="199">
        <v>-1080</v>
      </c>
      <c r="O56" s="218">
        <v>0.81278026905829592</v>
      </c>
      <c r="P56" s="217">
        <v>0.58799483648881234</v>
      </c>
      <c r="Q56" s="216">
        <v>0.22478543256948358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198">
        <v>151</v>
      </c>
      <c r="H57" s="201"/>
      <c r="I57" s="200" t="e">
        <v>#DIV/0!</v>
      </c>
      <c r="J57" s="199">
        <v>151</v>
      </c>
      <c r="K57" s="198">
        <v>315</v>
      </c>
      <c r="L57" s="201"/>
      <c r="M57" s="200" t="e">
        <v>#DIV/0!</v>
      </c>
      <c r="N57" s="199">
        <v>315</v>
      </c>
      <c r="O57" s="218">
        <v>0.47936507936507938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3419</v>
      </c>
      <c r="H58" s="201">
        <v>3089</v>
      </c>
      <c r="I58" s="200">
        <v>1.1068306895435416</v>
      </c>
      <c r="J58" s="199">
        <v>330</v>
      </c>
      <c r="K58" s="198">
        <v>4608</v>
      </c>
      <c r="L58" s="201">
        <v>3528</v>
      </c>
      <c r="M58" s="200">
        <v>1.3061224489795917</v>
      </c>
      <c r="N58" s="199">
        <v>1080</v>
      </c>
      <c r="O58" s="218">
        <v>0.74197048611111116</v>
      </c>
      <c r="P58" s="217">
        <v>0.87556689342403626</v>
      </c>
      <c r="Q58" s="216">
        <v>-0.1335964073129251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2438</v>
      </c>
      <c r="H59" s="201">
        <v>2232</v>
      </c>
      <c r="I59" s="200">
        <v>1.0922939068100359</v>
      </c>
      <c r="J59" s="199">
        <v>206</v>
      </c>
      <c r="K59" s="198">
        <v>3563</v>
      </c>
      <c r="L59" s="201">
        <v>4648</v>
      </c>
      <c r="M59" s="200">
        <v>0.76656626506024095</v>
      </c>
      <c r="N59" s="199">
        <v>-1085</v>
      </c>
      <c r="O59" s="218">
        <v>0.68425484142576476</v>
      </c>
      <c r="P59" s="217">
        <v>0.48020654044750433</v>
      </c>
      <c r="Q59" s="216">
        <v>0.20404830097826043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1967</v>
      </c>
      <c r="H60" s="201">
        <v>2141</v>
      </c>
      <c r="I60" s="200">
        <v>0.91872956562354036</v>
      </c>
      <c r="J60" s="199">
        <v>-174</v>
      </c>
      <c r="K60" s="198">
        <v>3023</v>
      </c>
      <c r="L60" s="201">
        <v>3340</v>
      </c>
      <c r="M60" s="200">
        <v>0.90508982035928143</v>
      </c>
      <c r="N60" s="199">
        <v>-317</v>
      </c>
      <c r="O60" s="218">
        <v>0.65067813430367183</v>
      </c>
      <c r="P60" s="217">
        <v>0.64101796407185629</v>
      </c>
      <c r="Q60" s="216">
        <v>9.6601702318155347E-3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3909</v>
      </c>
      <c r="H61" s="201">
        <v>4174</v>
      </c>
      <c r="I61" s="200">
        <v>0.93651173933876375</v>
      </c>
      <c r="J61" s="199">
        <v>-265</v>
      </c>
      <c r="K61" s="198">
        <v>6015</v>
      </c>
      <c r="L61" s="201">
        <v>6590</v>
      </c>
      <c r="M61" s="200">
        <v>0.91274658573596357</v>
      </c>
      <c r="N61" s="199">
        <v>-575</v>
      </c>
      <c r="O61" s="218">
        <v>0.64987531172069823</v>
      </c>
      <c r="P61" s="217">
        <v>0.63338391502276181</v>
      </c>
      <c r="Q61" s="216">
        <v>1.6491396697936422E-2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12990</v>
      </c>
      <c r="H62" s="201">
        <v>12651</v>
      </c>
      <c r="I62" s="200">
        <v>1.0267963006876926</v>
      </c>
      <c r="J62" s="199">
        <v>339</v>
      </c>
      <c r="K62" s="198">
        <v>18898</v>
      </c>
      <c r="L62" s="201">
        <v>14027</v>
      </c>
      <c r="M62" s="200">
        <v>1.3472588579168745</v>
      </c>
      <c r="N62" s="199">
        <v>4871</v>
      </c>
      <c r="O62" s="218">
        <v>0.6873743253254313</v>
      </c>
      <c r="P62" s="217">
        <v>0.90190347187566833</v>
      </c>
      <c r="Q62" s="216">
        <v>-0.21452914655023703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6409</v>
      </c>
      <c r="H63" s="201">
        <v>4265</v>
      </c>
      <c r="I63" s="200">
        <v>1.502696365767878</v>
      </c>
      <c r="J63" s="199">
        <v>2144</v>
      </c>
      <c r="K63" s="198">
        <v>7560</v>
      </c>
      <c r="L63" s="201">
        <v>4675</v>
      </c>
      <c r="M63" s="200">
        <v>1.6171122994652407</v>
      </c>
      <c r="N63" s="199">
        <v>2885</v>
      </c>
      <c r="O63" s="218">
        <v>0.8477513227513227</v>
      </c>
      <c r="P63" s="217">
        <v>0.91229946524064176</v>
      </c>
      <c r="Q63" s="216">
        <v>-6.454814248931906E-2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2658</v>
      </c>
      <c r="H64" s="191">
        <v>3166</v>
      </c>
      <c r="I64" s="190">
        <v>0.83954516740366392</v>
      </c>
      <c r="J64" s="189">
        <v>-508</v>
      </c>
      <c r="K64" s="192">
        <v>4648</v>
      </c>
      <c r="L64" s="191">
        <v>4648</v>
      </c>
      <c r="M64" s="190">
        <v>1</v>
      </c>
      <c r="N64" s="189">
        <v>0</v>
      </c>
      <c r="O64" s="188">
        <v>0.57185886402753872</v>
      </c>
      <c r="P64" s="187">
        <v>0.68115318416523241</v>
      </c>
      <c r="Q64" s="186">
        <v>-0.10929432013769369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3824</v>
      </c>
      <c r="H65" s="201">
        <v>2406</v>
      </c>
      <c r="I65" s="200">
        <v>1.5893599334995843</v>
      </c>
      <c r="J65" s="199">
        <v>1418</v>
      </c>
      <c r="K65" s="198">
        <v>4648</v>
      </c>
      <c r="L65" s="201">
        <v>4648</v>
      </c>
      <c r="M65" s="200">
        <v>1</v>
      </c>
      <c r="N65" s="199">
        <v>0</v>
      </c>
      <c r="O65" s="218">
        <v>0.82271944922547335</v>
      </c>
      <c r="P65" s="217">
        <v>0.51764199655765919</v>
      </c>
      <c r="Q65" s="216">
        <v>0.30507745266781416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3406</v>
      </c>
      <c r="H66" s="201">
        <v>3606</v>
      </c>
      <c r="I66" s="200">
        <v>0.94453688297282312</v>
      </c>
      <c r="J66" s="199">
        <v>-200</v>
      </c>
      <c r="K66" s="198">
        <v>4601</v>
      </c>
      <c r="L66" s="201">
        <v>4128</v>
      </c>
      <c r="M66" s="200">
        <v>1.1145833333333333</v>
      </c>
      <c r="N66" s="199">
        <v>473</v>
      </c>
      <c r="O66" s="218">
        <v>0.74027385351010655</v>
      </c>
      <c r="P66" s="217">
        <v>0.87354651162790697</v>
      </c>
      <c r="Q66" s="216">
        <v>-0.13327265811780042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107</v>
      </c>
      <c r="F67" s="8" t="s">
        <v>92</v>
      </c>
      <c r="G67" s="198"/>
      <c r="H67" s="201"/>
      <c r="I67" s="200" t="e">
        <v>#DIV/0!</v>
      </c>
      <c r="J67" s="199">
        <v>0</v>
      </c>
      <c r="K67" s="198"/>
      <c r="L67" s="201"/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/>
      <c r="H68" s="201"/>
      <c r="I68" s="200" t="e">
        <v>#DIV/0!</v>
      </c>
      <c r="J68" s="199">
        <v>0</v>
      </c>
      <c r="K68" s="198"/>
      <c r="L68" s="201"/>
      <c r="M68" s="200" t="e">
        <v>#DIV/0!</v>
      </c>
      <c r="N68" s="199">
        <v>0</v>
      </c>
      <c r="O68" s="218" t="e">
        <v>#DIV/0!</v>
      </c>
      <c r="P68" s="217" t="e">
        <v>#DIV/0!</v>
      </c>
      <c r="Q68" s="216" t="e">
        <v>#DIV/0!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9137</v>
      </c>
      <c r="H69" s="226">
        <v>6267</v>
      </c>
      <c r="I69" s="225">
        <v>1.4579543641295676</v>
      </c>
      <c r="J69" s="224">
        <v>2870</v>
      </c>
      <c r="K69" s="227">
        <v>12388</v>
      </c>
      <c r="L69" s="226">
        <v>10073</v>
      </c>
      <c r="M69" s="225">
        <v>1.2298222972302193</v>
      </c>
      <c r="N69" s="224">
        <v>2315</v>
      </c>
      <c r="O69" s="223">
        <v>0.73756861478850499</v>
      </c>
      <c r="P69" s="222">
        <v>0.62215824481286608</v>
      </c>
      <c r="Q69" s="221">
        <v>0.11541036997563892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1426</v>
      </c>
      <c r="H70" s="201">
        <v>1112</v>
      </c>
      <c r="I70" s="200">
        <v>1.2823741007194245</v>
      </c>
      <c r="J70" s="199">
        <v>314</v>
      </c>
      <c r="K70" s="201">
        <v>1849</v>
      </c>
      <c r="L70" s="201">
        <v>1532</v>
      </c>
      <c r="M70" s="200">
        <v>1.2069190600522193</v>
      </c>
      <c r="N70" s="199">
        <v>317</v>
      </c>
      <c r="O70" s="218">
        <v>0.77122769064359109</v>
      </c>
      <c r="P70" s="217">
        <v>0.72584856396866837</v>
      </c>
      <c r="Q70" s="216">
        <v>4.5379126674922721E-2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658</v>
      </c>
      <c r="H73" s="201">
        <v>448</v>
      </c>
      <c r="I73" s="200">
        <v>1.46875</v>
      </c>
      <c r="J73" s="199">
        <v>210</v>
      </c>
      <c r="K73" s="201">
        <v>1329</v>
      </c>
      <c r="L73" s="201">
        <v>937</v>
      </c>
      <c r="M73" s="200">
        <v>1.4183564567769478</v>
      </c>
      <c r="N73" s="199">
        <v>392</v>
      </c>
      <c r="O73" s="218">
        <v>0.49510910458991725</v>
      </c>
      <c r="P73" s="217">
        <v>0.47812166488794022</v>
      </c>
      <c r="Q73" s="216">
        <v>1.6987439701977025E-2</v>
      </c>
      <c r="R73" s="215"/>
      <c r="S73" s="21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213">
        <v>2708</v>
      </c>
      <c r="H74" s="213">
        <v>2528</v>
      </c>
      <c r="I74" s="190">
        <v>1.0712025316455696</v>
      </c>
      <c r="J74" s="189">
        <v>180</v>
      </c>
      <c r="K74" s="213">
        <v>3729</v>
      </c>
      <c r="L74" s="213">
        <v>3153</v>
      </c>
      <c r="M74" s="190">
        <v>1.1826831588962892</v>
      </c>
      <c r="N74" s="189">
        <v>576</v>
      </c>
      <c r="O74" s="188">
        <v>0.7262000536336819</v>
      </c>
      <c r="P74" s="187">
        <v>0.80177608626704722</v>
      </c>
      <c r="Q74" s="186">
        <v>-7.557603263336532E-2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213">
        <v>4345</v>
      </c>
      <c r="H75" s="213">
        <v>2179</v>
      </c>
      <c r="I75" s="170">
        <v>1.9940339605323543</v>
      </c>
      <c r="J75" s="169">
        <v>2166</v>
      </c>
      <c r="K75" s="213">
        <v>5481</v>
      </c>
      <c r="L75" s="213">
        <v>4451</v>
      </c>
      <c r="M75" s="170">
        <v>1.2314086722084925</v>
      </c>
      <c r="N75" s="169">
        <v>1030</v>
      </c>
      <c r="O75" s="168">
        <v>0.79273855135924098</v>
      </c>
      <c r="P75" s="167">
        <v>0.48955290945854862</v>
      </c>
      <c r="Q75" s="166">
        <v>0.30318564190069236</v>
      </c>
      <c r="R75" s="165"/>
      <c r="S75" s="165"/>
    </row>
    <row r="76" spans="1:19" x14ac:dyDescent="0.4">
      <c r="A76" s="185" t="s">
        <v>102</v>
      </c>
      <c r="B76" s="184" t="s">
        <v>101</v>
      </c>
      <c r="C76" s="184"/>
      <c r="D76" s="184"/>
      <c r="E76" s="184"/>
      <c r="F76" s="184"/>
      <c r="G76" s="183">
        <v>69497</v>
      </c>
      <c r="H76" s="182">
        <v>62906</v>
      </c>
      <c r="I76" s="181">
        <v>1.1047753791371253</v>
      </c>
      <c r="J76" s="180">
        <v>6591</v>
      </c>
      <c r="K76" s="183">
        <v>79296</v>
      </c>
      <c r="L76" s="182">
        <v>74340</v>
      </c>
      <c r="M76" s="181">
        <v>1.0666666666666667</v>
      </c>
      <c r="N76" s="180">
        <v>4956</v>
      </c>
      <c r="O76" s="179">
        <v>0.87642504035512514</v>
      </c>
      <c r="P76" s="178">
        <v>0.8461931665321496</v>
      </c>
      <c r="Q76" s="177">
        <v>3.0231873822975541E-2</v>
      </c>
      <c r="R76" s="165"/>
      <c r="S76" s="165"/>
    </row>
    <row r="77" spans="1:19" x14ac:dyDescent="0.4">
      <c r="A77" s="195"/>
      <c r="B77" s="203"/>
      <c r="C77" s="202" t="s">
        <v>100</v>
      </c>
      <c r="D77" s="202"/>
      <c r="E77" s="202"/>
      <c r="F77" s="6" t="s">
        <v>94</v>
      </c>
      <c r="G77" s="192">
        <v>26351</v>
      </c>
      <c r="H77" s="191">
        <v>25818</v>
      </c>
      <c r="I77" s="190">
        <v>1.0206445115810674</v>
      </c>
      <c r="J77" s="189">
        <v>533</v>
      </c>
      <c r="K77" s="192">
        <v>29736</v>
      </c>
      <c r="L77" s="191">
        <v>29736</v>
      </c>
      <c r="M77" s="190">
        <v>1</v>
      </c>
      <c r="N77" s="189">
        <v>0</v>
      </c>
      <c r="O77" s="188">
        <v>0.88616491794457897</v>
      </c>
      <c r="P77" s="187">
        <v>0.8682405165456013</v>
      </c>
      <c r="Q77" s="186">
        <v>1.7924401398977663E-2</v>
      </c>
      <c r="R77" s="165"/>
      <c r="S77" s="165"/>
    </row>
    <row r="78" spans="1:19" x14ac:dyDescent="0.4">
      <c r="A78" s="195"/>
      <c r="B78" s="203"/>
      <c r="C78" s="202" t="s">
        <v>89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99</v>
      </c>
      <c r="D79" s="202"/>
      <c r="E79" s="202"/>
      <c r="F79" s="6" t="s">
        <v>94</v>
      </c>
      <c r="G79" s="192">
        <v>17287</v>
      </c>
      <c r="H79" s="191">
        <v>16174</v>
      </c>
      <c r="I79" s="190">
        <v>1.0688141461605045</v>
      </c>
      <c r="J79" s="189">
        <v>1113</v>
      </c>
      <c r="K79" s="192">
        <v>19824</v>
      </c>
      <c r="L79" s="191">
        <v>19824</v>
      </c>
      <c r="M79" s="190">
        <v>1</v>
      </c>
      <c r="N79" s="189">
        <v>0</v>
      </c>
      <c r="O79" s="188">
        <v>0.87202380952380953</v>
      </c>
      <c r="P79" s="187">
        <v>0.81587974172719935</v>
      </c>
      <c r="Q79" s="186">
        <v>5.6144067796610186E-2</v>
      </c>
      <c r="R79" s="165"/>
      <c r="S79" s="165"/>
    </row>
    <row r="80" spans="1:19" x14ac:dyDescent="0.4">
      <c r="A80" s="195"/>
      <c r="B80" s="203"/>
      <c r="C80" s="202" t="s">
        <v>98</v>
      </c>
      <c r="D80" s="202"/>
      <c r="E80" s="202"/>
      <c r="F80" s="6"/>
      <c r="G80" s="192"/>
      <c r="H80" s="191"/>
      <c r="I80" s="190" t="e">
        <v>#DIV/0!</v>
      </c>
      <c r="J80" s="189">
        <v>0</v>
      </c>
      <c r="K80" s="192"/>
      <c r="L80" s="191"/>
      <c r="M80" s="190" t="e">
        <v>#DIV/0!</v>
      </c>
      <c r="N80" s="189">
        <v>0</v>
      </c>
      <c r="O80" s="188" t="e">
        <v>#DIV/0!</v>
      </c>
      <c r="P80" s="187" t="e">
        <v>#DIV/0!</v>
      </c>
      <c r="Q80" s="186" t="e">
        <v>#DIV/0!</v>
      </c>
      <c r="R80" s="165"/>
      <c r="S80" s="165"/>
    </row>
    <row r="81" spans="1:19" x14ac:dyDescent="0.4">
      <c r="A81" s="195"/>
      <c r="B81" s="203"/>
      <c r="C81" s="202" t="s">
        <v>88</v>
      </c>
      <c r="D81" s="202"/>
      <c r="E81" s="202"/>
      <c r="F81" s="6" t="s">
        <v>94</v>
      </c>
      <c r="G81" s="192">
        <v>8763</v>
      </c>
      <c r="H81" s="191">
        <v>8294</v>
      </c>
      <c r="I81" s="190">
        <v>1.0565469013744875</v>
      </c>
      <c r="J81" s="189">
        <v>469</v>
      </c>
      <c r="K81" s="192">
        <v>9912</v>
      </c>
      <c r="L81" s="191">
        <v>9912</v>
      </c>
      <c r="M81" s="190">
        <v>1</v>
      </c>
      <c r="N81" s="189">
        <v>0</v>
      </c>
      <c r="O81" s="188">
        <v>0.8840799031476998</v>
      </c>
      <c r="P81" s="187">
        <v>0.83676351896690881</v>
      </c>
      <c r="Q81" s="186">
        <v>4.7316384180790982E-2</v>
      </c>
      <c r="R81" s="165"/>
      <c r="S81" s="165"/>
    </row>
    <row r="82" spans="1:19" x14ac:dyDescent="0.4">
      <c r="A82" s="195"/>
      <c r="B82" s="194"/>
      <c r="C82" s="193" t="s">
        <v>97</v>
      </c>
      <c r="D82" s="193"/>
      <c r="E82" s="193"/>
      <c r="F82" s="8" t="s">
        <v>92</v>
      </c>
      <c r="G82" s="198">
        <v>3696</v>
      </c>
      <c r="H82" s="201"/>
      <c r="I82" s="200" t="e">
        <v>#DIV/0!</v>
      </c>
      <c r="J82" s="199">
        <v>3696</v>
      </c>
      <c r="K82" s="198">
        <v>4956</v>
      </c>
      <c r="L82" s="201"/>
      <c r="M82" s="200" t="e">
        <v>#DIV/0!</v>
      </c>
      <c r="N82" s="199">
        <v>4956</v>
      </c>
      <c r="O82" s="218">
        <v>0.74576271186440679</v>
      </c>
      <c r="P82" s="217" t="e">
        <v>#DIV/0!</v>
      </c>
      <c r="Q82" s="216" t="e">
        <v>#DIV/0!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13400</v>
      </c>
      <c r="H84" s="191">
        <v>12620</v>
      </c>
      <c r="I84" s="190">
        <v>1.0618066561014263</v>
      </c>
      <c r="J84" s="189">
        <v>780</v>
      </c>
      <c r="K84" s="192">
        <v>14868</v>
      </c>
      <c r="L84" s="191">
        <v>14868</v>
      </c>
      <c r="M84" s="190">
        <v>1</v>
      </c>
      <c r="N84" s="189">
        <v>0</v>
      </c>
      <c r="O84" s="188">
        <v>0.90126446058649445</v>
      </c>
      <c r="P84" s="187">
        <v>0.8488027979553403</v>
      </c>
      <c r="Q84" s="186">
        <v>5.2461662631154149E-2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1411</v>
      </c>
      <c r="H92" s="182">
        <v>0</v>
      </c>
      <c r="I92" s="181" t="e">
        <v>#DIV/0!</v>
      </c>
      <c r="J92" s="180">
        <v>1411</v>
      </c>
      <c r="K92" s="183">
        <v>2835</v>
      </c>
      <c r="L92" s="182">
        <v>0</v>
      </c>
      <c r="M92" s="181" t="e">
        <v>#DIV/0!</v>
      </c>
      <c r="N92" s="180">
        <v>2835</v>
      </c>
      <c r="O92" s="179">
        <v>0.49770723104056436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/>
      <c r="E93" s="173"/>
      <c r="F93" s="14" t="s">
        <v>92</v>
      </c>
      <c r="G93" s="172">
        <v>1411</v>
      </c>
      <c r="H93" s="171">
        <v>0</v>
      </c>
      <c r="I93" s="170" t="e">
        <v>#DIV/0!</v>
      </c>
      <c r="J93" s="169">
        <v>1411</v>
      </c>
      <c r="K93" s="172">
        <v>2835</v>
      </c>
      <c r="L93" s="171">
        <v>0</v>
      </c>
      <c r="M93" s="170" t="e">
        <v>#DIV/0!</v>
      </c>
      <c r="N93" s="169">
        <v>2835</v>
      </c>
      <c r="O93" s="168">
        <v>0.49770723104056436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Q3:Q4"/>
    <mergeCell ref="O2:Q2"/>
    <mergeCell ref="O3:O4"/>
    <mergeCell ref="A1:D1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  <mergeCell ref="A2:B2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２月（上旬）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400</v>
      </c>
      <c r="H3" s="329" t="s">
        <v>399</v>
      </c>
      <c r="I3" s="325" t="s">
        <v>138</v>
      </c>
      <c r="J3" s="326"/>
      <c r="K3" s="338" t="s">
        <v>400</v>
      </c>
      <c r="L3" s="329" t="s">
        <v>399</v>
      </c>
      <c r="M3" s="325" t="s">
        <v>138</v>
      </c>
      <c r="N3" s="326"/>
      <c r="O3" s="321" t="s">
        <v>400</v>
      </c>
      <c r="P3" s="336" t="s">
        <v>399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156302</v>
      </c>
      <c r="H5" s="253">
        <v>141065</v>
      </c>
      <c r="I5" s="252">
        <v>1.1080140360826569</v>
      </c>
      <c r="J5" s="251">
        <v>15237</v>
      </c>
      <c r="K5" s="254">
        <v>210339</v>
      </c>
      <c r="L5" s="253">
        <v>203932</v>
      </c>
      <c r="M5" s="252">
        <v>1.0314173351901614</v>
      </c>
      <c r="N5" s="251">
        <v>6407</v>
      </c>
      <c r="O5" s="250">
        <v>0.74309566937182359</v>
      </c>
      <c r="P5" s="249">
        <v>0.69172567326363688</v>
      </c>
      <c r="Q5" s="248">
        <v>5.1369996108186711E-2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63613</v>
      </c>
      <c r="H6" s="182">
        <v>57648</v>
      </c>
      <c r="I6" s="181">
        <v>1.1034728004440744</v>
      </c>
      <c r="J6" s="180">
        <v>5965</v>
      </c>
      <c r="K6" s="235">
        <v>83073</v>
      </c>
      <c r="L6" s="182">
        <v>80762</v>
      </c>
      <c r="M6" s="181">
        <v>1.0286149426710582</v>
      </c>
      <c r="N6" s="180">
        <v>2311</v>
      </c>
      <c r="O6" s="179">
        <v>0.76574819736857946</v>
      </c>
      <c r="P6" s="178">
        <v>0.71380104504593744</v>
      </c>
      <c r="Q6" s="177">
        <v>5.1947152322642021E-2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41531</v>
      </c>
      <c r="H7" s="182">
        <v>36791</v>
      </c>
      <c r="I7" s="181">
        <v>1.1288358565953629</v>
      </c>
      <c r="J7" s="180">
        <v>4740</v>
      </c>
      <c r="K7" s="183">
        <v>53063</v>
      </c>
      <c r="L7" s="182">
        <v>51480</v>
      </c>
      <c r="M7" s="181">
        <v>1.0307498057498057</v>
      </c>
      <c r="N7" s="180">
        <v>1583</v>
      </c>
      <c r="O7" s="179">
        <v>0.78267342592767086</v>
      </c>
      <c r="P7" s="178">
        <v>0.71466588966588962</v>
      </c>
      <c r="Q7" s="177">
        <v>6.8007536261781243E-2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35029</v>
      </c>
      <c r="H8" s="191">
        <v>30987</v>
      </c>
      <c r="I8" s="190">
        <v>1.1304417981734276</v>
      </c>
      <c r="J8" s="189">
        <v>4042</v>
      </c>
      <c r="K8" s="192">
        <v>43063</v>
      </c>
      <c r="L8" s="191">
        <v>41480</v>
      </c>
      <c r="M8" s="190">
        <v>1.0381629701060753</v>
      </c>
      <c r="N8" s="189">
        <v>1583</v>
      </c>
      <c r="O8" s="188">
        <v>0.81343612846294966</v>
      </c>
      <c r="P8" s="187">
        <v>0.74703471552555445</v>
      </c>
      <c r="Q8" s="186">
        <v>6.640141293739521E-2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6502</v>
      </c>
      <c r="H9" s="191">
        <v>5804</v>
      </c>
      <c r="I9" s="190">
        <v>1.1202618883528601</v>
      </c>
      <c r="J9" s="189">
        <v>698</v>
      </c>
      <c r="K9" s="192">
        <v>10000</v>
      </c>
      <c r="L9" s="191">
        <v>10000</v>
      </c>
      <c r="M9" s="190">
        <v>1</v>
      </c>
      <c r="N9" s="189">
        <v>0</v>
      </c>
      <c r="O9" s="188">
        <v>0.6502</v>
      </c>
      <c r="P9" s="187">
        <v>0.58040000000000003</v>
      </c>
      <c r="Q9" s="186">
        <v>6.9799999999999973E-2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21506</v>
      </c>
      <c r="H17" s="182">
        <v>20249</v>
      </c>
      <c r="I17" s="181">
        <v>1.0620771396118327</v>
      </c>
      <c r="J17" s="180">
        <v>1257</v>
      </c>
      <c r="K17" s="183">
        <v>29010</v>
      </c>
      <c r="L17" s="182">
        <v>28315</v>
      </c>
      <c r="M17" s="181">
        <v>1.0245452940137736</v>
      </c>
      <c r="N17" s="180">
        <v>695</v>
      </c>
      <c r="O17" s="179">
        <v>0.74133057566356431</v>
      </c>
      <c r="P17" s="178">
        <v>0.71513332156101006</v>
      </c>
      <c r="Q17" s="177">
        <v>2.6197254102554246E-2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3141</v>
      </c>
      <c r="H19" s="191">
        <v>3108</v>
      </c>
      <c r="I19" s="190">
        <v>1.0106177606177607</v>
      </c>
      <c r="J19" s="189">
        <v>33</v>
      </c>
      <c r="K19" s="192">
        <v>4350</v>
      </c>
      <c r="L19" s="191">
        <v>4350</v>
      </c>
      <c r="M19" s="190">
        <v>1</v>
      </c>
      <c r="N19" s="189">
        <v>0</v>
      </c>
      <c r="O19" s="188">
        <v>0.72206896551724142</v>
      </c>
      <c r="P19" s="187">
        <v>0.71448275862068966</v>
      </c>
      <c r="Q19" s="186">
        <v>7.5862068965517615E-3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7053</v>
      </c>
      <c r="H20" s="191">
        <v>6316</v>
      </c>
      <c r="I20" s="190">
        <v>1.1166877770740975</v>
      </c>
      <c r="J20" s="189">
        <v>737</v>
      </c>
      <c r="K20" s="192">
        <v>9720</v>
      </c>
      <c r="L20" s="191">
        <v>9065</v>
      </c>
      <c r="M20" s="190">
        <v>1.0722559293987866</v>
      </c>
      <c r="N20" s="189">
        <v>655</v>
      </c>
      <c r="O20" s="188">
        <v>0.72561728395061731</v>
      </c>
      <c r="P20" s="187">
        <v>0.69674572531715384</v>
      </c>
      <c r="Q20" s="186">
        <v>2.8871558633463468E-2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2572</v>
      </c>
      <c r="H21" s="191">
        <v>2458</v>
      </c>
      <c r="I21" s="190">
        <v>1.0463791700569569</v>
      </c>
      <c r="J21" s="189">
        <v>114</v>
      </c>
      <c r="K21" s="192">
        <v>3300</v>
      </c>
      <c r="L21" s="191">
        <v>2900</v>
      </c>
      <c r="M21" s="190">
        <v>1.1379310344827587</v>
      </c>
      <c r="N21" s="189">
        <v>400</v>
      </c>
      <c r="O21" s="188">
        <v>0.77939393939393942</v>
      </c>
      <c r="P21" s="187">
        <v>0.84758620689655173</v>
      </c>
      <c r="Q21" s="186">
        <v>-6.8192267502612314E-2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1312</v>
      </c>
      <c r="H22" s="191">
        <v>1296</v>
      </c>
      <c r="I22" s="190">
        <v>1.0123456790123457</v>
      </c>
      <c r="J22" s="189">
        <v>16</v>
      </c>
      <c r="K22" s="192">
        <v>1650</v>
      </c>
      <c r="L22" s="191">
        <v>1650</v>
      </c>
      <c r="M22" s="190">
        <v>1</v>
      </c>
      <c r="N22" s="189">
        <v>0</v>
      </c>
      <c r="O22" s="188">
        <v>0.79515151515151516</v>
      </c>
      <c r="P22" s="187">
        <v>0.78545454545454541</v>
      </c>
      <c r="Q22" s="186">
        <v>9.6969696969697594E-3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814</v>
      </c>
      <c r="H24" s="191">
        <v>930</v>
      </c>
      <c r="I24" s="190">
        <v>0.87526881720430105</v>
      </c>
      <c r="J24" s="189">
        <v>-116</v>
      </c>
      <c r="K24" s="192">
        <v>1450</v>
      </c>
      <c r="L24" s="191">
        <v>1450</v>
      </c>
      <c r="M24" s="190">
        <v>1</v>
      </c>
      <c r="N24" s="189">
        <v>0</v>
      </c>
      <c r="O24" s="188">
        <v>0.56137931034482758</v>
      </c>
      <c r="P24" s="187">
        <v>0.64137931034482754</v>
      </c>
      <c r="Q24" s="186">
        <v>-7.999999999999996E-2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1064</v>
      </c>
      <c r="H31" s="191">
        <v>959</v>
      </c>
      <c r="I31" s="190">
        <v>1.1094890510948905</v>
      </c>
      <c r="J31" s="189">
        <v>105</v>
      </c>
      <c r="K31" s="192">
        <v>1450</v>
      </c>
      <c r="L31" s="191">
        <v>1450</v>
      </c>
      <c r="M31" s="190">
        <v>1</v>
      </c>
      <c r="N31" s="189">
        <v>0</v>
      </c>
      <c r="O31" s="188">
        <v>0.73379310344827586</v>
      </c>
      <c r="P31" s="187">
        <v>0.66137931034482755</v>
      </c>
      <c r="Q31" s="186">
        <v>7.241379310344831E-2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539</v>
      </c>
      <c r="H33" s="191">
        <v>672</v>
      </c>
      <c r="I33" s="190">
        <v>0.80208333333333337</v>
      </c>
      <c r="J33" s="189">
        <v>-133</v>
      </c>
      <c r="K33" s="192">
        <v>870</v>
      </c>
      <c r="L33" s="191">
        <v>1450</v>
      </c>
      <c r="M33" s="190">
        <v>0.6</v>
      </c>
      <c r="N33" s="189">
        <v>-580</v>
      </c>
      <c r="O33" s="188">
        <v>0.61954022988505753</v>
      </c>
      <c r="P33" s="187">
        <v>0.46344827586206899</v>
      </c>
      <c r="Q33" s="186">
        <v>0.15609195402298853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5011</v>
      </c>
      <c r="H36" s="171">
        <v>4510</v>
      </c>
      <c r="I36" s="170">
        <v>1.1110864745011086</v>
      </c>
      <c r="J36" s="169">
        <v>501</v>
      </c>
      <c r="K36" s="172">
        <v>6220</v>
      </c>
      <c r="L36" s="171">
        <v>6000</v>
      </c>
      <c r="M36" s="170">
        <v>1.0366666666666666</v>
      </c>
      <c r="N36" s="169">
        <v>220</v>
      </c>
      <c r="O36" s="168">
        <v>0.80562700964630229</v>
      </c>
      <c r="P36" s="167">
        <v>0.75166666666666671</v>
      </c>
      <c r="Q36" s="166">
        <v>5.3960342979635589E-2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576</v>
      </c>
      <c r="H37" s="182">
        <v>608</v>
      </c>
      <c r="I37" s="181">
        <v>0.94736842105263153</v>
      </c>
      <c r="J37" s="180">
        <v>-32</v>
      </c>
      <c r="K37" s="183">
        <v>1000</v>
      </c>
      <c r="L37" s="182">
        <v>967</v>
      </c>
      <c r="M37" s="181">
        <v>1.0341261633919339</v>
      </c>
      <c r="N37" s="180">
        <v>33</v>
      </c>
      <c r="O37" s="179">
        <v>0.57599999999999996</v>
      </c>
      <c r="P37" s="178">
        <v>0.62874870734229571</v>
      </c>
      <c r="Q37" s="177">
        <v>-5.2748707342295753E-2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320</v>
      </c>
      <c r="H38" s="191">
        <v>359</v>
      </c>
      <c r="I38" s="190">
        <v>0.89136490250696376</v>
      </c>
      <c r="J38" s="189">
        <v>-39</v>
      </c>
      <c r="K38" s="192">
        <v>500</v>
      </c>
      <c r="L38" s="191">
        <v>467</v>
      </c>
      <c r="M38" s="190">
        <v>1.0706638115631693</v>
      </c>
      <c r="N38" s="189">
        <v>33</v>
      </c>
      <c r="O38" s="188">
        <v>0.64</v>
      </c>
      <c r="P38" s="187">
        <v>0.76873661670235549</v>
      </c>
      <c r="Q38" s="186">
        <v>-0.12873661670235548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256</v>
      </c>
      <c r="H39" s="241">
        <v>249</v>
      </c>
      <c r="I39" s="240">
        <v>1.0281124497991967</v>
      </c>
      <c r="J39" s="239">
        <v>7</v>
      </c>
      <c r="K39" s="242">
        <v>500</v>
      </c>
      <c r="L39" s="241">
        <v>500</v>
      </c>
      <c r="M39" s="240">
        <v>1</v>
      </c>
      <c r="N39" s="239">
        <v>0</v>
      </c>
      <c r="O39" s="238">
        <v>0.51200000000000001</v>
      </c>
      <c r="P39" s="237">
        <v>0.498</v>
      </c>
      <c r="Q39" s="236">
        <v>1.4000000000000012E-2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92689</v>
      </c>
      <c r="H40" s="182">
        <v>83417</v>
      </c>
      <c r="I40" s="181">
        <v>1.1111524029874007</v>
      </c>
      <c r="J40" s="180">
        <v>9272</v>
      </c>
      <c r="K40" s="235">
        <v>127266</v>
      </c>
      <c r="L40" s="182">
        <v>123170</v>
      </c>
      <c r="M40" s="181">
        <v>1.033254851018917</v>
      </c>
      <c r="N40" s="180">
        <v>4096</v>
      </c>
      <c r="O40" s="179">
        <v>0.72830921062970466</v>
      </c>
      <c r="P40" s="178">
        <v>0.67725095396606316</v>
      </c>
      <c r="Q40" s="177">
        <v>5.1058256663641499E-2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89768</v>
      </c>
      <c r="H41" s="182">
        <v>81363</v>
      </c>
      <c r="I41" s="181">
        <v>1.1033024839300418</v>
      </c>
      <c r="J41" s="180">
        <v>8405</v>
      </c>
      <c r="K41" s="183">
        <v>122824</v>
      </c>
      <c r="L41" s="182">
        <v>119564</v>
      </c>
      <c r="M41" s="181">
        <v>1.0272657321601819</v>
      </c>
      <c r="N41" s="180">
        <v>3260</v>
      </c>
      <c r="O41" s="179">
        <v>0.73086693154432358</v>
      </c>
      <c r="P41" s="178">
        <v>0.68049747415610051</v>
      </c>
      <c r="Q41" s="177">
        <v>5.0369457388223071E-2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34641</v>
      </c>
      <c r="H42" s="201">
        <v>30740</v>
      </c>
      <c r="I42" s="200">
        <v>1.1269030579050097</v>
      </c>
      <c r="J42" s="199">
        <v>3901</v>
      </c>
      <c r="K42" s="198">
        <v>43933</v>
      </c>
      <c r="L42" s="201">
        <v>43679</v>
      </c>
      <c r="M42" s="200">
        <v>1.0058151514457749</v>
      </c>
      <c r="N42" s="189">
        <v>254</v>
      </c>
      <c r="O42" s="188">
        <v>0.78849611909043316</v>
      </c>
      <c r="P42" s="187">
        <v>0.70377069072094145</v>
      </c>
      <c r="Q42" s="186">
        <v>8.4725428369491707E-2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7702</v>
      </c>
      <c r="H43" s="191">
        <v>6678</v>
      </c>
      <c r="I43" s="190">
        <v>1.1533393231506439</v>
      </c>
      <c r="J43" s="189">
        <v>1024</v>
      </c>
      <c r="K43" s="192">
        <v>10379</v>
      </c>
      <c r="L43" s="191">
        <v>10590</v>
      </c>
      <c r="M43" s="190">
        <v>0.98007554296506139</v>
      </c>
      <c r="N43" s="189">
        <v>-211</v>
      </c>
      <c r="O43" s="188">
        <v>0.74207534444551493</v>
      </c>
      <c r="P43" s="187">
        <v>0.63059490084985836</v>
      </c>
      <c r="Q43" s="186">
        <v>0.11148044359565656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4216</v>
      </c>
      <c r="H44" s="191">
        <v>3712</v>
      </c>
      <c r="I44" s="190">
        <v>1.1357758620689655</v>
      </c>
      <c r="J44" s="189">
        <v>504</v>
      </c>
      <c r="K44" s="192">
        <v>5780</v>
      </c>
      <c r="L44" s="191">
        <v>6092</v>
      </c>
      <c r="M44" s="190">
        <v>0.94878529218647412</v>
      </c>
      <c r="N44" s="189">
        <v>-312</v>
      </c>
      <c r="O44" s="188">
        <v>0.72941176470588232</v>
      </c>
      <c r="P44" s="187">
        <v>0.6093237032173342</v>
      </c>
      <c r="Q44" s="186">
        <v>0.12008806148854811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2545</v>
      </c>
      <c r="H45" s="201">
        <v>2263</v>
      </c>
      <c r="I45" s="200">
        <v>1.1246133451171012</v>
      </c>
      <c r="J45" s="199">
        <v>282</v>
      </c>
      <c r="K45" s="198">
        <v>3238</v>
      </c>
      <c r="L45" s="201">
        <v>3609</v>
      </c>
      <c r="M45" s="200">
        <v>0.89720144084233855</v>
      </c>
      <c r="N45" s="199">
        <v>-371</v>
      </c>
      <c r="O45" s="218">
        <v>0.78597899938233473</v>
      </c>
      <c r="P45" s="217">
        <v>0.6270435023552231</v>
      </c>
      <c r="Q45" s="186">
        <v>0.15893549702711163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5355</v>
      </c>
      <c r="H46" s="191">
        <v>5431</v>
      </c>
      <c r="I46" s="190">
        <v>0.98600626035720862</v>
      </c>
      <c r="J46" s="189">
        <v>-76</v>
      </c>
      <c r="K46" s="192">
        <v>6257</v>
      </c>
      <c r="L46" s="191">
        <v>6592</v>
      </c>
      <c r="M46" s="190">
        <v>0.94918082524271841</v>
      </c>
      <c r="N46" s="189">
        <v>-335</v>
      </c>
      <c r="O46" s="188">
        <v>0.85584145756752439</v>
      </c>
      <c r="P46" s="187">
        <v>0.82387742718446599</v>
      </c>
      <c r="Q46" s="186">
        <v>3.1964030383058395E-2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10788</v>
      </c>
      <c r="H47" s="191">
        <v>10907</v>
      </c>
      <c r="I47" s="190">
        <v>0.98908957550197119</v>
      </c>
      <c r="J47" s="189">
        <v>-119</v>
      </c>
      <c r="K47" s="192">
        <v>14424</v>
      </c>
      <c r="L47" s="191">
        <v>14409</v>
      </c>
      <c r="M47" s="190">
        <v>1.001041016031647</v>
      </c>
      <c r="N47" s="189">
        <v>15</v>
      </c>
      <c r="O47" s="188">
        <v>0.74792013311148087</v>
      </c>
      <c r="P47" s="187">
        <v>0.75695745714484008</v>
      </c>
      <c r="Q47" s="186">
        <v>-9.0373240333592175E-3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1237</v>
      </c>
      <c r="H48" s="191">
        <v>1056</v>
      </c>
      <c r="I48" s="190">
        <v>1.1714015151515151</v>
      </c>
      <c r="J48" s="189">
        <v>181</v>
      </c>
      <c r="K48" s="192">
        <v>2731</v>
      </c>
      <c r="L48" s="191">
        <v>2700</v>
      </c>
      <c r="M48" s="190">
        <v>1.0114814814814814</v>
      </c>
      <c r="N48" s="189">
        <v>31</v>
      </c>
      <c r="O48" s="188">
        <v>0.45294763822775541</v>
      </c>
      <c r="P48" s="187">
        <v>0.39111111111111113</v>
      </c>
      <c r="Q48" s="186">
        <v>6.183652711664428E-2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1729</v>
      </c>
      <c r="H49" s="191">
        <v>1309</v>
      </c>
      <c r="I49" s="190">
        <v>1.320855614973262</v>
      </c>
      <c r="J49" s="189">
        <v>420</v>
      </c>
      <c r="K49" s="192">
        <v>1992</v>
      </c>
      <c r="L49" s="191">
        <v>1660</v>
      </c>
      <c r="M49" s="190">
        <v>1.2</v>
      </c>
      <c r="N49" s="189">
        <v>332</v>
      </c>
      <c r="O49" s="188">
        <v>0.86797188755020083</v>
      </c>
      <c r="P49" s="187">
        <v>0.78855421686746985</v>
      </c>
      <c r="Q49" s="186">
        <v>7.9417670682730979E-2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2296</v>
      </c>
      <c r="H50" s="191">
        <v>1923</v>
      </c>
      <c r="I50" s="190">
        <v>1.1939677587103483</v>
      </c>
      <c r="J50" s="189">
        <v>373</v>
      </c>
      <c r="K50" s="192">
        <v>2699</v>
      </c>
      <c r="L50" s="191">
        <v>2700</v>
      </c>
      <c r="M50" s="190">
        <v>0.99962962962962965</v>
      </c>
      <c r="N50" s="189">
        <v>-1</v>
      </c>
      <c r="O50" s="188">
        <v>0.85068543905150051</v>
      </c>
      <c r="P50" s="187">
        <v>0.7122222222222222</v>
      </c>
      <c r="Q50" s="186">
        <v>0.13846321682927831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483</v>
      </c>
      <c r="H51" s="191">
        <v>651</v>
      </c>
      <c r="I51" s="190">
        <v>0.74193548387096775</v>
      </c>
      <c r="J51" s="189">
        <v>-168</v>
      </c>
      <c r="K51" s="192">
        <v>1008</v>
      </c>
      <c r="L51" s="191">
        <v>1260</v>
      </c>
      <c r="M51" s="190">
        <v>0.8</v>
      </c>
      <c r="N51" s="189">
        <v>-252</v>
      </c>
      <c r="O51" s="188">
        <v>0.47916666666666669</v>
      </c>
      <c r="P51" s="187">
        <v>0.51666666666666672</v>
      </c>
      <c r="Q51" s="186">
        <v>-3.7500000000000033E-2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953</v>
      </c>
      <c r="H52" s="191">
        <v>834</v>
      </c>
      <c r="I52" s="190">
        <v>1.1426858513189448</v>
      </c>
      <c r="J52" s="189">
        <v>119</v>
      </c>
      <c r="K52" s="192">
        <v>1660</v>
      </c>
      <c r="L52" s="191">
        <v>1660</v>
      </c>
      <c r="M52" s="190">
        <v>1</v>
      </c>
      <c r="N52" s="189">
        <v>0</v>
      </c>
      <c r="O52" s="188">
        <v>0.57409638554216869</v>
      </c>
      <c r="P52" s="187">
        <v>0.50240963855421683</v>
      </c>
      <c r="Q52" s="186">
        <v>7.1686746987951855E-2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1335</v>
      </c>
      <c r="H53" s="191">
        <v>1413</v>
      </c>
      <c r="I53" s="190">
        <v>0.94479830148619959</v>
      </c>
      <c r="J53" s="189">
        <v>-78</v>
      </c>
      <c r="K53" s="192">
        <v>2700</v>
      </c>
      <c r="L53" s="191">
        <v>2700</v>
      </c>
      <c r="M53" s="190">
        <v>1</v>
      </c>
      <c r="N53" s="189">
        <v>0</v>
      </c>
      <c r="O53" s="188">
        <v>0.49444444444444446</v>
      </c>
      <c r="P53" s="187">
        <v>0.52333333333333332</v>
      </c>
      <c r="Q53" s="186">
        <v>-2.8888888888888853E-2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948</v>
      </c>
      <c r="H54" s="201"/>
      <c r="I54" s="200" t="e">
        <v>#DIV/0!</v>
      </c>
      <c r="J54" s="199">
        <v>948</v>
      </c>
      <c r="K54" s="198">
        <v>1660</v>
      </c>
      <c r="L54" s="201"/>
      <c r="M54" s="200" t="e">
        <v>#DIV/0!</v>
      </c>
      <c r="N54" s="199">
        <v>1660</v>
      </c>
      <c r="O54" s="218">
        <v>0.57108433734939756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1139</v>
      </c>
      <c r="H55" s="191">
        <v>1225</v>
      </c>
      <c r="I55" s="190">
        <v>0.92979591836734699</v>
      </c>
      <c r="J55" s="189">
        <v>-86</v>
      </c>
      <c r="K55" s="192">
        <v>2430</v>
      </c>
      <c r="L55" s="191">
        <v>2388</v>
      </c>
      <c r="M55" s="190">
        <v>1.0175879396984924</v>
      </c>
      <c r="N55" s="189">
        <v>42</v>
      </c>
      <c r="O55" s="188">
        <v>0.46872427983539094</v>
      </c>
      <c r="P55" s="187">
        <v>0.51298157453936344</v>
      </c>
      <c r="Q55" s="186">
        <v>-4.4257294703972494E-2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974</v>
      </c>
      <c r="H56" s="191">
        <v>763</v>
      </c>
      <c r="I56" s="190">
        <v>1.2765399737876801</v>
      </c>
      <c r="J56" s="189">
        <v>211</v>
      </c>
      <c r="K56" s="192">
        <v>1260</v>
      </c>
      <c r="L56" s="191">
        <v>1660</v>
      </c>
      <c r="M56" s="190">
        <v>0.75903614457831325</v>
      </c>
      <c r="N56" s="189">
        <v>-400</v>
      </c>
      <c r="O56" s="188">
        <v>0.77301587301587305</v>
      </c>
      <c r="P56" s="187">
        <v>0.45963855421686745</v>
      </c>
      <c r="Q56" s="186">
        <v>0.3133773187990056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192">
        <v>33</v>
      </c>
      <c r="H57" s="191"/>
      <c r="I57" s="190" t="e">
        <v>#DIV/0!</v>
      </c>
      <c r="J57" s="189">
        <v>33</v>
      </c>
      <c r="K57" s="192">
        <v>45</v>
      </c>
      <c r="L57" s="191"/>
      <c r="M57" s="190" t="e">
        <v>#DIV/0!</v>
      </c>
      <c r="N57" s="189">
        <v>45</v>
      </c>
      <c r="O57" s="188">
        <v>0.73333333333333328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1188</v>
      </c>
      <c r="H58" s="191">
        <v>1092</v>
      </c>
      <c r="I58" s="190">
        <v>1.0879120879120878</v>
      </c>
      <c r="J58" s="189">
        <v>96</v>
      </c>
      <c r="K58" s="192">
        <v>1660</v>
      </c>
      <c r="L58" s="191">
        <v>1260</v>
      </c>
      <c r="M58" s="190">
        <v>1.3174603174603174</v>
      </c>
      <c r="N58" s="189">
        <v>400</v>
      </c>
      <c r="O58" s="188">
        <v>0.71566265060240963</v>
      </c>
      <c r="P58" s="187">
        <v>0.8666666666666667</v>
      </c>
      <c r="Q58" s="186">
        <v>-0.15100401606425706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832</v>
      </c>
      <c r="H59" s="191">
        <v>751</v>
      </c>
      <c r="I59" s="190">
        <v>1.1078561917443408</v>
      </c>
      <c r="J59" s="189">
        <v>81</v>
      </c>
      <c r="K59" s="192">
        <v>1300</v>
      </c>
      <c r="L59" s="191">
        <v>1660</v>
      </c>
      <c r="M59" s="190">
        <v>0.7831325301204819</v>
      </c>
      <c r="N59" s="189">
        <v>-360</v>
      </c>
      <c r="O59" s="188">
        <v>0.64</v>
      </c>
      <c r="P59" s="187">
        <v>0.45240963855421684</v>
      </c>
      <c r="Q59" s="186">
        <v>0.18759036144578317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673</v>
      </c>
      <c r="H60" s="191">
        <v>738</v>
      </c>
      <c r="I60" s="190">
        <v>0.91192411924119243</v>
      </c>
      <c r="J60" s="189">
        <v>-65</v>
      </c>
      <c r="K60" s="192">
        <v>1080</v>
      </c>
      <c r="L60" s="191">
        <v>1190</v>
      </c>
      <c r="M60" s="190">
        <v>0.90756302521008403</v>
      </c>
      <c r="N60" s="189">
        <v>-110</v>
      </c>
      <c r="O60" s="188">
        <v>0.62314814814814812</v>
      </c>
      <c r="P60" s="187">
        <v>0.62016806722689077</v>
      </c>
      <c r="Q60" s="186">
        <v>2.9800809212573443E-3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1374</v>
      </c>
      <c r="H61" s="201">
        <v>1460</v>
      </c>
      <c r="I61" s="190">
        <v>0.94109589041095887</v>
      </c>
      <c r="J61" s="189">
        <v>-86</v>
      </c>
      <c r="K61" s="192">
        <v>2158</v>
      </c>
      <c r="L61" s="201">
        <v>2375</v>
      </c>
      <c r="M61" s="190">
        <v>0.90863157894736846</v>
      </c>
      <c r="N61" s="189">
        <v>-217</v>
      </c>
      <c r="O61" s="188">
        <v>0.63670064874884147</v>
      </c>
      <c r="P61" s="187">
        <v>0.61473684210526314</v>
      </c>
      <c r="Q61" s="186">
        <v>2.1963806643578332E-2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4281</v>
      </c>
      <c r="H62" s="191">
        <v>4160</v>
      </c>
      <c r="I62" s="190">
        <v>1.0290865384615384</v>
      </c>
      <c r="J62" s="189">
        <v>121</v>
      </c>
      <c r="K62" s="192">
        <v>6750</v>
      </c>
      <c r="L62" s="191">
        <v>5010</v>
      </c>
      <c r="M62" s="190">
        <v>1.347305389221557</v>
      </c>
      <c r="N62" s="189">
        <v>1740</v>
      </c>
      <c r="O62" s="188">
        <v>0.63422222222222224</v>
      </c>
      <c r="P62" s="187">
        <v>0.83033932135728539</v>
      </c>
      <c r="Q62" s="186">
        <v>-0.19611709913506314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2021</v>
      </c>
      <c r="H63" s="201">
        <v>1425</v>
      </c>
      <c r="I63" s="200">
        <v>1.4182456140350876</v>
      </c>
      <c r="J63" s="199">
        <v>596</v>
      </c>
      <c r="K63" s="198">
        <v>2700</v>
      </c>
      <c r="L63" s="201">
        <v>1670</v>
      </c>
      <c r="M63" s="200">
        <v>1.6167664670658684</v>
      </c>
      <c r="N63" s="199">
        <v>1030</v>
      </c>
      <c r="O63" s="218">
        <v>0.74851851851851847</v>
      </c>
      <c r="P63" s="217">
        <v>0.8532934131736527</v>
      </c>
      <c r="Q63" s="216">
        <v>-0.10477489465513423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808</v>
      </c>
      <c r="H64" s="191">
        <v>886</v>
      </c>
      <c r="I64" s="200">
        <v>0.91196388261851014</v>
      </c>
      <c r="J64" s="189">
        <v>-78</v>
      </c>
      <c r="K64" s="192">
        <v>1660</v>
      </c>
      <c r="L64" s="191">
        <v>1660</v>
      </c>
      <c r="M64" s="190">
        <v>1</v>
      </c>
      <c r="N64" s="189">
        <v>0</v>
      </c>
      <c r="O64" s="188">
        <v>0.48674698795180721</v>
      </c>
      <c r="P64" s="187">
        <v>0.53373493975903619</v>
      </c>
      <c r="Q64" s="186">
        <v>-4.6987951807228978E-2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1209</v>
      </c>
      <c r="H65" s="191">
        <v>801</v>
      </c>
      <c r="I65" s="190">
        <v>1.5093632958801497</v>
      </c>
      <c r="J65" s="189">
        <v>408</v>
      </c>
      <c r="K65" s="192">
        <v>1660</v>
      </c>
      <c r="L65" s="191">
        <v>1660</v>
      </c>
      <c r="M65" s="190">
        <v>1</v>
      </c>
      <c r="N65" s="189">
        <v>0</v>
      </c>
      <c r="O65" s="188">
        <v>0.72831325301204819</v>
      </c>
      <c r="P65" s="187">
        <v>0.48253012048192773</v>
      </c>
      <c r="Q65" s="186">
        <v>0.24578313253012046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1008</v>
      </c>
      <c r="H66" s="191">
        <v>1145</v>
      </c>
      <c r="I66" s="190">
        <v>0.88034934497816597</v>
      </c>
      <c r="J66" s="189">
        <v>-137</v>
      </c>
      <c r="K66" s="192">
        <v>1660</v>
      </c>
      <c r="L66" s="191">
        <v>1380</v>
      </c>
      <c r="M66" s="190">
        <v>1.2028985507246377</v>
      </c>
      <c r="N66" s="189">
        <v>280</v>
      </c>
      <c r="O66" s="188">
        <v>0.60722891566265058</v>
      </c>
      <c r="P66" s="187">
        <v>0.82971014492753625</v>
      </c>
      <c r="Q66" s="186">
        <v>-0.22248122926488567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/>
      <c r="H67" s="201"/>
      <c r="I67" s="200" t="e">
        <v>#DIV/0!</v>
      </c>
      <c r="J67" s="199">
        <v>0</v>
      </c>
      <c r="K67" s="198"/>
      <c r="L67" s="201"/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/>
      <c r="H68" s="191"/>
      <c r="I68" s="190" t="e">
        <v>#DIV/0!</v>
      </c>
      <c r="J68" s="189">
        <v>0</v>
      </c>
      <c r="K68" s="192"/>
      <c r="L68" s="191"/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2921</v>
      </c>
      <c r="H69" s="182">
        <v>2054</v>
      </c>
      <c r="I69" s="181">
        <v>1.4221032132424538</v>
      </c>
      <c r="J69" s="180">
        <v>867</v>
      </c>
      <c r="K69" s="183">
        <v>4442</v>
      </c>
      <c r="L69" s="182">
        <v>3606</v>
      </c>
      <c r="M69" s="181">
        <v>1.2318358291735996</v>
      </c>
      <c r="N69" s="180">
        <v>836</v>
      </c>
      <c r="O69" s="179">
        <v>0.65758667266996851</v>
      </c>
      <c r="P69" s="178">
        <v>0.56960621186910709</v>
      </c>
      <c r="Q69" s="177">
        <v>8.7980460800861415E-2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472</v>
      </c>
      <c r="H70" s="191">
        <v>399</v>
      </c>
      <c r="I70" s="190">
        <v>1.1829573934837092</v>
      </c>
      <c r="J70" s="189">
        <v>73</v>
      </c>
      <c r="K70" s="192">
        <v>660</v>
      </c>
      <c r="L70" s="191">
        <v>550</v>
      </c>
      <c r="M70" s="190">
        <v>1.2</v>
      </c>
      <c r="N70" s="189">
        <v>110</v>
      </c>
      <c r="O70" s="188">
        <v>0.7151515151515152</v>
      </c>
      <c r="P70" s="187">
        <v>0.72545454545454546</v>
      </c>
      <c r="Q70" s="186">
        <v>-1.0303030303030258E-2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208</v>
      </c>
      <c r="H73" s="191">
        <v>131</v>
      </c>
      <c r="I73" s="190">
        <v>1.5877862595419847</v>
      </c>
      <c r="J73" s="189">
        <v>77</v>
      </c>
      <c r="K73" s="192">
        <v>478</v>
      </c>
      <c r="L73" s="191">
        <v>340</v>
      </c>
      <c r="M73" s="190">
        <v>1.4058823529411764</v>
      </c>
      <c r="N73" s="189">
        <v>138</v>
      </c>
      <c r="O73" s="188">
        <v>0.43514644351464438</v>
      </c>
      <c r="P73" s="187">
        <v>0.38529411764705884</v>
      </c>
      <c r="Q73" s="186">
        <v>4.9852325867585534E-2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918</v>
      </c>
      <c r="H74" s="191">
        <v>859</v>
      </c>
      <c r="I74" s="190">
        <v>1.0686845168800931</v>
      </c>
      <c r="J74" s="189">
        <v>59</v>
      </c>
      <c r="K74" s="192">
        <v>1322</v>
      </c>
      <c r="L74" s="191">
        <v>1105</v>
      </c>
      <c r="M74" s="190">
        <v>1.1963800904977375</v>
      </c>
      <c r="N74" s="189">
        <v>217</v>
      </c>
      <c r="O74" s="188">
        <v>0.69440242057488655</v>
      </c>
      <c r="P74" s="187">
        <v>0.77737556561085974</v>
      </c>
      <c r="Q74" s="186">
        <v>-8.2973145035973195E-2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1323</v>
      </c>
      <c r="H75" s="171">
        <v>665</v>
      </c>
      <c r="I75" s="170">
        <v>1.9894736842105263</v>
      </c>
      <c r="J75" s="169">
        <v>658</v>
      </c>
      <c r="K75" s="172">
        <v>1982</v>
      </c>
      <c r="L75" s="171">
        <v>1611</v>
      </c>
      <c r="M75" s="170">
        <v>1.2302917442582246</v>
      </c>
      <c r="N75" s="169">
        <v>371</v>
      </c>
      <c r="O75" s="168">
        <v>0.66750756811301715</v>
      </c>
      <c r="P75" s="167">
        <v>0.4127870887647424</v>
      </c>
      <c r="Q75" s="166">
        <v>0.25472047934827474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6" activePane="bottomLeft" state="frozen"/>
      <selection sqref="A1:Q1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２月（中旬）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402</v>
      </c>
      <c r="H3" s="329" t="s">
        <v>401</v>
      </c>
      <c r="I3" s="325" t="s">
        <v>138</v>
      </c>
      <c r="J3" s="326"/>
      <c r="K3" s="338" t="s">
        <v>402</v>
      </c>
      <c r="L3" s="329" t="s">
        <v>401</v>
      </c>
      <c r="M3" s="325" t="s">
        <v>138</v>
      </c>
      <c r="N3" s="326"/>
      <c r="O3" s="321" t="s">
        <v>402</v>
      </c>
      <c r="P3" s="336" t="s">
        <v>401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174812</v>
      </c>
      <c r="H5" s="253">
        <v>168626</v>
      </c>
      <c r="I5" s="252">
        <v>1.0366847342639924</v>
      </c>
      <c r="J5" s="251">
        <v>6186</v>
      </c>
      <c r="K5" s="254">
        <v>215672</v>
      </c>
      <c r="L5" s="253">
        <v>204590</v>
      </c>
      <c r="M5" s="252">
        <v>1.0541668703260179</v>
      </c>
      <c r="N5" s="251">
        <v>11082</v>
      </c>
      <c r="O5" s="250">
        <v>0.8105456433843985</v>
      </c>
      <c r="P5" s="249">
        <v>0.82421428222298254</v>
      </c>
      <c r="Q5" s="248">
        <v>-1.3668638838584046E-2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68720</v>
      </c>
      <c r="H6" s="182">
        <v>68406</v>
      </c>
      <c r="I6" s="181">
        <v>1.0045902406221676</v>
      </c>
      <c r="J6" s="180">
        <v>314</v>
      </c>
      <c r="K6" s="235">
        <v>84217</v>
      </c>
      <c r="L6" s="182">
        <v>81046</v>
      </c>
      <c r="M6" s="181">
        <v>1.0391259284850578</v>
      </c>
      <c r="N6" s="180">
        <v>3171</v>
      </c>
      <c r="O6" s="179">
        <v>0.81598727097854351</v>
      </c>
      <c r="P6" s="178">
        <v>0.84403918762184438</v>
      </c>
      <c r="Q6" s="177">
        <v>-2.8051916643300867E-2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44124</v>
      </c>
      <c r="H7" s="182">
        <v>44366</v>
      </c>
      <c r="I7" s="181">
        <v>0.99454537258260833</v>
      </c>
      <c r="J7" s="180">
        <v>-242</v>
      </c>
      <c r="K7" s="183">
        <v>53592</v>
      </c>
      <c r="L7" s="182">
        <v>51758</v>
      </c>
      <c r="M7" s="181">
        <v>1.0354341357857721</v>
      </c>
      <c r="N7" s="180">
        <v>1834</v>
      </c>
      <c r="O7" s="179">
        <v>0.82333184057321984</v>
      </c>
      <c r="P7" s="178">
        <v>0.85718149851230729</v>
      </c>
      <c r="Q7" s="177">
        <v>-3.3849657939087452E-2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36628</v>
      </c>
      <c r="H8" s="191">
        <v>37491</v>
      </c>
      <c r="I8" s="190">
        <v>0.97698114214078047</v>
      </c>
      <c r="J8" s="189">
        <v>-863</v>
      </c>
      <c r="K8" s="192">
        <v>43592</v>
      </c>
      <c r="L8" s="191">
        <v>41758</v>
      </c>
      <c r="M8" s="190">
        <v>1.0439197279563197</v>
      </c>
      <c r="N8" s="189">
        <v>1834</v>
      </c>
      <c r="O8" s="188">
        <v>0.84024591668196003</v>
      </c>
      <c r="P8" s="187">
        <v>0.89781598735571622</v>
      </c>
      <c r="Q8" s="186">
        <v>-5.7570070673756191E-2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7496</v>
      </c>
      <c r="H9" s="191">
        <v>6875</v>
      </c>
      <c r="I9" s="190">
        <v>1.0903272727272728</v>
      </c>
      <c r="J9" s="189">
        <v>621</v>
      </c>
      <c r="K9" s="192">
        <v>10000</v>
      </c>
      <c r="L9" s="191">
        <v>10000</v>
      </c>
      <c r="M9" s="190">
        <v>1</v>
      </c>
      <c r="N9" s="189">
        <v>0</v>
      </c>
      <c r="O9" s="188">
        <v>0.74960000000000004</v>
      </c>
      <c r="P9" s="187">
        <v>0.6875</v>
      </c>
      <c r="Q9" s="186">
        <v>6.2100000000000044E-2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23896</v>
      </c>
      <c r="H17" s="182">
        <v>23416</v>
      </c>
      <c r="I17" s="181">
        <v>1.0204988042364196</v>
      </c>
      <c r="J17" s="180">
        <v>480</v>
      </c>
      <c r="K17" s="183">
        <v>29625</v>
      </c>
      <c r="L17" s="182">
        <v>28310</v>
      </c>
      <c r="M17" s="181">
        <v>1.0464500176616036</v>
      </c>
      <c r="N17" s="180">
        <v>1315</v>
      </c>
      <c r="O17" s="179">
        <v>0.80661603375527424</v>
      </c>
      <c r="P17" s="178">
        <v>0.82712822324267044</v>
      </c>
      <c r="Q17" s="177">
        <v>-2.0512189487396193E-2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3796</v>
      </c>
      <c r="H19" s="191">
        <v>3529</v>
      </c>
      <c r="I19" s="190">
        <v>1.075658826863134</v>
      </c>
      <c r="J19" s="189">
        <v>267</v>
      </c>
      <c r="K19" s="192">
        <v>4450</v>
      </c>
      <c r="L19" s="191">
        <v>4350</v>
      </c>
      <c r="M19" s="190">
        <v>1.0229885057471264</v>
      </c>
      <c r="N19" s="189">
        <v>100</v>
      </c>
      <c r="O19" s="188">
        <v>0.85303370786516852</v>
      </c>
      <c r="P19" s="187">
        <v>0.8112643678160919</v>
      </c>
      <c r="Q19" s="186">
        <v>4.176934004907662E-2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7143</v>
      </c>
      <c r="H20" s="191">
        <v>6974</v>
      </c>
      <c r="I20" s="190">
        <v>1.0242328649268713</v>
      </c>
      <c r="J20" s="189">
        <v>169</v>
      </c>
      <c r="K20" s="192">
        <v>9800</v>
      </c>
      <c r="L20" s="191">
        <v>9060</v>
      </c>
      <c r="M20" s="190">
        <v>1.0816777041942605</v>
      </c>
      <c r="N20" s="189">
        <v>740</v>
      </c>
      <c r="O20" s="188">
        <v>0.72887755102040819</v>
      </c>
      <c r="P20" s="187">
        <v>0.76975717439293601</v>
      </c>
      <c r="Q20" s="186">
        <v>-4.0879623372527818E-2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2776</v>
      </c>
      <c r="H21" s="191">
        <v>2656</v>
      </c>
      <c r="I21" s="190">
        <v>1.0451807228915662</v>
      </c>
      <c r="J21" s="189">
        <v>120</v>
      </c>
      <c r="K21" s="192">
        <v>3300</v>
      </c>
      <c r="L21" s="191">
        <v>2900</v>
      </c>
      <c r="M21" s="190">
        <v>1.1379310344827587</v>
      </c>
      <c r="N21" s="189">
        <v>400</v>
      </c>
      <c r="O21" s="188">
        <v>0.84121212121212119</v>
      </c>
      <c r="P21" s="187">
        <v>0.91586206896551725</v>
      </c>
      <c r="Q21" s="186">
        <v>-7.4649947753396062E-2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1359</v>
      </c>
      <c r="H22" s="191">
        <v>1557</v>
      </c>
      <c r="I22" s="190">
        <v>0.87283236994219648</v>
      </c>
      <c r="J22" s="189">
        <v>-198</v>
      </c>
      <c r="K22" s="192">
        <v>1650</v>
      </c>
      <c r="L22" s="191">
        <v>1650</v>
      </c>
      <c r="M22" s="190">
        <v>1</v>
      </c>
      <c r="N22" s="189">
        <v>0</v>
      </c>
      <c r="O22" s="188">
        <v>0.82363636363636361</v>
      </c>
      <c r="P22" s="187">
        <v>0.94363636363636361</v>
      </c>
      <c r="Q22" s="186">
        <v>-0.12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>
        <v>0</v>
      </c>
      <c r="I23" s="190" t="e">
        <v>#DIV/0!</v>
      </c>
      <c r="J23" s="189">
        <v>0</v>
      </c>
      <c r="K23" s="192"/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1090</v>
      </c>
      <c r="H24" s="191">
        <v>1071</v>
      </c>
      <c r="I24" s="190">
        <v>1.0177404295051353</v>
      </c>
      <c r="J24" s="189">
        <v>19</v>
      </c>
      <c r="K24" s="192">
        <v>1450</v>
      </c>
      <c r="L24" s="191">
        <v>1450</v>
      </c>
      <c r="M24" s="190">
        <v>1</v>
      </c>
      <c r="N24" s="189">
        <v>0</v>
      </c>
      <c r="O24" s="188">
        <v>0.75172413793103443</v>
      </c>
      <c r="P24" s="187">
        <v>0.73862068965517247</v>
      </c>
      <c r="Q24" s="186">
        <v>1.3103448275861962E-2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1162</v>
      </c>
      <c r="H31" s="191">
        <v>1192</v>
      </c>
      <c r="I31" s="190">
        <v>0.97483221476510062</v>
      </c>
      <c r="J31" s="189">
        <v>-30</v>
      </c>
      <c r="K31" s="192">
        <v>1450</v>
      </c>
      <c r="L31" s="191">
        <v>1450</v>
      </c>
      <c r="M31" s="190">
        <v>1</v>
      </c>
      <c r="N31" s="189">
        <v>0</v>
      </c>
      <c r="O31" s="188">
        <v>0.80137931034482757</v>
      </c>
      <c r="P31" s="187">
        <v>0.8220689655172414</v>
      </c>
      <c r="Q31" s="186">
        <v>-2.0689655172413834E-2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870</v>
      </c>
      <c r="H33" s="191">
        <v>1078</v>
      </c>
      <c r="I33" s="190">
        <v>0.80705009276437845</v>
      </c>
      <c r="J33" s="189">
        <v>-208</v>
      </c>
      <c r="K33" s="192">
        <v>1305</v>
      </c>
      <c r="L33" s="191">
        <v>1450</v>
      </c>
      <c r="M33" s="190">
        <v>0.9</v>
      </c>
      <c r="N33" s="189">
        <v>-145</v>
      </c>
      <c r="O33" s="188">
        <v>0.66666666666666663</v>
      </c>
      <c r="P33" s="187">
        <v>0.74344827586206896</v>
      </c>
      <c r="Q33" s="186">
        <v>-7.6781609195402334E-2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5700</v>
      </c>
      <c r="H36" s="171">
        <v>5359</v>
      </c>
      <c r="I36" s="170">
        <v>1.0636312744915095</v>
      </c>
      <c r="J36" s="169">
        <v>341</v>
      </c>
      <c r="K36" s="172">
        <v>6220</v>
      </c>
      <c r="L36" s="171">
        <v>6000</v>
      </c>
      <c r="M36" s="170">
        <v>1.0366666666666666</v>
      </c>
      <c r="N36" s="169">
        <v>220</v>
      </c>
      <c r="O36" s="168">
        <v>0.91639871382636651</v>
      </c>
      <c r="P36" s="167">
        <v>0.89316666666666666</v>
      </c>
      <c r="Q36" s="166">
        <v>2.3232047159699842E-2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700</v>
      </c>
      <c r="H37" s="182">
        <v>624</v>
      </c>
      <c r="I37" s="181">
        <v>1.1217948717948718</v>
      </c>
      <c r="J37" s="180">
        <v>76</v>
      </c>
      <c r="K37" s="183">
        <v>1000</v>
      </c>
      <c r="L37" s="182">
        <v>978</v>
      </c>
      <c r="M37" s="181">
        <v>1.0224948875255624</v>
      </c>
      <c r="N37" s="180">
        <v>22</v>
      </c>
      <c r="O37" s="179">
        <v>0.7</v>
      </c>
      <c r="P37" s="178">
        <v>0.6380368098159509</v>
      </c>
      <c r="Q37" s="177">
        <v>6.1963190184049055E-2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344</v>
      </c>
      <c r="H38" s="191">
        <v>322</v>
      </c>
      <c r="I38" s="190">
        <v>1.0683229813664596</v>
      </c>
      <c r="J38" s="189">
        <v>22</v>
      </c>
      <c r="K38" s="192">
        <v>500</v>
      </c>
      <c r="L38" s="191">
        <v>478</v>
      </c>
      <c r="M38" s="190">
        <v>1.0460251046025104</v>
      </c>
      <c r="N38" s="189">
        <v>22</v>
      </c>
      <c r="O38" s="188">
        <v>0.68799999999999994</v>
      </c>
      <c r="P38" s="187">
        <v>0.67364016736401677</v>
      </c>
      <c r="Q38" s="186">
        <v>1.4359832635983172E-2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356</v>
      </c>
      <c r="H39" s="241">
        <v>302</v>
      </c>
      <c r="I39" s="240">
        <v>1.1788079470198676</v>
      </c>
      <c r="J39" s="239">
        <v>54</v>
      </c>
      <c r="K39" s="242">
        <v>500</v>
      </c>
      <c r="L39" s="241">
        <v>500</v>
      </c>
      <c r="M39" s="240">
        <v>1</v>
      </c>
      <c r="N39" s="239">
        <v>0</v>
      </c>
      <c r="O39" s="238">
        <v>0.71199999999999997</v>
      </c>
      <c r="P39" s="237">
        <v>0.60399999999999998</v>
      </c>
      <c r="Q39" s="236">
        <v>0.10799999999999998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106092</v>
      </c>
      <c r="H40" s="182">
        <v>100220</v>
      </c>
      <c r="I40" s="181">
        <v>1.058591099580922</v>
      </c>
      <c r="J40" s="180">
        <v>5872</v>
      </c>
      <c r="K40" s="235">
        <v>131455</v>
      </c>
      <c r="L40" s="182">
        <v>123544</v>
      </c>
      <c r="M40" s="181">
        <v>1.0640338664767208</v>
      </c>
      <c r="N40" s="180">
        <v>7911</v>
      </c>
      <c r="O40" s="179">
        <v>0.80705945000190182</v>
      </c>
      <c r="P40" s="178">
        <v>0.81120896198925074</v>
      </c>
      <c r="Q40" s="177">
        <v>-4.1495119873489195E-3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102505</v>
      </c>
      <c r="H41" s="182">
        <v>97887</v>
      </c>
      <c r="I41" s="181">
        <v>1.0471768467722986</v>
      </c>
      <c r="J41" s="180">
        <v>4618</v>
      </c>
      <c r="K41" s="183">
        <v>127037</v>
      </c>
      <c r="L41" s="182">
        <v>120017</v>
      </c>
      <c r="M41" s="181">
        <v>1.0584917136738963</v>
      </c>
      <c r="N41" s="180">
        <v>7020</v>
      </c>
      <c r="O41" s="179">
        <v>0.80689090579909795</v>
      </c>
      <c r="P41" s="178">
        <v>0.815609455327162</v>
      </c>
      <c r="Q41" s="177">
        <v>-8.7185495280640568E-3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40429</v>
      </c>
      <c r="H42" s="209">
        <v>39525</v>
      </c>
      <c r="I42" s="190">
        <v>1.0228716002530045</v>
      </c>
      <c r="J42" s="189">
        <v>904</v>
      </c>
      <c r="K42" s="210">
        <v>46629</v>
      </c>
      <c r="L42" s="209">
        <v>44072</v>
      </c>
      <c r="M42" s="190">
        <v>1.0580186966781631</v>
      </c>
      <c r="N42" s="189">
        <v>2557</v>
      </c>
      <c r="O42" s="188">
        <v>0.86703553582534476</v>
      </c>
      <c r="P42" s="187">
        <v>0.89682791795244143</v>
      </c>
      <c r="Q42" s="186">
        <v>-2.9792382127096673E-2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9708</v>
      </c>
      <c r="H43" s="209">
        <v>8611</v>
      </c>
      <c r="I43" s="190">
        <v>1.1273951921960284</v>
      </c>
      <c r="J43" s="189">
        <v>1097</v>
      </c>
      <c r="K43" s="260">
        <v>11030</v>
      </c>
      <c r="L43" s="209">
        <v>10827</v>
      </c>
      <c r="M43" s="190">
        <v>1.0187494227394476</v>
      </c>
      <c r="N43" s="189">
        <v>203</v>
      </c>
      <c r="O43" s="188">
        <v>0.88014505893019035</v>
      </c>
      <c r="P43" s="187">
        <v>0.79532649856839388</v>
      </c>
      <c r="Q43" s="186">
        <v>8.4818560361796469E-2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5096</v>
      </c>
      <c r="H44" s="209">
        <v>4658</v>
      </c>
      <c r="I44" s="190">
        <v>1.094031773293259</v>
      </c>
      <c r="J44" s="189">
        <v>438</v>
      </c>
      <c r="K44" s="260">
        <v>5780</v>
      </c>
      <c r="L44" s="209">
        <v>5780</v>
      </c>
      <c r="M44" s="190">
        <v>1</v>
      </c>
      <c r="N44" s="189">
        <v>0</v>
      </c>
      <c r="O44" s="188">
        <v>0.8816608996539792</v>
      </c>
      <c r="P44" s="187">
        <v>0.80588235294117649</v>
      </c>
      <c r="Q44" s="186">
        <v>7.5778546712802708E-2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2837</v>
      </c>
      <c r="H45" s="209">
        <v>2733</v>
      </c>
      <c r="I45" s="190">
        <v>1.0380534211489205</v>
      </c>
      <c r="J45" s="189">
        <v>104</v>
      </c>
      <c r="K45" s="260">
        <v>3262</v>
      </c>
      <c r="L45" s="209">
        <v>3643</v>
      </c>
      <c r="M45" s="190">
        <v>0.89541586604446888</v>
      </c>
      <c r="N45" s="189">
        <v>-381</v>
      </c>
      <c r="O45" s="188">
        <v>0.86971183323114654</v>
      </c>
      <c r="P45" s="187">
        <v>0.75020587427944008</v>
      </c>
      <c r="Q45" s="186">
        <v>0.11950595895170646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5401</v>
      </c>
      <c r="H46" s="209">
        <v>5836</v>
      </c>
      <c r="I46" s="190">
        <v>0.92546264564770386</v>
      </c>
      <c r="J46" s="189">
        <v>-435</v>
      </c>
      <c r="K46" s="260">
        <v>5630</v>
      </c>
      <c r="L46" s="209">
        <v>6503</v>
      </c>
      <c r="M46" s="190">
        <v>0.86575426726126403</v>
      </c>
      <c r="N46" s="189">
        <v>-873</v>
      </c>
      <c r="O46" s="188">
        <v>0.95932504440497335</v>
      </c>
      <c r="P46" s="187">
        <v>0.89743195448254653</v>
      </c>
      <c r="Q46" s="186">
        <v>6.1893089922426814E-2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10289</v>
      </c>
      <c r="H47" s="209">
        <v>10879</v>
      </c>
      <c r="I47" s="190">
        <v>0.94576707417961214</v>
      </c>
      <c r="J47" s="189">
        <v>-590</v>
      </c>
      <c r="K47" s="260">
        <v>14154</v>
      </c>
      <c r="L47" s="209">
        <v>14280</v>
      </c>
      <c r="M47" s="190">
        <v>0.99117647058823533</v>
      </c>
      <c r="N47" s="189">
        <v>-126</v>
      </c>
      <c r="O47" s="188">
        <v>0.72693231595308749</v>
      </c>
      <c r="P47" s="187">
        <v>0.76183473389355738</v>
      </c>
      <c r="Q47" s="186">
        <v>-3.4902417940469888E-2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1359</v>
      </c>
      <c r="H48" s="209">
        <v>1247</v>
      </c>
      <c r="I48" s="190">
        <v>1.0898155573376103</v>
      </c>
      <c r="J48" s="189">
        <v>112</v>
      </c>
      <c r="K48" s="260">
        <v>2700</v>
      </c>
      <c r="L48" s="209">
        <v>2700</v>
      </c>
      <c r="M48" s="190">
        <v>1</v>
      </c>
      <c r="N48" s="189">
        <v>0</v>
      </c>
      <c r="O48" s="188">
        <v>0.5033333333333333</v>
      </c>
      <c r="P48" s="187">
        <v>0.46185185185185185</v>
      </c>
      <c r="Q48" s="186">
        <v>4.1481481481481453E-2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2976</v>
      </c>
      <c r="H49" s="209">
        <v>1697</v>
      </c>
      <c r="I49" s="190">
        <v>1.7536829699469652</v>
      </c>
      <c r="J49" s="189">
        <v>1279</v>
      </c>
      <c r="K49" s="260">
        <v>3320</v>
      </c>
      <c r="L49" s="209">
        <v>1764</v>
      </c>
      <c r="M49" s="190">
        <v>1.8820861678004535</v>
      </c>
      <c r="N49" s="189">
        <v>1556</v>
      </c>
      <c r="O49" s="188">
        <v>0.89638554216867472</v>
      </c>
      <c r="P49" s="187">
        <v>0.96201814058956914</v>
      </c>
      <c r="Q49" s="186">
        <v>-6.5632598420894417E-2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2298</v>
      </c>
      <c r="H50" s="209">
        <v>2331</v>
      </c>
      <c r="I50" s="190">
        <v>0.9858429858429858</v>
      </c>
      <c r="J50" s="189">
        <v>-33</v>
      </c>
      <c r="K50" s="260">
        <v>2699</v>
      </c>
      <c r="L50" s="209">
        <v>2700</v>
      </c>
      <c r="M50" s="190">
        <v>0.99962962962962965</v>
      </c>
      <c r="N50" s="189">
        <v>-1</v>
      </c>
      <c r="O50" s="188">
        <v>0.851426454242312</v>
      </c>
      <c r="P50" s="187">
        <v>0.86333333333333329</v>
      </c>
      <c r="Q50" s="186">
        <v>-1.1906879091021283E-2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548</v>
      </c>
      <c r="H51" s="209">
        <v>929</v>
      </c>
      <c r="I51" s="190">
        <v>0.58988159311087196</v>
      </c>
      <c r="J51" s="189">
        <v>-381</v>
      </c>
      <c r="K51" s="260">
        <v>1174</v>
      </c>
      <c r="L51" s="209">
        <v>1260</v>
      </c>
      <c r="M51" s="190">
        <v>0.93174603174603177</v>
      </c>
      <c r="N51" s="189">
        <v>-86</v>
      </c>
      <c r="O51" s="188">
        <v>0.46678023850085176</v>
      </c>
      <c r="P51" s="187">
        <v>0.73730158730158735</v>
      </c>
      <c r="Q51" s="186">
        <v>-0.27052134880073558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995</v>
      </c>
      <c r="H52" s="209">
        <v>1033</v>
      </c>
      <c r="I52" s="190">
        <v>0.96321393998063887</v>
      </c>
      <c r="J52" s="189">
        <v>-38</v>
      </c>
      <c r="K52" s="260">
        <v>1660</v>
      </c>
      <c r="L52" s="209">
        <v>1494</v>
      </c>
      <c r="M52" s="190">
        <v>1.1111111111111112</v>
      </c>
      <c r="N52" s="189">
        <v>166</v>
      </c>
      <c r="O52" s="188">
        <v>0.5993975903614458</v>
      </c>
      <c r="P52" s="187">
        <v>0.69143239625167341</v>
      </c>
      <c r="Q52" s="186">
        <v>-9.2034805890227611E-2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1875</v>
      </c>
      <c r="H53" s="209">
        <v>2071</v>
      </c>
      <c r="I53" s="190">
        <v>0.90535972959922739</v>
      </c>
      <c r="J53" s="189">
        <v>-196</v>
      </c>
      <c r="K53" s="260">
        <v>2700</v>
      </c>
      <c r="L53" s="209">
        <v>2700</v>
      </c>
      <c r="M53" s="190">
        <v>1</v>
      </c>
      <c r="N53" s="189">
        <v>0</v>
      </c>
      <c r="O53" s="188">
        <v>0.69444444444444442</v>
      </c>
      <c r="P53" s="187">
        <v>0.76703703703703707</v>
      </c>
      <c r="Q53" s="186">
        <v>-7.2592592592592653E-2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899</v>
      </c>
      <c r="H54" s="209">
        <v>0</v>
      </c>
      <c r="I54" s="200" t="e">
        <v>#DIV/0!</v>
      </c>
      <c r="J54" s="199">
        <v>899</v>
      </c>
      <c r="K54" s="260">
        <v>1660</v>
      </c>
      <c r="L54" s="209">
        <v>0</v>
      </c>
      <c r="M54" s="200" t="e">
        <v>#DIV/0!</v>
      </c>
      <c r="N54" s="199">
        <v>1660</v>
      </c>
      <c r="O54" s="218">
        <v>0.54156626506024097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1220</v>
      </c>
      <c r="H55" s="209">
        <v>1516</v>
      </c>
      <c r="I55" s="190">
        <v>0.80474934036939316</v>
      </c>
      <c r="J55" s="189">
        <v>-296</v>
      </c>
      <c r="K55" s="260">
        <v>2698</v>
      </c>
      <c r="L55" s="209">
        <v>2700</v>
      </c>
      <c r="M55" s="190">
        <v>0.99925925925925929</v>
      </c>
      <c r="N55" s="189">
        <v>-2</v>
      </c>
      <c r="O55" s="188">
        <v>0.45218680504077097</v>
      </c>
      <c r="P55" s="187">
        <v>0.56148148148148147</v>
      </c>
      <c r="Q55" s="186">
        <v>-0.1092946764407105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1068</v>
      </c>
      <c r="H56" s="209">
        <v>1030</v>
      </c>
      <c r="I56" s="190">
        <v>1.036893203883495</v>
      </c>
      <c r="J56" s="189">
        <v>38</v>
      </c>
      <c r="K56" s="260">
        <v>1300</v>
      </c>
      <c r="L56" s="209">
        <v>1660</v>
      </c>
      <c r="M56" s="190">
        <v>0.7831325301204819</v>
      </c>
      <c r="N56" s="189">
        <v>-360</v>
      </c>
      <c r="O56" s="188">
        <v>0.82153846153846155</v>
      </c>
      <c r="P56" s="187">
        <v>0.62048192771084343</v>
      </c>
      <c r="Q56" s="186">
        <v>0.20105653382761812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210">
        <v>60</v>
      </c>
      <c r="H57" s="209">
        <v>0</v>
      </c>
      <c r="I57" s="190" t="e">
        <v>#DIV/0!</v>
      </c>
      <c r="J57" s="189">
        <v>60</v>
      </c>
      <c r="K57" s="260">
        <v>150</v>
      </c>
      <c r="L57" s="209">
        <v>0</v>
      </c>
      <c r="M57" s="190" t="e">
        <v>#DIV/0!</v>
      </c>
      <c r="N57" s="189">
        <v>150</v>
      </c>
      <c r="O57" s="188">
        <v>0.4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1227</v>
      </c>
      <c r="H58" s="209">
        <v>1073</v>
      </c>
      <c r="I58" s="190">
        <v>1.1435228331780056</v>
      </c>
      <c r="J58" s="189">
        <v>154</v>
      </c>
      <c r="K58" s="260">
        <v>1620</v>
      </c>
      <c r="L58" s="209">
        <v>1260</v>
      </c>
      <c r="M58" s="190">
        <v>1.2857142857142858</v>
      </c>
      <c r="N58" s="189">
        <v>360</v>
      </c>
      <c r="O58" s="188">
        <v>0.75740740740740742</v>
      </c>
      <c r="P58" s="187">
        <v>0.85158730158730156</v>
      </c>
      <c r="Q58" s="186">
        <v>-9.4179894179894141E-2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848</v>
      </c>
      <c r="H59" s="209">
        <v>733</v>
      </c>
      <c r="I59" s="190">
        <v>1.1568894952251023</v>
      </c>
      <c r="J59" s="189">
        <v>115</v>
      </c>
      <c r="K59" s="260">
        <v>1260</v>
      </c>
      <c r="L59" s="209">
        <v>1660</v>
      </c>
      <c r="M59" s="190">
        <v>0.75903614457831325</v>
      </c>
      <c r="N59" s="189">
        <v>-400</v>
      </c>
      <c r="O59" s="188">
        <v>0.67301587301587307</v>
      </c>
      <c r="P59" s="187">
        <v>0.44156626506024094</v>
      </c>
      <c r="Q59" s="186">
        <v>0.23144960795563213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743</v>
      </c>
      <c r="H60" s="209">
        <v>828</v>
      </c>
      <c r="I60" s="190">
        <v>0.89734299516908211</v>
      </c>
      <c r="J60" s="189">
        <v>-85</v>
      </c>
      <c r="K60" s="260">
        <v>1080</v>
      </c>
      <c r="L60" s="209">
        <v>1200</v>
      </c>
      <c r="M60" s="190">
        <v>0.9</v>
      </c>
      <c r="N60" s="189">
        <v>-120</v>
      </c>
      <c r="O60" s="188">
        <v>0.687962962962963</v>
      </c>
      <c r="P60" s="187">
        <v>0.69</v>
      </c>
      <c r="Q60" s="186">
        <v>-2.0370370370369484E-3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1393</v>
      </c>
      <c r="H61" s="209">
        <v>1526</v>
      </c>
      <c r="I61" s="190">
        <v>0.91284403669724767</v>
      </c>
      <c r="J61" s="189">
        <v>-133</v>
      </c>
      <c r="K61" s="260">
        <v>2150</v>
      </c>
      <c r="L61" s="209">
        <v>2395</v>
      </c>
      <c r="M61" s="190">
        <v>0.89770354906054284</v>
      </c>
      <c r="N61" s="189">
        <v>-245</v>
      </c>
      <c r="O61" s="188">
        <v>0.64790697674418607</v>
      </c>
      <c r="P61" s="187">
        <v>0.63716075156576202</v>
      </c>
      <c r="Q61" s="186">
        <v>1.0746225178424051E-2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4916</v>
      </c>
      <c r="H62" s="209">
        <v>4688</v>
      </c>
      <c r="I62" s="190">
        <v>1.0486348122866893</v>
      </c>
      <c r="J62" s="189">
        <v>228</v>
      </c>
      <c r="K62" s="260">
        <v>6748</v>
      </c>
      <c r="L62" s="209">
        <v>5009</v>
      </c>
      <c r="M62" s="190">
        <v>1.347175084847275</v>
      </c>
      <c r="N62" s="189">
        <v>1739</v>
      </c>
      <c r="O62" s="188">
        <v>0.72851215174866624</v>
      </c>
      <c r="P62" s="187">
        <v>0.93591535236574164</v>
      </c>
      <c r="Q62" s="186">
        <v>-0.2074032006170754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2483</v>
      </c>
      <c r="H63" s="209">
        <v>1567</v>
      </c>
      <c r="I63" s="200">
        <v>1.5845564773452456</v>
      </c>
      <c r="J63" s="199">
        <v>916</v>
      </c>
      <c r="K63" s="260">
        <v>2700</v>
      </c>
      <c r="L63" s="209">
        <v>1670</v>
      </c>
      <c r="M63" s="200">
        <v>1.6167664670658684</v>
      </c>
      <c r="N63" s="199">
        <v>1030</v>
      </c>
      <c r="O63" s="218">
        <v>0.91962962962962957</v>
      </c>
      <c r="P63" s="217">
        <v>0.93832335329341321</v>
      </c>
      <c r="Q63" s="216">
        <v>-1.8693723663783635E-2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1047</v>
      </c>
      <c r="H64" s="209">
        <v>1209</v>
      </c>
      <c r="I64" s="190">
        <v>0.86600496277915628</v>
      </c>
      <c r="J64" s="189">
        <v>-162</v>
      </c>
      <c r="K64" s="260">
        <v>1660</v>
      </c>
      <c r="L64" s="209">
        <v>1660</v>
      </c>
      <c r="M64" s="190">
        <v>1</v>
      </c>
      <c r="N64" s="189">
        <v>0</v>
      </c>
      <c r="O64" s="188">
        <v>0.63072289156626504</v>
      </c>
      <c r="P64" s="187">
        <v>0.72831325301204819</v>
      </c>
      <c r="Q64" s="186">
        <v>-9.7590361445783147E-2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1431</v>
      </c>
      <c r="H65" s="209">
        <v>887</v>
      </c>
      <c r="I65" s="190">
        <v>1.6133032694475762</v>
      </c>
      <c r="J65" s="189">
        <v>544</v>
      </c>
      <c r="K65" s="260">
        <v>1660</v>
      </c>
      <c r="L65" s="209">
        <v>1660</v>
      </c>
      <c r="M65" s="190">
        <v>1</v>
      </c>
      <c r="N65" s="189">
        <v>0</v>
      </c>
      <c r="O65" s="188">
        <v>0.86204819277108435</v>
      </c>
      <c r="P65" s="187">
        <v>0.53433734939759037</v>
      </c>
      <c r="Q65" s="186">
        <v>0.32771084337349399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210">
        <v>1359</v>
      </c>
      <c r="H66" s="209">
        <v>1280</v>
      </c>
      <c r="I66" s="190">
        <v>1.06171875</v>
      </c>
      <c r="J66" s="189">
        <v>79</v>
      </c>
      <c r="K66" s="260">
        <v>1613</v>
      </c>
      <c r="L66" s="209">
        <v>1420</v>
      </c>
      <c r="M66" s="190">
        <v>1.1359154929577464</v>
      </c>
      <c r="N66" s="189">
        <v>193</v>
      </c>
      <c r="O66" s="188">
        <v>0.84252944823310605</v>
      </c>
      <c r="P66" s="187">
        <v>0.90140845070422537</v>
      </c>
      <c r="Q66" s="186">
        <v>-5.8879002471119324E-2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210">
        <v>0</v>
      </c>
      <c r="H67" s="209">
        <v>0</v>
      </c>
      <c r="I67" s="200" t="e">
        <v>#DIV/0!</v>
      </c>
      <c r="J67" s="199">
        <v>0</v>
      </c>
      <c r="K67" s="260">
        <v>0</v>
      </c>
      <c r="L67" s="209">
        <v>0</v>
      </c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210">
        <v>0</v>
      </c>
      <c r="H68" s="209">
        <v>0</v>
      </c>
      <c r="I68" s="190" t="e">
        <v>#DIV/0!</v>
      </c>
      <c r="J68" s="189">
        <v>0</v>
      </c>
      <c r="K68" s="260">
        <v>0</v>
      </c>
      <c r="L68" s="209">
        <v>0</v>
      </c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3587</v>
      </c>
      <c r="H69" s="182">
        <v>2333</v>
      </c>
      <c r="I69" s="181">
        <v>1.5375053579082727</v>
      </c>
      <c r="J69" s="180">
        <v>1254</v>
      </c>
      <c r="K69" s="183">
        <v>4418</v>
      </c>
      <c r="L69" s="182">
        <v>3527</v>
      </c>
      <c r="M69" s="181">
        <v>1.2526226254607316</v>
      </c>
      <c r="N69" s="180">
        <v>891</v>
      </c>
      <c r="O69" s="179">
        <v>0.81190583974649166</v>
      </c>
      <c r="P69" s="178">
        <v>0.66146867025800959</v>
      </c>
      <c r="Q69" s="177">
        <v>0.15043716948848207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539</v>
      </c>
      <c r="H70" s="191">
        <v>402</v>
      </c>
      <c r="I70" s="190">
        <v>1.3407960199004976</v>
      </c>
      <c r="J70" s="189">
        <v>137</v>
      </c>
      <c r="K70" s="192">
        <v>660</v>
      </c>
      <c r="L70" s="191">
        <v>540</v>
      </c>
      <c r="M70" s="190">
        <v>1.2222222222222223</v>
      </c>
      <c r="N70" s="189">
        <v>120</v>
      </c>
      <c r="O70" s="188">
        <v>0.81666666666666665</v>
      </c>
      <c r="P70" s="187">
        <v>0.74444444444444446</v>
      </c>
      <c r="Q70" s="186">
        <v>7.2222222222222188E-2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246</v>
      </c>
      <c r="H73" s="191">
        <v>168</v>
      </c>
      <c r="I73" s="190">
        <v>1.4642857142857142</v>
      </c>
      <c r="J73" s="189">
        <v>78</v>
      </c>
      <c r="K73" s="192">
        <v>470</v>
      </c>
      <c r="L73" s="191">
        <v>325</v>
      </c>
      <c r="M73" s="190">
        <v>1.4461538461538461</v>
      </c>
      <c r="N73" s="189">
        <v>145</v>
      </c>
      <c r="O73" s="188">
        <v>0.52340425531914891</v>
      </c>
      <c r="P73" s="187">
        <v>0.51692307692307693</v>
      </c>
      <c r="Q73" s="186">
        <v>6.4811783960719849E-3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1055</v>
      </c>
      <c r="H74" s="191">
        <v>885</v>
      </c>
      <c r="I74" s="190">
        <v>1.192090395480226</v>
      </c>
      <c r="J74" s="189">
        <v>170</v>
      </c>
      <c r="K74" s="192">
        <v>1330</v>
      </c>
      <c r="L74" s="191">
        <v>1085</v>
      </c>
      <c r="M74" s="190">
        <v>1.2258064516129032</v>
      </c>
      <c r="N74" s="189">
        <v>245</v>
      </c>
      <c r="O74" s="188">
        <v>0.79323308270676696</v>
      </c>
      <c r="P74" s="187">
        <v>0.81566820276497698</v>
      </c>
      <c r="Q74" s="186">
        <v>-2.2435120058210023E-2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1747</v>
      </c>
      <c r="H75" s="171">
        <v>878</v>
      </c>
      <c r="I75" s="170">
        <v>1.9897494305239181</v>
      </c>
      <c r="J75" s="169">
        <v>869</v>
      </c>
      <c r="K75" s="172">
        <v>1958</v>
      </c>
      <c r="L75" s="171">
        <v>1577</v>
      </c>
      <c r="M75" s="170">
        <v>1.2415979708306912</v>
      </c>
      <c r="N75" s="169">
        <v>381</v>
      </c>
      <c r="O75" s="168">
        <v>0.89223697650663947</v>
      </c>
      <c r="P75" s="167">
        <v>0.55675332910589725</v>
      </c>
      <c r="Q75" s="166">
        <v>0.33548364740074221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sqref="A1:Q1"/>
      <selection pane="topRight" sqref="A1:Q1"/>
      <selection pane="bottomLeft" sqref="A1:Q1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２月（下旬）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2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404</v>
      </c>
      <c r="H3" s="329" t="s">
        <v>403</v>
      </c>
      <c r="I3" s="325" t="s">
        <v>138</v>
      </c>
      <c r="J3" s="326"/>
      <c r="K3" s="338" t="s">
        <v>404</v>
      </c>
      <c r="L3" s="329" t="s">
        <v>403</v>
      </c>
      <c r="M3" s="325" t="s">
        <v>138</v>
      </c>
      <c r="N3" s="326"/>
      <c r="O3" s="321" t="s">
        <v>404</v>
      </c>
      <c r="P3" s="336" t="s">
        <v>403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136475</v>
      </c>
      <c r="H5" s="253">
        <v>130847</v>
      </c>
      <c r="I5" s="252">
        <v>1.0430120675292518</v>
      </c>
      <c r="J5" s="251">
        <v>5628</v>
      </c>
      <c r="K5" s="254">
        <v>172536</v>
      </c>
      <c r="L5" s="253">
        <v>160180</v>
      </c>
      <c r="M5" s="252">
        <v>1.077138219503059</v>
      </c>
      <c r="N5" s="251">
        <v>12356</v>
      </c>
      <c r="O5" s="250">
        <v>0.7909943432095331</v>
      </c>
      <c r="P5" s="249">
        <v>0.8168747658883756</v>
      </c>
      <c r="Q5" s="248">
        <v>-2.5880422678842496E-2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54737</v>
      </c>
      <c r="H6" s="182">
        <v>52598</v>
      </c>
      <c r="I6" s="181">
        <v>1.0406669455112361</v>
      </c>
      <c r="J6" s="180">
        <v>2139</v>
      </c>
      <c r="K6" s="235">
        <v>67376</v>
      </c>
      <c r="L6" s="182">
        <v>62490</v>
      </c>
      <c r="M6" s="181">
        <v>1.0781885101616258</v>
      </c>
      <c r="N6" s="180">
        <v>4886</v>
      </c>
      <c r="O6" s="179">
        <v>0.81241094751840415</v>
      </c>
      <c r="P6" s="178">
        <v>0.84170267242758845</v>
      </c>
      <c r="Q6" s="177">
        <v>-2.9291724909184302E-2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34509</v>
      </c>
      <c r="H7" s="182">
        <v>32911</v>
      </c>
      <c r="I7" s="181">
        <v>1.0485551943119322</v>
      </c>
      <c r="J7" s="180">
        <v>1598</v>
      </c>
      <c r="K7" s="183">
        <v>43091</v>
      </c>
      <c r="L7" s="182">
        <v>39033</v>
      </c>
      <c r="M7" s="181">
        <v>1.1039633130940487</v>
      </c>
      <c r="N7" s="180">
        <v>4058</v>
      </c>
      <c r="O7" s="179">
        <v>0.80084008261585948</v>
      </c>
      <c r="P7" s="178">
        <v>0.84315835318832788</v>
      </c>
      <c r="Q7" s="177">
        <v>-4.2318270572468397E-2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28928</v>
      </c>
      <c r="H8" s="191">
        <v>27550</v>
      </c>
      <c r="I8" s="190">
        <v>1.0500181488203266</v>
      </c>
      <c r="J8" s="189">
        <v>1378</v>
      </c>
      <c r="K8" s="192">
        <v>35221</v>
      </c>
      <c r="L8" s="191">
        <v>31408</v>
      </c>
      <c r="M8" s="190">
        <v>1.1214021905247071</v>
      </c>
      <c r="N8" s="189">
        <v>3813</v>
      </c>
      <c r="O8" s="188">
        <v>0.8213281848896965</v>
      </c>
      <c r="P8" s="187">
        <v>0.87716505348955676</v>
      </c>
      <c r="Q8" s="186">
        <v>-5.5836868599860257E-2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5408</v>
      </c>
      <c r="H9" s="191">
        <v>5361</v>
      </c>
      <c r="I9" s="190">
        <v>1.008767021078157</v>
      </c>
      <c r="J9" s="189">
        <v>47</v>
      </c>
      <c r="K9" s="192">
        <v>7375</v>
      </c>
      <c r="L9" s="191">
        <v>7625</v>
      </c>
      <c r="M9" s="190">
        <v>0.96721311475409832</v>
      </c>
      <c r="N9" s="189">
        <v>-250</v>
      </c>
      <c r="O9" s="188">
        <v>0.73328813559322037</v>
      </c>
      <c r="P9" s="187">
        <v>0.70308196721311478</v>
      </c>
      <c r="Q9" s="186">
        <v>3.0206168380105591E-2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173</v>
      </c>
      <c r="H10" s="191">
        <v>0</v>
      </c>
      <c r="I10" s="190" t="e">
        <v>#DIV/0!</v>
      </c>
      <c r="J10" s="189">
        <v>173</v>
      </c>
      <c r="K10" s="192">
        <v>495</v>
      </c>
      <c r="L10" s="191">
        <v>0</v>
      </c>
      <c r="M10" s="190" t="e">
        <v>#DIV/0!</v>
      </c>
      <c r="N10" s="189">
        <v>495</v>
      </c>
      <c r="O10" s="188">
        <v>0.34949494949494947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19704</v>
      </c>
      <c r="H17" s="182">
        <v>19185</v>
      </c>
      <c r="I17" s="181">
        <v>1.0270523846755277</v>
      </c>
      <c r="J17" s="180">
        <v>519</v>
      </c>
      <c r="K17" s="183">
        <v>23485</v>
      </c>
      <c r="L17" s="182">
        <v>22690</v>
      </c>
      <c r="M17" s="181">
        <v>1.0350374614367563</v>
      </c>
      <c r="N17" s="180">
        <v>795</v>
      </c>
      <c r="O17" s="179">
        <v>0.83900361933148815</v>
      </c>
      <c r="P17" s="178">
        <v>0.84552666372851482</v>
      </c>
      <c r="Q17" s="177">
        <v>-6.5230443970266672E-3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2622</v>
      </c>
      <c r="H19" s="191">
        <v>2741</v>
      </c>
      <c r="I19" s="190">
        <v>0.95658518788763225</v>
      </c>
      <c r="J19" s="189">
        <v>-119</v>
      </c>
      <c r="K19" s="247">
        <v>3165</v>
      </c>
      <c r="L19" s="191">
        <v>3480</v>
      </c>
      <c r="M19" s="190">
        <v>0.90948275862068961</v>
      </c>
      <c r="N19" s="189">
        <v>-315</v>
      </c>
      <c r="O19" s="188">
        <v>0.82843601895734598</v>
      </c>
      <c r="P19" s="187">
        <v>0.78764367816091951</v>
      </c>
      <c r="Q19" s="186">
        <v>4.0792340796426463E-2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6616</v>
      </c>
      <c r="H20" s="191">
        <v>6094</v>
      </c>
      <c r="I20" s="190">
        <v>1.0856580242861831</v>
      </c>
      <c r="J20" s="189">
        <v>522</v>
      </c>
      <c r="K20" s="247">
        <v>7920</v>
      </c>
      <c r="L20" s="191">
        <v>7265</v>
      </c>
      <c r="M20" s="190">
        <v>1.0901582931865106</v>
      </c>
      <c r="N20" s="189">
        <v>655</v>
      </c>
      <c r="O20" s="188">
        <v>0.8353535353535354</v>
      </c>
      <c r="P20" s="187">
        <v>0.83881624225739848</v>
      </c>
      <c r="Q20" s="186">
        <v>-3.4627069038630776E-3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2185</v>
      </c>
      <c r="H21" s="191">
        <v>2125</v>
      </c>
      <c r="I21" s="190">
        <v>1.0282352941176471</v>
      </c>
      <c r="J21" s="189">
        <v>60</v>
      </c>
      <c r="K21" s="247">
        <v>2640</v>
      </c>
      <c r="L21" s="191">
        <v>2320</v>
      </c>
      <c r="M21" s="190">
        <v>1.1379310344827587</v>
      </c>
      <c r="N21" s="189">
        <v>320</v>
      </c>
      <c r="O21" s="188">
        <v>0.82765151515151514</v>
      </c>
      <c r="P21" s="187">
        <v>0.91594827586206895</v>
      </c>
      <c r="Q21" s="186">
        <v>-8.8296760710553812E-2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1160</v>
      </c>
      <c r="H22" s="191">
        <v>1197</v>
      </c>
      <c r="I22" s="190">
        <v>0.96908939014202167</v>
      </c>
      <c r="J22" s="189">
        <v>-37</v>
      </c>
      <c r="K22" s="247">
        <v>1320</v>
      </c>
      <c r="L22" s="191">
        <v>1320</v>
      </c>
      <c r="M22" s="190">
        <v>1</v>
      </c>
      <c r="N22" s="189">
        <v>0</v>
      </c>
      <c r="O22" s="188">
        <v>0.87878787878787878</v>
      </c>
      <c r="P22" s="187">
        <v>0.90681818181818186</v>
      </c>
      <c r="Q22" s="186">
        <v>-2.8030303030303072E-2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876</v>
      </c>
      <c r="H24" s="191">
        <v>948</v>
      </c>
      <c r="I24" s="190">
        <v>0.92405063291139244</v>
      </c>
      <c r="J24" s="189">
        <v>-72</v>
      </c>
      <c r="K24" s="247">
        <v>1160</v>
      </c>
      <c r="L24" s="191">
        <v>1160</v>
      </c>
      <c r="M24" s="190">
        <v>1</v>
      </c>
      <c r="N24" s="189">
        <v>0</v>
      </c>
      <c r="O24" s="188">
        <v>0.7551724137931034</v>
      </c>
      <c r="P24" s="187">
        <v>0.8172413793103448</v>
      </c>
      <c r="Q24" s="186">
        <v>-6.2068965517241392E-2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852</v>
      </c>
      <c r="H31" s="191">
        <v>936</v>
      </c>
      <c r="I31" s="190">
        <v>0.91025641025641024</v>
      </c>
      <c r="J31" s="189">
        <v>-84</v>
      </c>
      <c r="K31" s="247">
        <v>1160</v>
      </c>
      <c r="L31" s="191">
        <v>1160</v>
      </c>
      <c r="M31" s="190">
        <v>1</v>
      </c>
      <c r="N31" s="189">
        <v>0</v>
      </c>
      <c r="O31" s="188">
        <v>0.73448275862068968</v>
      </c>
      <c r="P31" s="187">
        <v>0.80689655172413788</v>
      </c>
      <c r="Q31" s="186">
        <v>-7.2413793103448199E-2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923</v>
      </c>
      <c r="H33" s="191">
        <v>1007</v>
      </c>
      <c r="I33" s="190">
        <v>0.91658391261171801</v>
      </c>
      <c r="J33" s="189">
        <v>-84</v>
      </c>
      <c r="K33" s="247">
        <v>1160</v>
      </c>
      <c r="L33" s="191">
        <v>1160</v>
      </c>
      <c r="M33" s="190">
        <v>1</v>
      </c>
      <c r="N33" s="189">
        <v>0</v>
      </c>
      <c r="O33" s="188">
        <v>0.79568965517241375</v>
      </c>
      <c r="P33" s="187">
        <v>0.86810344827586206</v>
      </c>
      <c r="Q33" s="186">
        <v>-7.241379310344831E-2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4470</v>
      </c>
      <c r="H36" s="171">
        <v>4137</v>
      </c>
      <c r="I36" s="170">
        <v>1.0804931109499638</v>
      </c>
      <c r="J36" s="169">
        <v>333</v>
      </c>
      <c r="K36" s="258">
        <v>4960</v>
      </c>
      <c r="L36" s="171">
        <v>4825</v>
      </c>
      <c r="M36" s="170">
        <v>1.0279792746113989</v>
      </c>
      <c r="N36" s="169">
        <v>135</v>
      </c>
      <c r="O36" s="168">
        <v>0.90120967741935487</v>
      </c>
      <c r="P36" s="167">
        <v>0.85740932642487044</v>
      </c>
      <c r="Q36" s="166">
        <v>4.3800350994484427E-2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524</v>
      </c>
      <c r="H37" s="182">
        <v>502</v>
      </c>
      <c r="I37" s="181">
        <v>1.0438247011952191</v>
      </c>
      <c r="J37" s="180">
        <v>22</v>
      </c>
      <c r="K37" s="183">
        <v>800</v>
      </c>
      <c r="L37" s="182">
        <v>767</v>
      </c>
      <c r="M37" s="181">
        <v>1.0430247718383312</v>
      </c>
      <c r="N37" s="180">
        <v>33</v>
      </c>
      <c r="O37" s="179">
        <v>0.65500000000000003</v>
      </c>
      <c r="P37" s="178">
        <v>0.65449804432855285</v>
      </c>
      <c r="Q37" s="177">
        <v>5.0195567144717401E-4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255</v>
      </c>
      <c r="H38" s="191">
        <v>297</v>
      </c>
      <c r="I38" s="190">
        <v>0.85858585858585856</v>
      </c>
      <c r="J38" s="189">
        <v>-42</v>
      </c>
      <c r="K38" s="192">
        <v>400</v>
      </c>
      <c r="L38" s="191">
        <v>378</v>
      </c>
      <c r="M38" s="190">
        <v>1.0582010582010581</v>
      </c>
      <c r="N38" s="189">
        <v>22</v>
      </c>
      <c r="O38" s="188">
        <v>0.63749999999999996</v>
      </c>
      <c r="P38" s="187">
        <v>0.7857142857142857</v>
      </c>
      <c r="Q38" s="186">
        <v>-0.14821428571428574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269</v>
      </c>
      <c r="H39" s="241">
        <v>205</v>
      </c>
      <c r="I39" s="240">
        <v>1.3121951219512196</v>
      </c>
      <c r="J39" s="239">
        <v>64</v>
      </c>
      <c r="K39" s="242">
        <v>400</v>
      </c>
      <c r="L39" s="241">
        <v>389</v>
      </c>
      <c r="M39" s="240">
        <v>1.0282776349614395</v>
      </c>
      <c r="N39" s="239">
        <v>11</v>
      </c>
      <c r="O39" s="238">
        <v>0.67249999999999999</v>
      </c>
      <c r="P39" s="237">
        <v>0.52699228791773778</v>
      </c>
      <c r="Q39" s="236">
        <v>0.14550771208226221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81738</v>
      </c>
      <c r="H40" s="182">
        <v>78249</v>
      </c>
      <c r="I40" s="181">
        <v>1.0445884292451022</v>
      </c>
      <c r="J40" s="180">
        <v>3489</v>
      </c>
      <c r="K40" s="235">
        <v>105160</v>
      </c>
      <c r="L40" s="182">
        <v>97690</v>
      </c>
      <c r="M40" s="181">
        <v>1.0764663732214146</v>
      </c>
      <c r="N40" s="180">
        <v>7470</v>
      </c>
      <c r="O40" s="179">
        <v>0.77727272727272723</v>
      </c>
      <c r="P40" s="178">
        <v>0.80099293684102779</v>
      </c>
      <c r="Q40" s="177">
        <v>-2.3720209568300565E-2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79109</v>
      </c>
      <c r="H41" s="182">
        <v>76369</v>
      </c>
      <c r="I41" s="181">
        <v>1.0358784323482042</v>
      </c>
      <c r="J41" s="180">
        <v>2740</v>
      </c>
      <c r="K41" s="183">
        <v>101632</v>
      </c>
      <c r="L41" s="182">
        <v>94750</v>
      </c>
      <c r="M41" s="181">
        <v>1.0726332453825858</v>
      </c>
      <c r="N41" s="180">
        <v>6882</v>
      </c>
      <c r="O41" s="179">
        <v>0.77838672858942071</v>
      </c>
      <c r="P41" s="178">
        <v>0.80600527704485492</v>
      </c>
      <c r="Q41" s="177">
        <v>-2.7618548455434211E-2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29836</v>
      </c>
      <c r="H42" s="191">
        <v>28896</v>
      </c>
      <c r="I42" s="190">
        <v>1.0325304540420819</v>
      </c>
      <c r="J42" s="189">
        <v>940</v>
      </c>
      <c r="K42" s="192">
        <v>37254</v>
      </c>
      <c r="L42" s="191">
        <v>34101</v>
      </c>
      <c r="M42" s="190">
        <v>1.0924606316530308</v>
      </c>
      <c r="N42" s="189">
        <v>3153</v>
      </c>
      <c r="O42" s="188">
        <v>0.80088044236860467</v>
      </c>
      <c r="P42" s="187">
        <v>0.84736517990674765</v>
      </c>
      <c r="Q42" s="186">
        <v>-4.6484737538142973E-2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7306</v>
      </c>
      <c r="H43" s="191">
        <v>6758</v>
      </c>
      <c r="I43" s="190">
        <v>1.081089079609352</v>
      </c>
      <c r="J43" s="189">
        <v>548</v>
      </c>
      <c r="K43" s="192">
        <v>8639</v>
      </c>
      <c r="L43" s="191">
        <v>8464</v>
      </c>
      <c r="M43" s="190">
        <v>1.0206758034026464</v>
      </c>
      <c r="N43" s="189">
        <v>175</v>
      </c>
      <c r="O43" s="188">
        <v>0.84569973376548213</v>
      </c>
      <c r="P43" s="187">
        <v>0.79844045368620042</v>
      </c>
      <c r="Q43" s="186">
        <v>4.7259280079281707E-2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3705</v>
      </c>
      <c r="H44" s="191">
        <v>3622</v>
      </c>
      <c r="I44" s="190">
        <v>1.0229155162893429</v>
      </c>
      <c r="J44" s="189">
        <v>83</v>
      </c>
      <c r="K44" s="192">
        <v>4624</v>
      </c>
      <c r="L44" s="191">
        <v>4624</v>
      </c>
      <c r="M44" s="190">
        <v>1</v>
      </c>
      <c r="N44" s="189">
        <v>0</v>
      </c>
      <c r="O44" s="188">
        <v>0.80125432525951557</v>
      </c>
      <c r="P44" s="187">
        <v>0.78330449826989623</v>
      </c>
      <c r="Q44" s="186">
        <v>1.7949826989619333E-2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2270</v>
      </c>
      <c r="H45" s="191">
        <v>2202</v>
      </c>
      <c r="I45" s="190">
        <v>1.0308810172570391</v>
      </c>
      <c r="J45" s="189">
        <v>68</v>
      </c>
      <c r="K45" s="192">
        <v>2635</v>
      </c>
      <c r="L45" s="191">
        <v>2913</v>
      </c>
      <c r="M45" s="190">
        <v>0.90456573978716104</v>
      </c>
      <c r="N45" s="189">
        <v>-278</v>
      </c>
      <c r="O45" s="188">
        <v>0.86148007590132825</v>
      </c>
      <c r="P45" s="187">
        <v>0.75592173017507724</v>
      </c>
      <c r="Q45" s="186">
        <v>0.105558345726251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4034</v>
      </c>
      <c r="H46" s="191">
        <v>3967</v>
      </c>
      <c r="I46" s="190">
        <v>1.0168893370305017</v>
      </c>
      <c r="J46" s="189">
        <v>67</v>
      </c>
      <c r="K46" s="192">
        <v>4499</v>
      </c>
      <c r="L46" s="191">
        <v>4608</v>
      </c>
      <c r="M46" s="190">
        <v>0.97634548611111116</v>
      </c>
      <c r="N46" s="189">
        <v>-109</v>
      </c>
      <c r="O46" s="188">
        <v>0.89664369859968884</v>
      </c>
      <c r="P46" s="187">
        <v>0.86089409722222221</v>
      </c>
      <c r="Q46" s="186">
        <v>3.5749601377466633E-2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9268</v>
      </c>
      <c r="H47" s="191">
        <v>9413</v>
      </c>
      <c r="I47" s="190">
        <v>0.98459577180495061</v>
      </c>
      <c r="J47" s="189">
        <v>-145</v>
      </c>
      <c r="K47" s="192">
        <v>11370</v>
      </c>
      <c r="L47" s="191">
        <v>11840</v>
      </c>
      <c r="M47" s="190">
        <v>0.96030405405405406</v>
      </c>
      <c r="N47" s="189">
        <v>-470</v>
      </c>
      <c r="O47" s="188">
        <v>0.81512752858399296</v>
      </c>
      <c r="P47" s="187">
        <v>0.79501689189189184</v>
      </c>
      <c r="Q47" s="186">
        <v>2.0110636692101114E-2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1002</v>
      </c>
      <c r="H48" s="191">
        <v>1026</v>
      </c>
      <c r="I48" s="190">
        <v>0.97660818713450293</v>
      </c>
      <c r="J48" s="189">
        <v>-24</v>
      </c>
      <c r="K48" s="192">
        <v>2160</v>
      </c>
      <c r="L48" s="191">
        <v>2160</v>
      </c>
      <c r="M48" s="190">
        <v>1</v>
      </c>
      <c r="N48" s="189">
        <v>0</v>
      </c>
      <c r="O48" s="188">
        <v>0.46388888888888891</v>
      </c>
      <c r="P48" s="187">
        <v>0.47499999999999998</v>
      </c>
      <c r="Q48" s="186">
        <v>-1.1111111111111072E-2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1942</v>
      </c>
      <c r="H49" s="191">
        <v>1221</v>
      </c>
      <c r="I49" s="190">
        <v>1.5904995904995904</v>
      </c>
      <c r="J49" s="189">
        <v>721</v>
      </c>
      <c r="K49" s="192">
        <v>2656</v>
      </c>
      <c r="L49" s="191">
        <v>1328</v>
      </c>
      <c r="M49" s="190">
        <v>2</v>
      </c>
      <c r="N49" s="189">
        <v>1328</v>
      </c>
      <c r="O49" s="188">
        <v>0.73117469879518071</v>
      </c>
      <c r="P49" s="187">
        <v>0.91942771084337349</v>
      </c>
      <c r="Q49" s="186">
        <v>-0.18825301204819278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1522</v>
      </c>
      <c r="H50" s="191">
        <v>1870</v>
      </c>
      <c r="I50" s="190">
        <v>0.81390374331550797</v>
      </c>
      <c r="J50" s="189">
        <v>-348</v>
      </c>
      <c r="K50" s="192">
        <v>2158</v>
      </c>
      <c r="L50" s="191">
        <v>2160</v>
      </c>
      <c r="M50" s="190">
        <v>0.99907407407407411</v>
      </c>
      <c r="N50" s="189">
        <v>-2</v>
      </c>
      <c r="O50" s="188">
        <v>0.70528266913809079</v>
      </c>
      <c r="P50" s="187">
        <v>0.8657407407407407</v>
      </c>
      <c r="Q50" s="186">
        <v>-0.16045807160264991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669</v>
      </c>
      <c r="H51" s="191">
        <v>796</v>
      </c>
      <c r="I51" s="190">
        <v>0.84045226130653261</v>
      </c>
      <c r="J51" s="189">
        <v>-127</v>
      </c>
      <c r="K51" s="192">
        <v>1088</v>
      </c>
      <c r="L51" s="191">
        <v>1008</v>
      </c>
      <c r="M51" s="190">
        <v>1.0793650793650793</v>
      </c>
      <c r="N51" s="189">
        <v>80</v>
      </c>
      <c r="O51" s="188">
        <v>0.61488970588235292</v>
      </c>
      <c r="P51" s="187">
        <v>0.78968253968253965</v>
      </c>
      <c r="Q51" s="186">
        <v>-0.17479283380018673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922</v>
      </c>
      <c r="H52" s="191">
        <v>911</v>
      </c>
      <c r="I52" s="190">
        <v>1.0120746432491767</v>
      </c>
      <c r="J52" s="189">
        <v>11</v>
      </c>
      <c r="K52" s="192">
        <v>1328</v>
      </c>
      <c r="L52" s="191">
        <v>1328</v>
      </c>
      <c r="M52" s="190">
        <v>1</v>
      </c>
      <c r="N52" s="189">
        <v>0</v>
      </c>
      <c r="O52" s="188">
        <v>0.69427710843373491</v>
      </c>
      <c r="P52" s="187">
        <v>0.68599397590361444</v>
      </c>
      <c r="Q52" s="186">
        <v>8.2831325301204739E-3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1589</v>
      </c>
      <c r="H53" s="191">
        <v>2081</v>
      </c>
      <c r="I53" s="190">
        <v>0.76357520422873615</v>
      </c>
      <c r="J53" s="189">
        <v>-492</v>
      </c>
      <c r="K53" s="192">
        <v>2160</v>
      </c>
      <c r="L53" s="191">
        <v>2295</v>
      </c>
      <c r="M53" s="190">
        <v>0.94117647058823528</v>
      </c>
      <c r="N53" s="189">
        <v>-135</v>
      </c>
      <c r="O53" s="188">
        <v>0.73564814814814816</v>
      </c>
      <c r="P53" s="187">
        <v>0.90675381263616561</v>
      </c>
      <c r="Q53" s="186">
        <v>-0.17110566448801745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913</v>
      </c>
      <c r="H54" s="201">
        <v>0</v>
      </c>
      <c r="I54" s="200" t="e">
        <v>#DIV/0!</v>
      </c>
      <c r="J54" s="199">
        <v>913</v>
      </c>
      <c r="K54" s="198">
        <v>1328</v>
      </c>
      <c r="L54" s="201">
        <v>0</v>
      </c>
      <c r="M54" s="200" t="e">
        <v>#DIV/0!</v>
      </c>
      <c r="N54" s="199">
        <v>1328</v>
      </c>
      <c r="O54" s="218">
        <v>0.6875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1036</v>
      </c>
      <c r="H55" s="201">
        <v>1185</v>
      </c>
      <c r="I55" s="200">
        <v>0.87426160337552739</v>
      </c>
      <c r="J55" s="199">
        <v>-149</v>
      </c>
      <c r="K55" s="198">
        <v>2160</v>
      </c>
      <c r="L55" s="201">
        <v>2160</v>
      </c>
      <c r="M55" s="200">
        <v>1</v>
      </c>
      <c r="N55" s="199">
        <v>0</v>
      </c>
      <c r="O55" s="218">
        <v>0.47962962962962963</v>
      </c>
      <c r="P55" s="217">
        <v>0.54861111111111116</v>
      </c>
      <c r="Q55" s="216">
        <v>-6.8981481481481532E-2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858</v>
      </c>
      <c r="H56" s="201">
        <v>940</v>
      </c>
      <c r="I56" s="200">
        <v>0.91276595744680855</v>
      </c>
      <c r="J56" s="199">
        <v>-82</v>
      </c>
      <c r="K56" s="198">
        <v>1008</v>
      </c>
      <c r="L56" s="201">
        <v>1328</v>
      </c>
      <c r="M56" s="200">
        <v>0.75903614457831325</v>
      </c>
      <c r="N56" s="199">
        <v>-320</v>
      </c>
      <c r="O56" s="218">
        <v>0.85119047619047616</v>
      </c>
      <c r="P56" s="217">
        <v>0.70783132530120485</v>
      </c>
      <c r="Q56" s="216">
        <v>0.14335915088927131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198">
        <v>58</v>
      </c>
      <c r="H57" s="201">
        <v>0</v>
      </c>
      <c r="I57" s="200" t="e">
        <v>#DIV/0!</v>
      </c>
      <c r="J57" s="199">
        <v>58</v>
      </c>
      <c r="K57" s="198">
        <v>120</v>
      </c>
      <c r="L57" s="201">
        <v>0</v>
      </c>
      <c r="M57" s="200" t="e">
        <v>#DIV/0!</v>
      </c>
      <c r="N57" s="199">
        <v>120</v>
      </c>
      <c r="O57" s="218">
        <v>0.48333333333333334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1004</v>
      </c>
      <c r="H58" s="201">
        <v>924</v>
      </c>
      <c r="I58" s="200">
        <v>1.0865800865800865</v>
      </c>
      <c r="J58" s="199">
        <v>80</v>
      </c>
      <c r="K58" s="198">
        <v>1328</v>
      </c>
      <c r="L58" s="201">
        <v>1008</v>
      </c>
      <c r="M58" s="200">
        <v>1.3174603174603174</v>
      </c>
      <c r="N58" s="199">
        <v>320</v>
      </c>
      <c r="O58" s="218">
        <v>0.75602409638554213</v>
      </c>
      <c r="P58" s="217">
        <v>0.91666666666666663</v>
      </c>
      <c r="Q58" s="216">
        <v>-0.1606425702811245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758</v>
      </c>
      <c r="H59" s="201">
        <v>748</v>
      </c>
      <c r="I59" s="200">
        <v>1.0133689839572193</v>
      </c>
      <c r="J59" s="199">
        <v>10</v>
      </c>
      <c r="K59" s="198">
        <v>1003</v>
      </c>
      <c r="L59" s="201">
        <v>1328</v>
      </c>
      <c r="M59" s="200">
        <v>0.75527108433734935</v>
      </c>
      <c r="N59" s="199">
        <v>-325</v>
      </c>
      <c r="O59" s="218">
        <v>0.75573280159521439</v>
      </c>
      <c r="P59" s="217">
        <v>0.56325301204819278</v>
      </c>
      <c r="Q59" s="216">
        <v>0.19247978954702161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551</v>
      </c>
      <c r="H60" s="201">
        <v>575</v>
      </c>
      <c r="I60" s="200">
        <v>0.95826086956521739</v>
      </c>
      <c r="J60" s="199">
        <v>-24</v>
      </c>
      <c r="K60" s="198">
        <v>863</v>
      </c>
      <c r="L60" s="201">
        <v>950</v>
      </c>
      <c r="M60" s="200">
        <v>0.90842105263157891</v>
      </c>
      <c r="N60" s="199">
        <v>-87</v>
      </c>
      <c r="O60" s="218">
        <v>0.63847045191193508</v>
      </c>
      <c r="P60" s="217">
        <v>0.60526315789473684</v>
      </c>
      <c r="Q60" s="216">
        <v>3.3207294017198241E-2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1142</v>
      </c>
      <c r="H61" s="201">
        <v>1188</v>
      </c>
      <c r="I61" s="200">
        <v>0.96127946127946129</v>
      </c>
      <c r="J61" s="199">
        <v>-46</v>
      </c>
      <c r="K61" s="198">
        <v>1707</v>
      </c>
      <c r="L61" s="201">
        <v>1820</v>
      </c>
      <c r="M61" s="200">
        <v>0.93791208791208791</v>
      </c>
      <c r="N61" s="199">
        <v>-113</v>
      </c>
      <c r="O61" s="218">
        <v>0.66900995899238425</v>
      </c>
      <c r="P61" s="217">
        <v>0.65274725274725276</v>
      </c>
      <c r="Q61" s="216">
        <v>1.6262706245131486E-2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3793</v>
      </c>
      <c r="H62" s="201">
        <v>3803</v>
      </c>
      <c r="I62" s="200">
        <v>0.9973704969760715</v>
      </c>
      <c r="J62" s="199">
        <v>-10</v>
      </c>
      <c r="K62" s="198">
        <v>5400</v>
      </c>
      <c r="L62" s="201">
        <v>4008</v>
      </c>
      <c r="M62" s="200">
        <v>1.347305389221557</v>
      </c>
      <c r="N62" s="199">
        <v>1392</v>
      </c>
      <c r="O62" s="218">
        <v>0.70240740740740737</v>
      </c>
      <c r="P62" s="217">
        <v>0.94885229540918159</v>
      </c>
      <c r="Q62" s="216">
        <v>-0.24644488800177422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1905</v>
      </c>
      <c r="H63" s="201">
        <v>1273</v>
      </c>
      <c r="I63" s="200">
        <v>1.4964650432050275</v>
      </c>
      <c r="J63" s="199">
        <v>632</v>
      </c>
      <c r="K63" s="198">
        <v>2160</v>
      </c>
      <c r="L63" s="201">
        <v>1335</v>
      </c>
      <c r="M63" s="200">
        <v>1.6179775280898876</v>
      </c>
      <c r="N63" s="199">
        <v>825</v>
      </c>
      <c r="O63" s="218">
        <v>0.88194444444444442</v>
      </c>
      <c r="P63" s="217">
        <v>0.9535580524344569</v>
      </c>
      <c r="Q63" s="216">
        <v>-7.1613607990012484E-2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803</v>
      </c>
      <c r="H64" s="191">
        <v>1071</v>
      </c>
      <c r="I64" s="190">
        <v>0.74976657329598506</v>
      </c>
      <c r="J64" s="189">
        <v>-268</v>
      </c>
      <c r="K64" s="192">
        <v>1328</v>
      </c>
      <c r="L64" s="191">
        <v>1328</v>
      </c>
      <c r="M64" s="190">
        <v>1</v>
      </c>
      <c r="N64" s="189">
        <v>0</v>
      </c>
      <c r="O64" s="188">
        <v>0.60466867469879515</v>
      </c>
      <c r="P64" s="187">
        <v>0.80647590361445787</v>
      </c>
      <c r="Q64" s="186">
        <v>-0.20180722891566272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1184</v>
      </c>
      <c r="H65" s="191">
        <v>718</v>
      </c>
      <c r="I65" s="190">
        <v>1.649025069637883</v>
      </c>
      <c r="J65" s="189">
        <v>466</v>
      </c>
      <c r="K65" s="192">
        <v>1328</v>
      </c>
      <c r="L65" s="191">
        <v>1328</v>
      </c>
      <c r="M65" s="190">
        <v>1</v>
      </c>
      <c r="N65" s="189">
        <v>0</v>
      </c>
      <c r="O65" s="188">
        <v>0.89156626506024095</v>
      </c>
      <c r="P65" s="187">
        <v>0.54066265060240959</v>
      </c>
      <c r="Q65" s="186">
        <v>0.35090361445783136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1039</v>
      </c>
      <c r="H66" s="191">
        <v>1181</v>
      </c>
      <c r="I66" s="190">
        <v>0.87976291278577479</v>
      </c>
      <c r="J66" s="189">
        <v>-142</v>
      </c>
      <c r="K66" s="192">
        <v>1328</v>
      </c>
      <c r="L66" s="191">
        <v>1328</v>
      </c>
      <c r="M66" s="190">
        <v>1</v>
      </c>
      <c r="N66" s="189">
        <v>0</v>
      </c>
      <c r="O66" s="188">
        <v>0.78237951807228912</v>
      </c>
      <c r="P66" s="187">
        <v>0.88930722891566261</v>
      </c>
      <c r="Q66" s="186">
        <v>-0.10692771084337349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>
        <v>0</v>
      </c>
      <c r="H67" s="201">
        <v>0</v>
      </c>
      <c r="I67" s="200" t="e">
        <v>#DIV/0!</v>
      </c>
      <c r="J67" s="199">
        <v>0</v>
      </c>
      <c r="K67" s="198">
        <v>0</v>
      </c>
      <c r="L67" s="201">
        <v>0</v>
      </c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0</v>
      </c>
      <c r="H68" s="191">
        <v>0</v>
      </c>
      <c r="I68" s="190" t="e">
        <v>#DIV/0!</v>
      </c>
      <c r="J68" s="189">
        <v>0</v>
      </c>
      <c r="K68" s="192">
        <v>0</v>
      </c>
      <c r="L68" s="191">
        <v>0</v>
      </c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2629</v>
      </c>
      <c r="H69" s="182">
        <v>1880</v>
      </c>
      <c r="I69" s="181">
        <v>1.3984042553191489</v>
      </c>
      <c r="J69" s="180">
        <v>749</v>
      </c>
      <c r="K69" s="183">
        <v>3528</v>
      </c>
      <c r="L69" s="182">
        <v>2940</v>
      </c>
      <c r="M69" s="181">
        <v>1.2</v>
      </c>
      <c r="N69" s="180">
        <v>588</v>
      </c>
      <c r="O69" s="179">
        <v>0.7451814058956916</v>
      </c>
      <c r="P69" s="178">
        <v>0.63945578231292521</v>
      </c>
      <c r="Q69" s="177">
        <v>0.10572562358276638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415</v>
      </c>
      <c r="H70" s="191">
        <v>311</v>
      </c>
      <c r="I70" s="190">
        <v>1.3344051446945338</v>
      </c>
      <c r="J70" s="189">
        <v>104</v>
      </c>
      <c r="K70" s="192">
        <v>529</v>
      </c>
      <c r="L70" s="191">
        <v>442</v>
      </c>
      <c r="M70" s="190">
        <v>1.1968325791855203</v>
      </c>
      <c r="N70" s="189">
        <v>87</v>
      </c>
      <c r="O70" s="188">
        <v>0.78449905482041593</v>
      </c>
      <c r="P70" s="187">
        <v>0.7036199095022625</v>
      </c>
      <c r="Q70" s="186">
        <v>8.0879145318153434E-2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204</v>
      </c>
      <c r="H73" s="191">
        <v>149</v>
      </c>
      <c r="I73" s="190">
        <v>1.3691275167785235</v>
      </c>
      <c r="J73" s="189">
        <v>55</v>
      </c>
      <c r="K73" s="192">
        <v>381</v>
      </c>
      <c r="L73" s="191">
        <v>272</v>
      </c>
      <c r="M73" s="190">
        <v>1.400735294117647</v>
      </c>
      <c r="N73" s="189">
        <v>109</v>
      </c>
      <c r="O73" s="188">
        <v>0.53543307086614178</v>
      </c>
      <c r="P73" s="187">
        <v>0.54779411764705888</v>
      </c>
      <c r="Q73" s="186">
        <v>-1.2361046780917095E-2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735</v>
      </c>
      <c r="H74" s="191">
        <v>784</v>
      </c>
      <c r="I74" s="190">
        <v>0.9375</v>
      </c>
      <c r="J74" s="189">
        <v>-49</v>
      </c>
      <c r="K74" s="192">
        <v>1077</v>
      </c>
      <c r="L74" s="191">
        <v>963</v>
      </c>
      <c r="M74" s="190">
        <v>1.118380062305296</v>
      </c>
      <c r="N74" s="189">
        <v>114</v>
      </c>
      <c r="O74" s="188">
        <v>0.68245125348189417</v>
      </c>
      <c r="P74" s="187">
        <v>0.81412253374870203</v>
      </c>
      <c r="Q74" s="186">
        <v>-0.13167128026680786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1275</v>
      </c>
      <c r="H75" s="171">
        <v>636</v>
      </c>
      <c r="I75" s="170">
        <v>2.0047169811320753</v>
      </c>
      <c r="J75" s="169">
        <v>639</v>
      </c>
      <c r="K75" s="172">
        <v>1541</v>
      </c>
      <c r="L75" s="171">
        <v>1263</v>
      </c>
      <c r="M75" s="170">
        <v>1.2201108471892319</v>
      </c>
      <c r="N75" s="169">
        <v>278</v>
      </c>
      <c r="O75" s="168">
        <v>0.82738481505515904</v>
      </c>
      <c r="P75" s="167">
        <v>0.50356294536817103</v>
      </c>
      <c r="Q75" s="166">
        <v>0.32382186968698801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A1:D1"/>
    <mergeCell ref="A3:F4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２月月間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408</v>
      </c>
      <c r="D4" s="375" t="s">
        <v>407</v>
      </c>
      <c r="E4" s="376" t="s">
        <v>172</v>
      </c>
      <c r="F4" s="377"/>
      <c r="G4" s="353" t="s">
        <v>406</v>
      </c>
      <c r="H4" s="373" t="s">
        <v>405</v>
      </c>
      <c r="I4" s="376" t="s">
        <v>172</v>
      </c>
      <c r="J4" s="377"/>
      <c r="K4" s="353" t="s">
        <v>406</v>
      </c>
      <c r="L4" s="354" t="s">
        <v>405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538497</v>
      </c>
      <c r="D6" s="378">
        <v>503444</v>
      </c>
      <c r="E6" s="342">
        <v>1.0696264132654278</v>
      </c>
      <c r="F6" s="363">
        <v>35053</v>
      </c>
      <c r="G6" s="369">
        <v>680678</v>
      </c>
      <c r="H6" s="371">
        <v>643042</v>
      </c>
      <c r="I6" s="342">
        <v>1.0585280588204191</v>
      </c>
      <c r="J6" s="363">
        <v>37636</v>
      </c>
      <c r="K6" s="344">
        <v>0.79111856119927482</v>
      </c>
      <c r="L6" s="346">
        <v>0.78290998099657561</v>
      </c>
      <c r="M6" s="348">
        <v>8.2085802026992116E-3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266203</v>
      </c>
      <c r="D8" s="18">
        <v>252541</v>
      </c>
      <c r="E8" s="19">
        <v>1.054098146439588</v>
      </c>
      <c r="F8" s="20">
        <v>13662</v>
      </c>
      <c r="G8" s="17">
        <v>327337</v>
      </c>
      <c r="H8" s="21">
        <v>305236</v>
      </c>
      <c r="I8" s="19">
        <v>1.0724062692474019</v>
      </c>
      <c r="J8" s="20">
        <v>22101</v>
      </c>
      <c r="K8" s="22">
        <v>0.81323834458066147</v>
      </c>
      <c r="L8" s="23">
        <v>0.82736308954382842</v>
      </c>
      <c r="M8" s="24">
        <v>-1.4124744963166957E-2</v>
      </c>
    </row>
    <row r="9" spans="1:13" ht="18" customHeight="1" x14ac:dyDescent="0.4">
      <c r="A9" s="266"/>
      <c r="B9" s="105" t="s">
        <v>159</v>
      </c>
      <c r="C9" s="25">
        <v>100585</v>
      </c>
      <c r="D9" s="26">
        <v>96028</v>
      </c>
      <c r="E9" s="27">
        <v>1.0474549089848795</v>
      </c>
      <c r="F9" s="28">
        <v>4557</v>
      </c>
      <c r="G9" s="25">
        <v>121876</v>
      </c>
      <c r="H9" s="26">
        <v>114646</v>
      </c>
      <c r="I9" s="27">
        <v>1.0630636917118783</v>
      </c>
      <c r="J9" s="28">
        <v>7230</v>
      </c>
      <c r="K9" s="29">
        <v>0.82530604877088187</v>
      </c>
      <c r="L9" s="30">
        <v>0.83760445196517974</v>
      </c>
      <c r="M9" s="31">
        <v>-1.2298403194297869E-2</v>
      </c>
    </row>
    <row r="10" spans="1:13" ht="18" customHeight="1" x14ac:dyDescent="0.4">
      <c r="A10" s="266"/>
      <c r="B10" s="80" t="s">
        <v>158</v>
      </c>
      <c r="C10" s="32">
        <v>11364</v>
      </c>
      <c r="D10" s="33">
        <v>11289</v>
      </c>
      <c r="E10" s="34">
        <v>1.0066436353972894</v>
      </c>
      <c r="F10" s="35">
        <v>75</v>
      </c>
      <c r="G10" s="32">
        <v>13860</v>
      </c>
      <c r="H10" s="33">
        <v>12740</v>
      </c>
      <c r="I10" s="34">
        <v>1.0879120879120878</v>
      </c>
      <c r="J10" s="35">
        <v>1120</v>
      </c>
      <c r="K10" s="36">
        <v>0.81991341991341993</v>
      </c>
      <c r="L10" s="37">
        <v>0.88610675039246467</v>
      </c>
      <c r="M10" s="38">
        <v>-6.6193330479044743E-2</v>
      </c>
    </row>
    <row r="11" spans="1:13" ht="18" customHeight="1" x14ac:dyDescent="0.4">
      <c r="A11" s="266"/>
      <c r="B11" s="80" t="s">
        <v>156</v>
      </c>
      <c r="C11" s="32">
        <v>127903</v>
      </c>
      <c r="D11" s="33">
        <v>119406</v>
      </c>
      <c r="E11" s="34">
        <v>1.0711605781954006</v>
      </c>
      <c r="F11" s="35">
        <v>8497</v>
      </c>
      <c r="G11" s="32">
        <v>161865</v>
      </c>
      <c r="H11" s="33">
        <v>148114</v>
      </c>
      <c r="I11" s="34">
        <v>1.092840649769772</v>
      </c>
      <c r="J11" s="35">
        <v>13751</v>
      </c>
      <c r="K11" s="36">
        <v>0.79018317733914067</v>
      </c>
      <c r="L11" s="37">
        <v>0.80617632364259961</v>
      </c>
      <c r="M11" s="38">
        <v>-1.5993146303458938E-2</v>
      </c>
    </row>
    <row r="12" spans="1:13" ht="18" customHeight="1" x14ac:dyDescent="0.4">
      <c r="A12" s="266"/>
      <c r="B12" s="264" t="s">
        <v>101</v>
      </c>
      <c r="C12" s="95">
        <v>26351</v>
      </c>
      <c r="D12" s="96">
        <v>25818</v>
      </c>
      <c r="E12" s="97">
        <v>1.0206445115810674</v>
      </c>
      <c r="F12" s="98">
        <v>533</v>
      </c>
      <c r="G12" s="95">
        <v>29736</v>
      </c>
      <c r="H12" s="96">
        <v>29736</v>
      </c>
      <c r="I12" s="97">
        <v>1</v>
      </c>
      <c r="J12" s="98">
        <v>0</v>
      </c>
      <c r="K12" s="99">
        <v>0.88616491794457897</v>
      </c>
      <c r="L12" s="100">
        <v>0.8682405165456013</v>
      </c>
      <c r="M12" s="101">
        <v>1.7924401398977663E-2</v>
      </c>
    </row>
    <row r="13" spans="1:13" ht="18" customHeight="1" x14ac:dyDescent="0.4">
      <c r="A13" s="267" t="s">
        <v>163</v>
      </c>
      <c r="B13" s="16"/>
      <c r="C13" s="17">
        <v>96893</v>
      </c>
      <c r="D13" s="18">
        <v>87649</v>
      </c>
      <c r="E13" s="19">
        <v>1.1054661205490079</v>
      </c>
      <c r="F13" s="20">
        <v>9244</v>
      </c>
      <c r="G13" s="17">
        <v>123951</v>
      </c>
      <c r="H13" s="18">
        <v>124066</v>
      </c>
      <c r="I13" s="19">
        <v>0.99907307400899525</v>
      </c>
      <c r="J13" s="20">
        <v>-115</v>
      </c>
      <c r="K13" s="48">
        <v>0.78170406047551044</v>
      </c>
      <c r="L13" s="49">
        <v>0.70647074943981425</v>
      </c>
      <c r="M13" s="50">
        <v>7.5233311035696193E-2</v>
      </c>
    </row>
    <row r="14" spans="1:13" ht="18" customHeight="1" x14ac:dyDescent="0.4">
      <c r="A14" s="266"/>
      <c r="B14" s="105" t="s">
        <v>159</v>
      </c>
      <c r="C14" s="25">
        <v>19579</v>
      </c>
      <c r="D14" s="26">
        <v>18040</v>
      </c>
      <c r="E14" s="27">
        <v>1.0853104212860309</v>
      </c>
      <c r="F14" s="28">
        <v>1539</v>
      </c>
      <c r="G14" s="25">
        <v>27870</v>
      </c>
      <c r="H14" s="26">
        <v>27625</v>
      </c>
      <c r="I14" s="27">
        <v>1.008868778280543</v>
      </c>
      <c r="J14" s="28">
        <v>245</v>
      </c>
      <c r="K14" s="51">
        <v>0.70251166128453535</v>
      </c>
      <c r="L14" s="52">
        <v>0.65303167420814479</v>
      </c>
      <c r="M14" s="31">
        <v>4.9479987076390564E-2</v>
      </c>
    </row>
    <row r="15" spans="1:13" ht="18" customHeight="1" x14ac:dyDescent="0.4">
      <c r="A15" s="266"/>
      <c r="B15" s="80" t="s">
        <v>158</v>
      </c>
      <c r="C15" s="32">
        <v>12339</v>
      </c>
      <c r="D15" s="33">
        <v>12327</v>
      </c>
      <c r="E15" s="34">
        <v>1.0009734728644439</v>
      </c>
      <c r="F15" s="35">
        <v>12</v>
      </c>
      <c r="G15" s="32">
        <v>16025</v>
      </c>
      <c r="H15" s="33">
        <v>16240</v>
      </c>
      <c r="I15" s="34">
        <v>0.98676108374384242</v>
      </c>
      <c r="J15" s="35">
        <v>-215</v>
      </c>
      <c r="K15" s="36">
        <v>0.76998439937597507</v>
      </c>
      <c r="L15" s="37">
        <v>0.75905172413793098</v>
      </c>
      <c r="M15" s="38">
        <v>1.0932675238044087E-2</v>
      </c>
    </row>
    <row r="16" spans="1:13" ht="18" customHeight="1" x14ac:dyDescent="0.4">
      <c r="A16" s="266"/>
      <c r="B16" s="80" t="s">
        <v>156</v>
      </c>
      <c r="C16" s="32">
        <v>51867</v>
      </c>
      <c r="D16" s="33">
        <v>46809</v>
      </c>
      <c r="E16" s="34">
        <v>1.1080561430494136</v>
      </c>
      <c r="F16" s="35">
        <v>5058</v>
      </c>
      <c r="G16" s="32">
        <v>64663</v>
      </c>
      <c r="H16" s="33">
        <v>65838</v>
      </c>
      <c r="I16" s="34">
        <v>0.98215316382636164</v>
      </c>
      <c r="J16" s="35">
        <v>-1175</v>
      </c>
      <c r="K16" s="36">
        <v>0.80211249091443326</v>
      </c>
      <c r="L16" s="37">
        <v>0.71097238676752028</v>
      </c>
      <c r="M16" s="38">
        <v>9.1140104146912981E-2</v>
      </c>
    </row>
    <row r="17" spans="1:13" ht="18" customHeight="1" x14ac:dyDescent="0.4">
      <c r="A17" s="266"/>
      <c r="B17" s="80" t="s">
        <v>155</v>
      </c>
      <c r="C17" s="32">
        <v>4345</v>
      </c>
      <c r="D17" s="33">
        <v>2179</v>
      </c>
      <c r="E17" s="34">
        <v>1.9940339605323543</v>
      </c>
      <c r="F17" s="35">
        <v>2166</v>
      </c>
      <c r="G17" s="32">
        <v>5481</v>
      </c>
      <c r="H17" s="33">
        <v>4451</v>
      </c>
      <c r="I17" s="34">
        <v>1.2314086722084925</v>
      </c>
      <c r="J17" s="35">
        <v>1030</v>
      </c>
      <c r="K17" s="36">
        <v>0.79273855135924098</v>
      </c>
      <c r="L17" s="37">
        <v>0.48955290945854862</v>
      </c>
      <c r="M17" s="38">
        <v>0.30318564190069236</v>
      </c>
    </row>
    <row r="18" spans="1:13" ht="18" customHeight="1" x14ac:dyDescent="0.4">
      <c r="A18" s="265"/>
      <c r="B18" s="264" t="s">
        <v>101</v>
      </c>
      <c r="C18" s="95">
        <v>8763</v>
      </c>
      <c r="D18" s="96">
        <v>8294</v>
      </c>
      <c r="E18" s="97">
        <v>1.0565469013744875</v>
      </c>
      <c r="F18" s="98">
        <v>469</v>
      </c>
      <c r="G18" s="95">
        <v>9912</v>
      </c>
      <c r="H18" s="96">
        <v>9912</v>
      </c>
      <c r="I18" s="97">
        <v>1</v>
      </c>
      <c r="J18" s="98">
        <v>0</v>
      </c>
      <c r="K18" s="99">
        <v>0.8840799031476998</v>
      </c>
      <c r="L18" s="100">
        <v>0.83676351896690881</v>
      </c>
      <c r="M18" s="101">
        <v>4.7316384180790982E-2</v>
      </c>
    </row>
    <row r="19" spans="1:13" ht="18" customHeight="1" x14ac:dyDescent="0.4">
      <c r="A19" s="267" t="s">
        <v>162</v>
      </c>
      <c r="B19" s="16"/>
      <c r="C19" s="17">
        <v>70006</v>
      </c>
      <c r="D19" s="18">
        <v>66757</v>
      </c>
      <c r="E19" s="19">
        <v>1.0486690534325989</v>
      </c>
      <c r="F19" s="20">
        <v>3249</v>
      </c>
      <c r="G19" s="17">
        <v>90362</v>
      </c>
      <c r="H19" s="21">
        <v>85743</v>
      </c>
      <c r="I19" s="19">
        <v>1.0538702867872596</v>
      </c>
      <c r="J19" s="20">
        <v>4619</v>
      </c>
      <c r="K19" s="48">
        <v>0.77472831499966799</v>
      </c>
      <c r="L19" s="49">
        <v>0.77857084543344646</v>
      </c>
      <c r="M19" s="24">
        <v>-3.8425304337784683E-3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20812</v>
      </c>
      <c r="D21" s="33">
        <v>19384</v>
      </c>
      <c r="E21" s="34">
        <v>1.0736690053652498</v>
      </c>
      <c r="F21" s="35">
        <v>1428</v>
      </c>
      <c r="G21" s="32">
        <v>27440</v>
      </c>
      <c r="H21" s="33">
        <v>25390</v>
      </c>
      <c r="I21" s="34">
        <v>1.0807404489956676</v>
      </c>
      <c r="J21" s="35">
        <v>2050</v>
      </c>
      <c r="K21" s="36">
        <v>0.7584548104956268</v>
      </c>
      <c r="L21" s="37">
        <v>0.76345017723513198</v>
      </c>
      <c r="M21" s="38">
        <v>-4.9953667395051804E-3</v>
      </c>
    </row>
    <row r="22" spans="1:13" ht="18" customHeight="1" x14ac:dyDescent="0.4">
      <c r="A22" s="266"/>
      <c r="B22" s="80" t="s">
        <v>156</v>
      </c>
      <c r="C22" s="32">
        <v>30496</v>
      </c>
      <c r="D22" s="33">
        <v>31199</v>
      </c>
      <c r="E22" s="34">
        <v>0.97746722651367035</v>
      </c>
      <c r="F22" s="35">
        <v>-703</v>
      </c>
      <c r="G22" s="32">
        <v>40263</v>
      </c>
      <c r="H22" s="33">
        <v>40529</v>
      </c>
      <c r="I22" s="34">
        <v>0.993436798341928</v>
      </c>
      <c r="J22" s="35">
        <v>-266</v>
      </c>
      <c r="K22" s="36">
        <v>0.75741996373841991</v>
      </c>
      <c r="L22" s="37">
        <v>0.76979446815860253</v>
      </c>
      <c r="M22" s="38">
        <v>-1.2374504420182619E-2</v>
      </c>
    </row>
    <row r="23" spans="1:13" ht="18" customHeight="1" x14ac:dyDescent="0.4">
      <c r="A23" s="266"/>
      <c r="B23" s="80" t="s">
        <v>101</v>
      </c>
      <c r="C23" s="57">
        <v>17287</v>
      </c>
      <c r="D23" s="102">
        <v>16174</v>
      </c>
      <c r="E23" s="58">
        <v>1.0688141461605045</v>
      </c>
      <c r="F23" s="86">
        <v>1113</v>
      </c>
      <c r="G23" s="57">
        <v>19824</v>
      </c>
      <c r="H23" s="102">
        <v>19824</v>
      </c>
      <c r="I23" s="58">
        <v>1</v>
      </c>
      <c r="J23" s="86">
        <v>0</v>
      </c>
      <c r="K23" s="36">
        <v>0.87202380952380953</v>
      </c>
      <c r="L23" s="37">
        <v>0.81587974172719935</v>
      </c>
      <c r="M23" s="38">
        <v>5.6144067796610186E-2</v>
      </c>
    </row>
    <row r="24" spans="1:13" ht="18" customHeight="1" x14ac:dyDescent="0.4">
      <c r="A24" s="283"/>
      <c r="B24" s="103" t="s">
        <v>248</v>
      </c>
      <c r="C24" s="95">
        <v>1411</v>
      </c>
      <c r="D24" s="104">
        <v>0</v>
      </c>
      <c r="E24" s="58" t="e">
        <v>#DIV/0!</v>
      </c>
      <c r="F24" s="86">
        <v>1411</v>
      </c>
      <c r="G24" s="95">
        <v>2835</v>
      </c>
      <c r="H24" s="96">
        <v>0</v>
      </c>
      <c r="I24" s="58" t="e">
        <v>#DIV/0!</v>
      </c>
      <c r="J24" s="86">
        <v>2835</v>
      </c>
      <c r="K24" s="36">
        <v>0.49770723104056436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47435</v>
      </c>
      <c r="D25" s="18">
        <v>45914</v>
      </c>
      <c r="E25" s="19">
        <v>1.0331271507601167</v>
      </c>
      <c r="F25" s="20">
        <v>1521</v>
      </c>
      <c r="G25" s="17">
        <v>54584</v>
      </c>
      <c r="H25" s="21">
        <v>54461</v>
      </c>
      <c r="I25" s="19">
        <v>1.0022584969060429</v>
      </c>
      <c r="J25" s="20">
        <v>123</v>
      </c>
      <c r="K25" s="48">
        <v>0.86902755386193753</v>
      </c>
      <c r="L25" s="49">
        <v>0.84306200767521711</v>
      </c>
      <c r="M25" s="50">
        <v>2.5965546186720423E-2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15181</v>
      </c>
      <c r="D27" s="33">
        <v>14006</v>
      </c>
      <c r="E27" s="34">
        <v>1.0838926174496644</v>
      </c>
      <c r="F27" s="35">
        <v>1175</v>
      </c>
      <c r="G27" s="32">
        <v>17400</v>
      </c>
      <c r="H27" s="33">
        <v>16825</v>
      </c>
      <c r="I27" s="34">
        <v>1.0341753343239228</v>
      </c>
      <c r="J27" s="35">
        <v>575</v>
      </c>
      <c r="K27" s="36">
        <v>0.87247126436781608</v>
      </c>
      <c r="L27" s="37">
        <v>0.83245170876671615</v>
      </c>
      <c r="M27" s="38">
        <v>4.0019555601099932E-2</v>
      </c>
    </row>
    <row r="28" spans="1:13" ht="18" customHeight="1" x14ac:dyDescent="0.4">
      <c r="A28" s="266"/>
      <c r="B28" s="80" t="s">
        <v>156</v>
      </c>
      <c r="C28" s="32">
        <v>18196</v>
      </c>
      <c r="D28" s="33">
        <v>18840</v>
      </c>
      <c r="E28" s="34">
        <v>0.96581740976645436</v>
      </c>
      <c r="F28" s="35">
        <v>-644</v>
      </c>
      <c r="G28" s="32">
        <v>20987</v>
      </c>
      <c r="H28" s="33">
        <v>21831</v>
      </c>
      <c r="I28" s="34">
        <v>0.96133937978104533</v>
      </c>
      <c r="J28" s="35">
        <v>-844</v>
      </c>
      <c r="K28" s="36">
        <v>0.86701291275551529</v>
      </c>
      <c r="L28" s="37">
        <v>0.86299299161742471</v>
      </c>
      <c r="M28" s="38">
        <v>4.0199211380905764E-3</v>
      </c>
    </row>
    <row r="29" spans="1:13" ht="18" customHeight="1" x14ac:dyDescent="0.4">
      <c r="A29" s="271"/>
      <c r="B29" s="80" t="s">
        <v>101</v>
      </c>
      <c r="C29" s="106">
        <v>13400</v>
      </c>
      <c r="D29" s="102">
        <v>12620</v>
      </c>
      <c r="E29" s="58">
        <v>1.0618066561014263</v>
      </c>
      <c r="F29" s="86">
        <v>780</v>
      </c>
      <c r="G29" s="106">
        <v>14868</v>
      </c>
      <c r="H29" s="102">
        <v>14868</v>
      </c>
      <c r="I29" s="58">
        <v>1</v>
      </c>
      <c r="J29" s="86">
        <v>0</v>
      </c>
      <c r="K29" s="36">
        <v>0.90126446058649445</v>
      </c>
      <c r="L29" s="107">
        <v>0.8488027979553403</v>
      </c>
      <c r="M29" s="38">
        <v>5.2461662631154149E-2</v>
      </c>
    </row>
    <row r="30" spans="1:13" s="268" customFormat="1" ht="18" customHeight="1" x14ac:dyDescent="0.4">
      <c r="A30" s="270"/>
      <c r="B30" s="269" t="s">
        <v>155</v>
      </c>
      <c r="C30" s="108">
        <v>658</v>
      </c>
      <c r="D30" s="109">
        <v>448</v>
      </c>
      <c r="E30" s="110">
        <v>1.46875</v>
      </c>
      <c r="F30" s="87">
        <v>210</v>
      </c>
      <c r="G30" s="108">
        <v>1329</v>
      </c>
      <c r="H30" s="111">
        <v>937</v>
      </c>
      <c r="I30" s="110">
        <v>1.4183564567769478</v>
      </c>
      <c r="J30" s="87">
        <v>392</v>
      </c>
      <c r="K30" s="75">
        <v>0.49510910458991725</v>
      </c>
      <c r="L30" s="93">
        <v>0.47812166488794022</v>
      </c>
      <c r="M30" s="88">
        <v>1.6987439701977025E-2</v>
      </c>
    </row>
    <row r="31" spans="1:13" ht="18" customHeight="1" x14ac:dyDescent="0.4">
      <c r="A31" s="267" t="s">
        <v>160</v>
      </c>
      <c r="B31" s="16"/>
      <c r="C31" s="17">
        <v>57960</v>
      </c>
      <c r="D31" s="18">
        <v>50583</v>
      </c>
      <c r="E31" s="19">
        <v>1.1458395112982622</v>
      </c>
      <c r="F31" s="20">
        <v>7377</v>
      </c>
      <c r="G31" s="17">
        <v>84444</v>
      </c>
      <c r="H31" s="18">
        <v>73536</v>
      </c>
      <c r="I31" s="19">
        <v>1.1483355091383811</v>
      </c>
      <c r="J31" s="20">
        <v>10908</v>
      </c>
      <c r="K31" s="48">
        <v>0.68637203353701859</v>
      </c>
      <c r="L31" s="49">
        <v>0.68786716710182771</v>
      </c>
      <c r="M31" s="24">
        <v>-1.4951335648091257E-3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5410</v>
      </c>
      <c r="D33" s="33">
        <v>5844</v>
      </c>
      <c r="E33" s="34">
        <v>0.92573579739904177</v>
      </c>
      <c r="F33" s="35">
        <v>-434</v>
      </c>
      <c r="G33" s="32">
        <v>7395</v>
      </c>
      <c r="H33" s="33">
        <v>8120</v>
      </c>
      <c r="I33" s="34">
        <v>0.9107142857142857</v>
      </c>
      <c r="J33" s="35">
        <v>-725</v>
      </c>
      <c r="K33" s="36">
        <v>0.7315753887762001</v>
      </c>
      <c r="L33" s="37">
        <v>0.71970443349753699</v>
      </c>
      <c r="M33" s="38">
        <v>1.1870955278663109E-2</v>
      </c>
    </row>
    <row r="34" spans="1:13" ht="18" customHeight="1" x14ac:dyDescent="0.4">
      <c r="A34" s="266"/>
      <c r="B34" s="80" t="s">
        <v>157</v>
      </c>
      <c r="C34" s="32">
        <v>1800</v>
      </c>
      <c r="D34" s="33">
        <v>1734</v>
      </c>
      <c r="E34" s="34">
        <v>1.0380622837370241</v>
      </c>
      <c r="F34" s="35">
        <v>66</v>
      </c>
      <c r="G34" s="32">
        <v>2800</v>
      </c>
      <c r="H34" s="33">
        <v>2712</v>
      </c>
      <c r="I34" s="34">
        <v>1.0324483775811208</v>
      </c>
      <c r="J34" s="35">
        <v>88</v>
      </c>
      <c r="K34" s="36">
        <v>0.6428571428571429</v>
      </c>
      <c r="L34" s="37">
        <v>0.63938053097345138</v>
      </c>
      <c r="M34" s="38">
        <v>3.4766118836915272E-3</v>
      </c>
    </row>
    <row r="35" spans="1:13" ht="18" customHeight="1" x14ac:dyDescent="0.4">
      <c r="A35" s="266"/>
      <c r="B35" s="80" t="s">
        <v>156</v>
      </c>
      <c r="C35" s="32">
        <v>42920</v>
      </c>
      <c r="D35" s="33">
        <v>39365</v>
      </c>
      <c r="E35" s="34">
        <v>1.0903086498158263</v>
      </c>
      <c r="F35" s="35">
        <v>3555</v>
      </c>
      <c r="G35" s="32">
        <v>63715</v>
      </c>
      <c r="H35" s="33">
        <v>58019</v>
      </c>
      <c r="I35" s="34">
        <v>1.0981747358623899</v>
      </c>
      <c r="J35" s="35">
        <v>5696</v>
      </c>
      <c r="K35" s="36">
        <v>0.67362473514870913</v>
      </c>
      <c r="L35" s="37">
        <v>0.67848463434392181</v>
      </c>
      <c r="M35" s="38">
        <v>-4.8598991952126802E-3</v>
      </c>
    </row>
    <row r="36" spans="1:13" ht="18" customHeight="1" x14ac:dyDescent="0.4">
      <c r="A36" s="266"/>
      <c r="B36" s="80" t="s">
        <v>155</v>
      </c>
      <c r="C36" s="32">
        <v>4134</v>
      </c>
      <c r="D36" s="33">
        <v>3640</v>
      </c>
      <c r="E36" s="34">
        <v>1.1357142857142857</v>
      </c>
      <c r="F36" s="35">
        <v>494</v>
      </c>
      <c r="G36" s="32">
        <v>5578</v>
      </c>
      <c r="H36" s="33">
        <v>4685</v>
      </c>
      <c r="I36" s="34">
        <v>1.1906083244397012</v>
      </c>
      <c r="J36" s="35">
        <v>893</v>
      </c>
      <c r="K36" s="36">
        <v>0.74112585155969879</v>
      </c>
      <c r="L36" s="37">
        <v>0.77694770544290293</v>
      </c>
      <c r="M36" s="38">
        <v>-3.5821853883204136E-2</v>
      </c>
    </row>
    <row r="37" spans="1:13" ht="18" customHeight="1" x14ac:dyDescent="0.4">
      <c r="A37" s="266"/>
      <c r="B37" s="80" t="s">
        <v>101</v>
      </c>
      <c r="C37" s="106">
        <v>3696</v>
      </c>
      <c r="D37" s="102">
        <v>0</v>
      </c>
      <c r="E37" s="58" t="e">
        <v>#DIV/0!</v>
      </c>
      <c r="F37" s="86">
        <v>3696</v>
      </c>
      <c r="G37" s="106">
        <v>4956</v>
      </c>
      <c r="H37" s="102">
        <v>0</v>
      </c>
      <c r="I37" s="58" t="e">
        <v>#DIV/0!</v>
      </c>
      <c r="J37" s="86">
        <v>4956</v>
      </c>
      <c r="K37" s="36">
        <v>0.74576271186440679</v>
      </c>
      <c r="L37" s="37" t="s">
        <v>0</v>
      </c>
      <c r="M37" s="38" t="e">
        <v>#VALUE!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２月上旬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390</v>
      </c>
      <c r="C2" s="279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412</v>
      </c>
      <c r="D4" s="375" t="s">
        <v>411</v>
      </c>
      <c r="E4" s="376" t="s">
        <v>172</v>
      </c>
      <c r="F4" s="377"/>
      <c r="G4" s="353" t="s">
        <v>410</v>
      </c>
      <c r="H4" s="373" t="s">
        <v>409</v>
      </c>
      <c r="I4" s="376" t="s">
        <v>172</v>
      </c>
      <c r="J4" s="377"/>
      <c r="K4" s="353" t="s">
        <v>410</v>
      </c>
      <c r="L4" s="354" t="s">
        <v>409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156302</v>
      </c>
      <c r="D6" s="378">
        <v>141065</v>
      </c>
      <c r="E6" s="342">
        <v>1.1080140360826569</v>
      </c>
      <c r="F6" s="363">
        <v>15237</v>
      </c>
      <c r="G6" s="369">
        <v>210339</v>
      </c>
      <c r="H6" s="371">
        <v>203932</v>
      </c>
      <c r="I6" s="342">
        <v>1.0314173351901614</v>
      </c>
      <c r="J6" s="363">
        <v>6407</v>
      </c>
      <c r="K6" s="344">
        <v>0.74309566937182359</v>
      </c>
      <c r="L6" s="346">
        <v>0.69172567326363688</v>
      </c>
      <c r="M6" s="348">
        <v>5.1369996108186711E-2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81093</v>
      </c>
      <c r="D8" s="18">
        <v>72122</v>
      </c>
      <c r="E8" s="19">
        <v>1.1243864562824104</v>
      </c>
      <c r="F8" s="20">
        <v>8971</v>
      </c>
      <c r="G8" s="17">
        <v>104127</v>
      </c>
      <c r="H8" s="21">
        <v>99089</v>
      </c>
      <c r="I8" s="19">
        <v>1.0508431813823935</v>
      </c>
      <c r="J8" s="20">
        <v>5038</v>
      </c>
      <c r="K8" s="22">
        <v>0.77878936298942636</v>
      </c>
      <c r="L8" s="23">
        <v>0.72785072005974427</v>
      </c>
      <c r="M8" s="24">
        <v>5.0938642929682088E-2</v>
      </c>
    </row>
    <row r="9" spans="1:13" ht="18" customHeight="1" x14ac:dyDescent="0.4">
      <c r="A9" s="266"/>
      <c r="B9" s="105" t="s">
        <v>159</v>
      </c>
      <c r="C9" s="25">
        <v>35029</v>
      </c>
      <c r="D9" s="26">
        <v>30987</v>
      </c>
      <c r="E9" s="27">
        <v>1.1304417981734276</v>
      </c>
      <c r="F9" s="28">
        <v>4042</v>
      </c>
      <c r="G9" s="25">
        <v>43063</v>
      </c>
      <c r="H9" s="26">
        <v>41480</v>
      </c>
      <c r="I9" s="27">
        <v>1.0381629701060753</v>
      </c>
      <c r="J9" s="28">
        <v>1583</v>
      </c>
      <c r="K9" s="29">
        <v>0.81343612846294966</v>
      </c>
      <c r="L9" s="30">
        <v>0.74703471552555445</v>
      </c>
      <c r="M9" s="31">
        <v>6.640141293739521E-2</v>
      </c>
    </row>
    <row r="10" spans="1:13" ht="18" customHeight="1" x14ac:dyDescent="0.4">
      <c r="A10" s="266"/>
      <c r="B10" s="80" t="s">
        <v>158</v>
      </c>
      <c r="C10" s="32">
        <v>3884</v>
      </c>
      <c r="D10" s="33">
        <v>3754</v>
      </c>
      <c r="E10" s="34">
        <v>1.0346297282898242</v>
      </c>
      <c r="F10" s="35">
        <v>130</v>
      </c>
      <c r="G10" s="32">
        <v>4950</v>
      </c>
      <c r="H10" s="33">
        <v>4550</v>
      </c>
      <c r="I10" s="34">
        <v>1.0879120879120878</v>
      </c>
      <c r="J10" s="35">
        <v>400</v>
      </c>
      <c r="K10" s="36">
        <v>0.78464646464646459</v>
      </c>
      <c r="L10" s="37">
        <v>0.82505494505494503</v>
      </c>
      <c r="M10" s="38">
        <v>-4.0408480408480441E-2</v>
      </c>
    </row>
    <row r="11" spans="1:13" ht="18" customHeight="1" x14ac:dyDescent="0.4">
      <c r="A11" s="266"/>
      <c r="B11" s="80" t="s">
        <v>156</v>
      </c>
      <c r="C11" s="32">
        <v>42180</v>
      </c>
      <c r="D11" s="33">
        <v>37381</v>
      </c>
      <c r="E11" s="34">
        <v>1.1283807281774163</v>
      </c>
      <c r="F11" s="35">
        <v>4799</v>
      </c>
      <c r="G11" s="32">
        <v>56114</v>
      </c>
      <c r="H11" s="33">
        <v>53059</v>
      </c>
      <c r="I11" s="34">
        <v>1.0575774138223486</v>
      </c>
      <c r="J11" s="35">
        <v>3055</v>
      </c>
      <c r="K11" s="36">
        <v>0.75168407171115947</v>
      </c>
      <c r="L11" s="37">
        <v>0.70451761246913813</v>
      </c>
      <c r="M11" s="38">
        <v>4.7166459242021341E-2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28260</v>
      </c>
      <c r="D13" s="18">
        <v>24847</v>
      </c>
      <c r="E13" s="19">
        <v>1.137360647160623</v>
      </c>
      <c r="F13" s="20">
        <v>3413</v>
      </c>
      <c r="G13" s="17">
        <v>40499</v>
      </c>
      <c r="H13" s="18">
        <v>41022</v>
      </c>
      <c r="I13" s="19">
        <v>0.98725074350348596</v>
      </c>
      <c r="J13" s="20">
        <v>-523</v>
      </c>
      <c r="K13" s="48">
        <v>0.69779500728413046</v>
      </c>
      <c r="L13" s="49">
        <v>0.60569938082004782</v>
      </c>
      <c r="M13" s="50">
        <v>9.2095626464082647E-2</v>
      </c>
    </row>
    <row r="14" spans="1:13" ht="18" customHeight="1" x14ac:dyDescent="0.4">
      <c r="A14" s="266"/>
      <c r="B14" s="105" t="s">
        <v>159</v>
      </c>
      <c r="C14" s="25">
        <v>6502</v>
      </c>
      <c r="D14" s="26">
        <v>5804</v>
      </c>
      <c r="E14" s="27">
        <v>1.1202618883528601</v>
      </c>
      <c r="F14" s="28">
        <v>698</v>
      </c>
      <c r="G14" s="25">
        <v>10000</v>
      </c>
      <c r="H14" s="26">
        <v>10000</v>
      </c>
      <c r="I14" s="27">
        <v>1</v>
      </c>
      <c r="J14" s="28">
        <v>0</v>
      </c>
      <c r="K14" s="51">
        <v>0.6502</v>
      </c>
      <c r="L14" s="52">
        <v>0.58040000000000003</v>
      </c>
      <c r="M14" s="31">
        <v>6.9799999999999973E-2</v>
      </c>
    </row>
    <row r="15" spans="1:13" ht="18" customHeight="1" x14ac:dyDescent="0.4">
      <c r="A15" s="266"/>
      <c r="B15" s="80" t="s">
        <v>158</v>
      </c>
      <c r="C15" s="32">
        <v>3955</v>
      </c>
      <c r="D15" s="33">
        <v>4038</v>
      </c>
      <c r="E15" s="34">
        <v>0.97944526993561165</v>
      </c>
      <c r="F15" s="35">
        <v>-83</v>
      </c>
      <c r="G15" s="32">
        <v>5800</v>
      </c>
      <c r="H15" s="33">
        <v>5800</v>
      </c>
      <c r="I15" s="34">
        <v>1</v>
      </c>
      <c r="J15" s="35">
        <v>0</v>
      </c>
      <c r="K15" s="36">
        <v>0.68189655172413788</v>
      </c>
      <c r="L15" s="37">
        <v>0.69620689655172419</v>
      </c>
      <c r="M15" s="38">
        <v>-1.4310344827586308E-2</v>
      </c>
    </row>
    <row r="16" spans="1:13" ht="18" customHeight="1" x14ac:dyDescent="0.4">
      <c r="A16" s="266"/>
      <c r="B16" s="80" t="s">
        <v>156</v>
      </c>
      <c r="C16" s="32">
        <v>16480</v>
      </c>
      <c r="D16" s="33">
        <v>14340</v>
      </c>
      <c r="E16" s="34">
        <v>1.1492329149232914</v>
      </c>
      <c r="F16" s="35">
        <v>2140</v>
      </c>
      <c r="G16" s="32">
        <v>22717</v>
      </c>
      <c r="H16" s="33">
        <v>23611</v>
      </c>
      <c r="I16" s="34">
        <v>0.96213629240608189</v>
      </c>
      <c r="J16" s="35">
        <v>-894</v>
      </c>
      <c r="K16" s="36">
        <v>0.72544790245190827</v>
      </c>
      <c r="L16" s="37">
        <v>0.60734403456016262</v>
      </c>
      <c r="M16" s="38">
        <v>0.11810386789174565</v>
      </c>
    </row>
    <row r="17" spans="1:13" ht="18" customHeight="1" x14ac:dyDescent="0.4">
      <c r="A17" s="266"/>
      <c r="B17" s="80" t="s">
        <v>155</v>
      </c>
      <c r="C17" s="32">
        <v>1323</v>
      </c>
      <c r="D17" s="33">
        <v>665</v>
      </c>
      <c r="E17" s="34">
        <v>1.9894736842105263</v>
      </c>
      <c r="F17" s="35">
        <v>658</v>
      </c>
      <c r="G17" s="32">
        <v>1982</v>
      </c>
      <c r="H17" s="33">
        <v>1611</v>
      </c>
      <c r="I17" s="34">
        <v>1.2302917442582246</v>
      </c>
      <c r="J17" s="35">
        <v>371</v>
      </c>
      <c r="K17" s="36">
        <v>0.66750756811301715</v>
      </c>
      <c r="L17" s="37">
        <v>0.4127870887647424</v>
      </c>
      <c r="M17" s="38">
        <v>0.25472047934827474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17874</v>
      </c>
      <c r="D19" s="18">
        <v>17223</v>
      </c>
      <c r="E19" s="19">
        <v>1.0377982929803171</v>
      </c>
      <c r="F19" s="20">
        <v>651</v>
      </c>
      <c r="G19" s="17">
        <v>24189</v>
      </c>
      <c r="H19" s="21">
        <v>23474</v>
      </c>
      <c r="I19" s="19">
        <v>1.0304592314901593</v>
      </c>
      <c r="J19" s="20">
        <v>715</v>
      </c>
      <c r="K19" s="48">
        <v>0.73893091901277441</v>
      </c>
      <c r="L19" s="49">
        <v>0.73370537616085885</v>
      </c>
      <c r="M19" s="24">
        <v>5.2255428519155656E-3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7053</v>
      </c>
      <c r="D21" s="33">
        <v>6316</v>
      </c>
      <c r="E21" s="34">
        <v>1.1166877770740975</v>
      </c>
      <c r="F21" s="35">
        <v>737</v>
      </c>
      <c r="G21" s="32">
        <v>9720</v>
      </c>
      <c r="H21" s="56">
        <v>9065</v>
      </c>
      <c r="I21" s="34">
        <v>1.0722559293987866</v>
      </c>
      <c r="J21" s="35">
        <v>655</v>
      </c>
      <c r="K21" s="36">
        <v>0.72561728395061731</v>
      </c>
      <c r="L21" s="37">
        <v>0.69674572531715384</v>
      </c>
      <c r="M21" s="38">
        <v>2.8871558633463468E-2</v>
      </c>
    </row>
    <row r="22" spans="1:13" ht="18" customHeight="1" x14ac:dyDescent="0.4">
      <c r="A22" s="266"/>
      <c r="B22" s="80" t="s">
        <v>156</v>
      </c>
      <c r="C22" s="32">
        <v>10821</v>
      </c>
      <c r="D22" s="33">
        <v>10907</v>
      </c>
      <c r="E22" s="34">
        <v>0.9921151554047859</v>
      </c>
      <c r="F22" s="35">
        <v>-86</v>
      </c>
      <c r="G22" s="32">
        <v>14469</v>
      </c>
      <c r="H22" s="33">
        <v>14409</v>
      </c>
      <c r="I22" s="34">
        <v>1.0041640641265877</v>
      </c>
      <c r="J22" s="35">
        <v>60</v>
      </c>
      <c r="K22" s="36">
        <v>0.74787476674269127</v>
      </c>
      <c r="L22" s="37">
        <v>0.75695745714484008</v>
      </c>
      <c r="M22" s="38">
        <v>-9.0826904021488186E-3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11582</v>
      </c>
      <c r="D24" s="18">
        <v>11217</v>
      </c>
      <c r="E24" s="19">
        <v>1.0325398948025319</v>
      </c>
      <c r="F24" s="20">
        <v>365</v>
      </c>
      <c r="G24" s="17">
        <v>14615</v>
      </c>
      <c r="H24" s="21">
        <v>14312</v>
      </c>
      <c r="I24" s="19">
        <v>1.0211710452766909</v>
      </c>
      <c r="J24" s="20">
        <v>303</v>
      </c>
      <c r="K24" s="48">
        <v>0.79247348614437219</v>
      </c>
      <c r="L24" s="49">
        <v>0.78374790385690329</v>
      </c>
      <c r="M24" s="50">
        <v>8.7255822874688915E-3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5011</v>
      </c>
      <c r="D26" s="33">
        <v>4510</v>
      </c>
      <c r="E26" s="34">
        <v>1.1110864745011086</v>
      </c>
      <c r="F26" s="35">
        <v>501</v>
      </c>
      <c r="G26" s="32">
        <v>6220</v>
      </c>
      <c r="H26" s="56">
        <v>6000</v>
      </c>
      <c r="I26" s="34">
        <v>1.0366666666666666</v>
      </c>
      <c r="J26" s="35">
        <v>220</v>
      </c>
      <c r="K26" s="36">
        <v>0.80562700964630229</v>
      </c>
      <c r="L26" s="37">
        <v>0.75166666666666671</v>
      </c>
      <c r="M26" s="38">
        <v>5.3960342979635589E-2</v>
      </c>
    </row>
    <row r="27" spans="1:13" ht="18" customHeight="1" x14ac:dyDescent="0.4">
      <c r="A27" s="266"/>
      <c r="B27" s="80" t="s">
        <v>156</v>
      </c>
      <c r="C27" s="32">
        <v>6363</v>
      </c>
      <c r="D27" s="33">
        <v>6576</v>
      </c>
      <c r="E27" s="34">
        <v>0.9676094890510949</v>
      </c>
      <c r="F27" s="35">
        <v>-213</v>
      </c>
      <c r="G27" s="32">
        <v>7917</v>
      </c>
      <c r="H27" s="33">
        <v>7972</v>
      </c>
      <c r="I27" s="34">
        <v>0.99310085298544903</v>
      </c>
      <c r="J27" s="35">
        <v>-55</v>
      </c>
      <c r="K27" s="36">
        <v>0.80371352785145889</v>
      </c>
      <c r="L27" s="37">
        <v>0.82488710486703465</v>
      </c>
      <c r="M27" s="38">
        <v>-2.1173577015575762E-2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208</v>
      </c>
      <c r="D29" s="70">
        <v>131</v>
      </c>
      <c r="E29" s="71">
        <v>1.5877862595419847</v>
      </c>
      <c r="F29" s="72">
        <v>77</v>
      </c>
      <c r="G29" s="69">
        <v>478</v>
      </c>
      <c r="H29" s="70">
        <v>340</v>
      </c>
      <c r="I29" s="73">
        <v>1.4058823529411764</v>
      </c>
      <c r="J29" s="74">
        <v>138</v>
      </c>
      <c r="K29" s="75">
        <v>0.43514644351464438</v>
      </c>
      <c r="L29" s="76">
        <v>0.38529411764705884</v>
      </c>
      <c r="M29" s="77">
        <v>4.9852325867585534E-2</v>
      </c>
    </row>
    <row r="30" spans="1:13" ht="18" customHeight="1" x14ac:dyDescent="0.4">
      <c r="A30" s="267" t="s">
        <v>160</v>
      </c>
      <c r="B30" s="16"/>
      <c r="C30" s="17">
        <v>17493</v>
      </c>
      <c r="D30" s="18">
        <v>15656</v>
      </c>
      <c r="E30" s="19">
        <v>1.1173352069494125</v>
      </c>
      <c r="F30" s="20">
        <v>1837</v>
      </c>
      <c r="G30" s="17">
        <v>26909</v>
      </c>
      <c r="H30" s="18">
        <v>26035</v>
      </c>
      <c r="I30" s="19">
        <v>1.0335701939696562</v>
      </c>
      <c r="J30" s="20">
        <v>874</v>
      </c>
      <c r="K30" s="48">
        <v>0.65007989891857743</v>
      </c>
      <c r="L30" s="49">
        <v>0.60134434415210292</v>
      </c>
      <c r="M30" s="79">
        <v>4.8735554766474509E-2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1603</v>
      </c>
      <c r="D32" s="33">
        <v>1631</v>
      </c>
      <c r="E32" s="34">
        <v>0.98283261802575106</v>
      </c>
      <c r="F32" s="35">
        <v>-28</v>
      </c>
      <c r="G32" s="32">
        <v>2320</v>
      </c>
      <c r="H32" s="33">
        <v>2900</v>
      </c>
      <c r="I32" s="34">
        <v>0.8</v>
      </c>
      <c r="J32" s="35">
        <v>-580</v>
      </c>
      <c r="K32" s="36">
        <v>0.69094827586206897</v>
      </c>
      <c r="L32" s="37">
        <v>0.5624137931034483</v>
      </c>
      <c r="M32" s="38">
        <v>0.12853448275862067</v>
      </c>
    </row>
    <row r="33" spans="1:13" ht="18" customHeight="1" x14ac:dyDescent="0.4">
      <c r="A33" s="266"/>
      <c r="B33" s="80" t="s">
        <v>157</v>
      </c>
      <c r="C33" s="32">
        <v>576</v>
      </c>
      <c r="D33" s="33">
        <v>608</v>
      </c>
      <c r="E33" s="34">
        <v>0.94736842105263153</v>
      </c>
      <c r="F33" s="35">
        <v>-32</v>
      </c>
      <c r="G33" s="32">
        <v>1000</v>
      </c>
      <c r="H33" s="33">
        <v>967</v>
      </c>
      <c r="I33" s="34">
        <v>1.0341261633919339</v>
      </c>
      <c r="J33" s="35">
        <v>33</v>
      </c>
      <c r="K33" s="36">
        <v>0.57599999999999996</v>
      </c>
      <c r="L33" s="37">
        <v>0.62874870734229571</v>
      </c>
      <c r="M33" s="38">
        <v>-5.2748707342295753E-2</v>
      </c>
    </row>
    <row r="34" spans="1:13" ht="18" customHeight="1" x14ac:dyDescent="0.4">
      <c r="A34" s="266"/>
      <c r="B34" s="80" t="s">
        <v>156</v>
      </c>
      <c r="C34" s="32">
        <v>13924</v>
      </c>
      <c r="D34" s="33">
        <v>12159</v>
      </c>
      <c r="E34" s="34">
        <v>1.1451599638128136</v>
      </c>
      <c r="F34" s="35">
        <v>1765</v>
      </c>
      <c r="G34" s="32">
        <v>21607</v>
      </c>
      <c r="H34" s="33">
        <v>20513</v>
      </c>
      <c r="I34" s="34">
        <v>1.0533320333447083</v>
      </c>
      <c r="J34" s="35">
        <v>1094</v>
      </c>
      <c r="K34" s="36">
        <v>0.64442078955893922</v>
      </c>
      <c r="L34" s="37">
        <v>0.59274606347194458</v>
      </c>
      <c r="M34" s="38">
        <v>5.1674726086994638E-2</v>
      </c>
    </row>
    <row r="35" spans="1:13" ht="18" customHeight="1" x14ac:dyDescent="0.4">
      <c r="A35" s="266"/>
      <c r="B35" s="80" t="s">
        <v>155</v>
      </c>
      <c r="C35" s="32">
        <v>1390</v>
      </c>
      <c r="D35" s="33">
        <v>1258</v>
      </c>
      <c r="E35" s="34">
        <v>1.1049284578696343</v>
      </c>
      <c r="F35" s="35">
        <v>132</v>
      </c>
      <c r="G35" s="32">
        <v>1982</v>
      </c>
      <c r="H35" s="33">
        <v>1655</v>
      </c>
      <c r="I35" s="34">
        <v>1.1975830815709969</v>
      </c>
      <c r="J35" s="35">
        <v>327</v>
      </c>
      <c r="K35" s="36">
        <v>0.70131180625630674</v>
      </c>
      <c r="L35" s="37">
        <v>0.76012084592145013</v>
      </c>
      <c r="M35" s="38">
        <v>-5.8809039665143392E-2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２月中旬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415</v>
      </c>
      <c r="D4" s="375" t="s">
        <v>413</v>
      </c>
      <c r="E4" s="376" t="s">
        <v>172</v>
      </c>
      <c r="F4" s="377"/>
      <c r="G4" s="353" t="s">
        <v>414</v>
      </c>
      <c r="H4" s="373" t="s">
        <v>413</v>
      </c>
      <c r="I4" s="376" t="s">
        <v>172</v>
      </c>
      <c r="J4" s="377"/>
      <c r="K4" s="353" t="s">
        <v>414</v>
      </c>
      <c r="L4" s="354" t="s">
        <v>413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174812</v>
      </c>
      <c r="D6" s="378">
        <v>168626</v>
      </c>
      <c r="E6" s="342">
        <v>1.0366847342639924</v>
      </c>
      <c r="F6" s="363">
        <v>6186</v>
      </c>
      <c r="G6" s="369">
        <v>215672</v>
      </c>
      <c r="H6" s="371">
        <v>204590</v>
      </c>
      <c r="I6" s="342">
        <v>1.0541668703260179</v>
      </c>
      <c r="J6" s="363">
        <v>11082</v>
      </c>
      <c r="K6" s="344">
        <v>0.8105456433843985</v>
      </c>
      <c r="L6" s="346">
        <v>0.82421428222298254</v>
      </c>
      <c r="M6" s="348">
        <v>-1.3668638838584046E-2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89950</v>
      </c>
      <c r="D8" s="18">
        <v>88731</v>
      </c>
      <c r="E8" s="19">
        <v>1.0137381523931883</v>
      </c>
      <c r="F8" s="20">
        <v>1219</v>
      </c>
      <c r="G8" s="17">
        <v>107319</v>
      </c>
      <c r="H8" s="21">
        <v>99759</v>
      </c>
      <c r="I8" s="19">
        <v>1.0757826361531291</v>
      </c>
      <c r="J8" s="20">
        <v>7560</v>
      </c>
      <c r="K8" s="22">
        <v>0.83815540584612236</v>
      </c>
      <c r="L8" s="23">
        <v>0.88945358313535616</v>
      </c>
      <c r="M8" s="24">
        <v>-5.1298177289233804E-2</v>
      </c>
    </row>
    <row r="9" spans="1:13" ht="18" customHeight="1" x14ac:dyDescent="0.4">
      <c r="A9" s="266"/>
      <c r="B9" s="105" t="s">
        <v>159</v>
      </c>
      <c r="C9" s="25">
        <v>36628</v>
      </c>
      <c r="D9" s="26">
        <v>37491</v>
      </c>
      <c r="E9" s="27">
        <v>0.97698114214078047</v>
      </c>
      <c r="F9" s="28">
        <v>-863</v>
      </c>
      <c r="G9" s="25">
        <v>43592</v>
      </c>
      <c r="H9" s="26">
        <v>41758</v>
      </c>
      <c r="I9" s="27">
        <v>1.0439197279563197</v>
      </c>
      <c r="J9" s="28">
        <v>1834</v>
      </c>
      <c r="K9" s="29">
        <v>0.84024591668196003</v>
      </c>
      <c r="L9" s="30">
        <v>0.89781598735571622</v>
      </c>
      <c r="M9" s="31">
        <v>-5.7570070673756191E-2</v>
      </c>
    </row>
    <row r="10" spans="1:13" ht="18" customHeight="1" x14ac:dyDescent="0.4">
      <c r="A10" s="266"/>
      <c r="B10" s="80" t="s">
        <v>158</v>
      </c>
      <c r="C10" s="32">
        <v>4135</v>
      </c>
      <c r="D10" s="33">
        <v>4213</v>
      </c>
      <c r="E10" s="34">
        <v>0.98148587704723478</v>
      </c>
      <c r="F10" s="35">
        <v>-78</v>
      </c>
      <c r="G10" s="32">
        <v>4950</v>
      </c>
      <c r="H10" s="33">
        <v>4550</v>
      </c>
      <c r="I10" s="34">
        <v>1.0879120879120878</v>
      </c>
      <c r="J10" s="35">
        <v>400</v>
      </c>
      <c r="K10" s="36">
        <v>0.8353535353535354</v>
      </c>
      <c r="L10" s="37">
        <v>0.92593406593406591</v>
      </c>
      <c r="M10" s="38">
        <v>-9.0580530580530505E-2</v>
      </c>
    </row>
    <row r="11" spans="1:13" ht="18" customHeight="1" x14ac:dyDescent="0.4">
      <c r="A11" s="266"/>
      <c r="B11" s="80" t="s">
        <v>156</v>
      </c>
      <c r="C11" s="32">
        <v>49187</v>
      </c>
      <c r="D11" s="33">
        <v>47027</v>
      </c>
      <c r="E11" s="34">
        <v>1.0459310608799199</v>
      </c>
      <c r="F11" s="35">
        <v>2160</v>
      </c>
      <c r="G11" s="32">
        <v>58777</v>
      </c>
      <c r="H11" s="33">
        <v>53451</v>
      </c>
      <c r="I11" s="34">
        <v>1.0996426633739314</v>
      </c>
      <c r="J11" s="35">
        <v>5326</v>
      </c>
      <c r="K11" s="36">
        <v>0.83684094118447694</v>
      </c>
      <c r="L11" s="37">
        <v>0.87981515780808595</v>
      </c>
      <c r="M11" s="38">
        <v>-4.2974216623609007E-2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34248</v>
      </c>
      <c r="D13" s="18">
        <v>30451</v>
      </c>
      <c r="E13" s="19">
        <v>1.1246921283373288</v>
      </c>
      <c r="F13" s="20">
        <v>3797</v>
      </c>
      <c r="G13" s="17">
        <v>41250</v>
      </c>
      <c r="H13" s="18">
        <v>40947</v>
      </c>
      <c r="I13" s="19">
        <v>1.0073998095098542</v>
      </c>
      <c r="J13" s="20">
        <v>303</v>
      </c>
      <c r="K13" s="48">
        <v>0.83025454545454547</v>
      </c>
      <c r="L13" s="49">
        <v>0.74366864483356532</v>
      </c>
      <c r="M13" s="50">
        <v>8.658590062098015E-2</v>
      </c>
    </row>
    <row r="14" spans="1:13" ht="18" customHeight="1" x14ac:dyDescent="0.4">
      <c r="A14" s="266"/>
      <c r="B14" s="105" t="s">
        <v>159</v>
      </c>
      <c r="C14" s="25">
        <v>7496</v>
      </c>
      <c r="D14" s="26">
        <v>6875</v>
      </c>
      <c r="E14" s="27">
        <v>1.0903272727272728</v>
      </c>
      <c r="F14" s="28">
        <v>621</v>
      </c>
      <c r="G14" s="25">
        <v>10000</v>
      </c>
      <c r="H14" s="26">
        <v>10000</v>
      </c>
      <c r="I14" s="27">
        <v>1</v>
      </c>
      <c r="J14" s="28">
        <v>0</v>
      </c>
      <c r="K14" s="51">
        <v>0.74960000000000004</v>
      </c>
      <c r="L14" s="52">
        <v>0.6875</v>
      </c>
      <c r="M14" s="31">
        <v>6.2100000000000044E-2</v>
      </c>
    </row>
    <row r="15" spans="1:13" ht="18" customHeight="1" x14ac:dyDescent="0.4">
      <c r="A15" s="266"/>
      <c r="B15" s="80" t="s">
        <v>158</v>
      </c>
      <c r="C15" s="32">
        <v>4886</v>
      </c>
      <c r="D15" s="33">
        <v>4600</v>
      </c>
      <c r="E15" s="34">
        <v>1.0621739130434782</v>
      </c>
      <c r="F15" s="35">
        <v>286</v>
      </c>
      <c r="G15" s="32">
        <v>5900</v>
      </c>
      <c r="H15" s="33">
        <v>5800</v>
      </c>
      <c r="I15" s="34">
        <v>1.0172413793103448</v>
      </c>
      <c r="J15" s="35">
        <v>100</v>
      </c>
      <c r="K15" s="36">
        <v>0.82813559322033903</v>
      </c>
      <c r="L15" s="37">
        <v>0.7931034482758621</v>
      </c>
      <c r="M15" s="38">
        <v>3.5032144944476928E-2</v>
      </c>
    </row>
    <row r="16" spans="1:13" ht="18" customHeight="1" x14ac:dyDescent="0.4">
      <c r="A16" s="266"/>
      <c r="B16" s="80" t="s">
        <v>156</v>
      </c>
      <c r="C16" s="32">
        <v>20119</v>
      </c>
      <c r="D16" s="33">
        <v>18098</v>
      </c>
      <c r="E16" s="34">
        <v>1.1116697977677092</v>
      </c>
      <c r="F16" s="35">
        <v>2021</v>
      </c>
      <c r="G16" s="32">
        <v>23392</v>
      </c>
      <c r="H16" s="33">
        <v>23570</v>
      </c>
      <c r="I16" s="34">
        <v>0.99244802715316083</v>
      </c>
      <c r="J16" s="35">
        <v>-178</v>
      </c>
      <c r="K16" s="36">
        <v>0.86008036935704513</v>
      </c>
      <c r="L16" s="37">
        <v>0.76784047518031395</v>
      </c>
      <c r="M16" s="38">
        <v>9.2239894176731174E-2</v>
      </c>
    </row>
    <row r="17" spans="1:13" ht="18" customHeight="1" x14ac:dyDescent="0.4">
      <c r="A17" s="266"/>
      <c r="B17" s="80" t="s">
        <v>155</v>
      </c>
      <c r="C17" s="32">
        <v>1747</v>
      </c>
      <c r="D17" s="33">
        <v>878</v>
      </c>
      <c r="E17" s="34">
        <v>1.9897494305239181</v>
      </c>
      <c r="F17" s="35">
        <v>869</v>
      </c>
      <c r="G17" s="32">
        <v>1958</v>
      </c>
      <c r="H17" s="33">
        <v>1577</v>
      </c>
      <c r="I17" s="34">
        <v>1.2415979708306912</v>
      </c>
      <c r="J17" s="35">
        <v>381</v>
      </c>
      <c r="K17" s="36">
        <v>0.89223697650663947</v>
      </c>
      <c r="L17" s="37">
        <v>0.55675332910589725</v>
      </c>
      <c r="M17" s="38">
        <v>0.33548364740074221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17492</v>
      </c>
      <c r="D19" s="18">
        <v>17853</v>
      </c>
      <c r="E19" s="19">
        <v>0.97977930879964148</v>
      </c>
      <c r="F19" s="20">
        <v>-361</v>
      </c>
      <c r="G19" s="17">
        <v>24104</v>
      </c>
      <c r="H19" s="21">
        <v>23340</v>
      </c>
      <c r="I19" s="19">
        <v>1.0327335047129391</v>
      </c>
      <c r="J19" s="20">
        <v>764</v>
      </c>
      <c r="K19" s="48">
        <v>0.72568868237636908</v>
      </c>
      <c r="L19" s="49">
        <v>0.76491002570694089</v>
      </c>
      <c r="M19" s="24">
        <v>-3.9221343330571812E-2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7143</v>
      </c>
      <c r="D21" s="33">
        <v>6974</v>
      </c>
      <c r="E21" s="34">
        <v>1.0242328649268713</v>
      </c>
      <c r="F21" s="35">
        <v>169</v>
      </c>
      <c r="G21" s="32">
        <v>9800</v>
      </c>
      <c r="H21" s="33">
        <v>9060</v>
      </c>
      <c r="I21" s="34">
        <v>1.0816777041942605</v>
      </c>
      <c r="J21" s="35">
        <v>740</v>
      </c>
      <c r="K21" s="36">
        <v>0.72887755102040819</v>
      </c>
      <c r="L21" s="37">
        <v>0.76975717439293601</v>
      </c>
      <c r="M21" s="38">
        <v>-4.0879623372527818E-2</v>
      </c>
    </row>
    <row r="22" spans="1:13" ht="18" customHeight="1" x14ac:dyDescent="0.4">
      <c r="A22" s="266"/>
      <c r="B22" s="80" t="s">
        <v>156</v>
      </c>
      <c r="C22" s="32">
        <v>10349</v>
      </c>
      <c r="D22" s="33">
        <v>10879</v>
      </c>
      <c r="E22" s="34">
        <v>0.9512822869749058</v>
      </c>
      <c r="F22" s="35">
        <v>-530</v>
      </c>
      <c r="G22" s="32">
        <v>14304</v>
      </c>
      <c r="H22" s="33">
        <v>14280</v>
      </c>
      <c r="I22" s="34">
        <v>1.0016806722689076</v>
      </c>
      <c r="J22" s="35">
        <v>24</v>
      </c>
      <c r="K22" s="36">
        <v>0.72350391498881428</v>
      </c>
      <c r="L22" s="37">
        <v>0.76183473389355738</v>
      </c>
      <c r="M22" s="38">
        <v>-3.8330818904743102E-2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12706</v>
      </c>
      <c r="D24" s="18">
        <v>12643</v>
      </c>
      <c r="E24" s="19">
        <v>1.0049829945424344</v>
      </c>
      <c r="F24" s="20">
        <v>63</v>
      </c>
      <c r="G24" s="17">
        <v>13933</v>
      </c>
      <c r="H24" s="21">
        <v>14248</v>
      </c>
      <c r="I24" s="19">
        <v>0.97789163391353173</v>
      </c>
      <c r="J24" s="20">
        <v>-315</v>
      </c>
      <c r="K24" s="48">
        <v>0.91193569224144122</v>
      </c>
      <c r="L24" s="49">
        <v>0.88735261089275685</v>
      </c>
      <c r="M24" s="50">
        <v>2.4583081348684366E-2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5700</v>
      </c>
      <c r="D26" s="33">
        <v>5359</v>
      </c>
      <c r="E26" s="34">
        <v>1.0636312744915095</v>
      </c>
      <c r="F26" s="35">
        <v>341</v>
      </c>
      <c r="G26" s="32">
        <v>6220</v>
      </c>
      <c r="H26" s="33">
        <v>6000</v>
      </c>
      <c r="I26" s="34">
        <v>1.0366666666666666</v>
      </c>
      <c r="J26" s="35">
        <v>220</v>
      </c>
      <c r="K26" s="36">
        <v>0.91639871382636651</v>
      </c>
      <c r="L26" s="37">
        <v>0.89316666666666666</v>
      </c>
      <c r="M26" s="38">
        <v>2.3232047159699842E-2</v>
      </c>
    </row>
    <row r="27" spans="1:13" ht="18" customHeight="1" x14ac:dyDescent="0.4">
      <c r="A27" s="266"/>
      <c r="B27" s="80" t="s">
        <v>156</v>
      </c>
      <c r="C27" s="32">
        <v>6760</v>
      </c>
      <c r="D27" s="33">
        <v>7116</v>
      </c>
      <c r="E27" s="34">
        <v>0.94997189432265317</v>
      </c>
      <c r="F27" s="35">
        <v>-356</v>
      </c>
      <c r="G27" s="32">
        <v>7243</v>
      </c>
      <c r="H27" s="33">
        <v>7923</v>
      </c>
      <c r="I27" s="34">
        <v>0.91417392401867981</v>
      </c>
      <c r="J27" s="35">
        <v>-680</v>
      </c>
      <c r="K27" s="36">
        <v>0.93331492475493583</v>
      </c>
      <c r="L27" s="37">
        <v>0.8981446421809921</v>
      </c>
      <c r="M27" s="38">
        <v>3.5170282573943723E-2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246</v>
      </c>
      <c r="D29" s="70">
        <v>168</v>
      </c>
      <c r="E29" s="71">
        <v>1.4642857142857142</v>
      </c>
      <c r="F29" s="72">
        <v>78</v>
      </c>
      <c r="G29" s="69">
        <v>470</v>
      </c>
      <c r="H29" s="70">
        <v>325</v>
      </c>
      <c r="I29" s="73">
        <v>1.4461538461538461</v>
      </c>
      <c r="J29" s="87">
        <v>145</v>
      </c>
      <c r="K29" s="75">
        <v>0.52340425531914891</v>
      </c>
      <c r="L29" s="76">
        <v>0.51692307692307693</v>
      </c>
      <c r="M29" s="88">
        <v>6.4811783960719849E-3</v>
      </c>
    </row>
    <row r="30" spans="1:13" ht="18" customHeight="1" x14ac:dyDescent="0.4">
      <c r="A30" s="267" t="s">
        <v>160</v>
      </c>
      <c r="B30" s="16"/>
      <c r="C30" s="17">
        <v>20416</v>
      </c>
      <c r="D30" s="18">
        <v>18948</v>
      </c>
      <c r="E30" s="19">
        <v>1.0774751952712687</v>
      </c>
      <c r="F30" s="20">
        <v>1468</v>
      </c>
      <c r="G30" s="17">
        <v>29066</v>
      </c>
      <c r="H30" s="18">
        <v>26296</v>
      </c>
      <c r="I30" s="19">
        <v>1.1053392150897474</v>
      </c>
      <c r="J30" s="20">
        <v>2770</v>
      </c>
      <c r="K30" s="48">
        <v>0.70240143122548682</v>
      </c>
      <c r="L30" s="49">
        <v>0.7205658655308792</v>
      </c>
      <c r="M30" s="24">
        <v>-1.8164434305392385E-2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2032</v>
      </c>
      <c r="D32" s="33">
        <v>2270</v>
      </c>
      <c r="E32" s="34">
        <v>0.89515418502202648</v>
      </c>
      <c r="F32" s="35">
        <v>-238</v>
      </c>
      <c r="G32" s="32">
        <v>2755</v>
      </c>
      <c r="H32" s="33">
        <v>2900</v>
      </c>
      <c r="I32" s="34">
        <v>0.95</v>
      </c>
      <c r="J32" s="35">
        <v>-145</v>
      </c>
      <c r="K32" s="36">
        <v>0.73756805807622505</v>
      </c>
      <c r="L32" s="37">
        <v>0.78275862068965518</v>
      </c>
      <c r="M32" s="38">
        <v>-4.519056261343013E-2</v>
      </c>
    </row>
    <row r="33" spans="1:13" ht="18" customHeight="1" x14ac:dyDescent="0.4">
      <c r="A33" s="266"/>
      <c r="B33" s="80" t="s">
        <v>157</v>
      </c>
      <c r="C33" s="32">
        <v>700</v>
      </c>
      <c r="D33" s="33">
        <v>624</v>
      </c>
      <c r="E33" s="34">
        <v>1.1217948717948718</v>
      </c>
      <c r="F33" s="35">
        <v>76</v>
      </c>
      <c r="G33" s="32">
        <v>1000</v>
      </c>
      <c r="H33" s="33">
        <v>978</v>
      </c>
      <c r="I33" s="34">
        <v>1.0224948875255624</v>
      </c>
      <c r="J33" s="35">
        <v>22</v>
      </c>
      <c r="K33" s="36">
        <v>0.7</v>
      </c>
      <c r="L33" s="37">
        <v>0.6380368098159509</v>
      </c>
      <c r="M33" s="38">
        <v>6.1963190184049055E-2</v>
      </c>
    </row>
    <row r="34" spans="1:13" ht="18" customHeight="1" x14ac:dyDescent="0.4">
      <c r="A34" s="266"/>
      <c r="B34" s="80" t="s">
        <v>156</v>
      </c>
      <c r="C34" s="32">
        <v>16090</v>
      </c>
      <c r="D34" s="33">
        <v>14767</v>
      </c>
      <c r="E34" s="34">
        <v>1.0895916570732038</v>
      </c>
      <c r="F34" s="35">
        <v>1323</v>
      </c>
      <c r="G34" s="32">
        <v>23321</v>
      </c>
      <c r="H34" s="33">
        <v>20793</v>
      </c>
      <c r="I34" s="34">
        <v>1.1215793776751792</v>
      </c>
      <c r="J34" s="35">
        <v>2528</v>
      </c>
      <c r="K34" s="36">
        <v>0.68993610908623126</v>
      </c>
      <c r="L34" s="37">
        <v>0.71019092963978259</v>
      </c>
      <c r="M34" s="38">
        <v>-2.0254820553551323E-2</v>
      </c>
    </row>
    <row r="35" spans="1:13" ht="18" customHeight="1" x14ac:dyDescent="0.4">
      <c r="A35" s="266"/>
      <c r="B35" s="80" t="s">
        <v>155</v>
      </c>
      <c r="C35" s="32">
        <v>1594</v>
      </c>
      <c r="D35" s="33">
        <v>1287</v>
      </c>
      <c r="E35" s="34">
        <v>1.2385392385392386</v>
      </c>
      <c r="F35" s="35">
        <v>307</v>
      </c>
      <c r="G35" s="32">
        <v>1990</v>
      </c>
      <c r="H35" s="33">
        <v>1625</v>
      </c>
      <c r="I35" s="34">
        <v>1.2246153846153847</v>
      </c>
      <c r="J35" s="35">
        <v>365</v>
      </c>
      <c r="K35" s="36">
        <v>0.8010050251256281</v>
      </c>
      <c r="L35" s="37">
        <v>0.79200000000000004</v>
      </c>
      <c r="M35" s="38">
        <v>9.0050251256280633E-3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26" activePane="bottomRight" state="frozen"/>
      <selection activeCell="A2" sqref="A2:A3"/>
      <selection pane="topRight" activeCell="A2" sqref="A2:A3"/>
      <selection pane="bottomLeft" activeCell="A2" sqref="A2:A3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２月下旬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418</v>
      </c>
      <c r="D4" s="375" t="s">
        <v>416</v>
      </c>
      <c r="E4" s="376" t="s">
        <v>172</v>
      </c>
      <c r="F4" s="377"/>
      <c r="G4" s="353" t="s">
        <v>417</v>
      </c>
      <c r="H4" s="373" t="s">
        <v>416</v>
      </c>
      <c r="I4" s="376" t="s">
        <v>172</v>
      </c>
      <c r="J4" s="377"/>
      <c r="K4" s="353" t="s">
        <v>417</v>
      </c>
      <c r="L4" s="354" t="s">
        <v>416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136475</v>
      </c>
      <c r="D6" s="378">
        <v>130847</v>
      </c>
      <c r="E6" s="342">
        <v>1.0430120675292518</v>
      </c>
      <c r="F6" s="363">
        <v>5628</v>
      </c>
      <c r="G6" s="369">
        <v>172536</v>
      </c>
      <c r="H6" s="371">
        <v>160180</v>
      </c>
      <c r="I6" s="342">
        <v>1.077138219503059</v>
      </c>
      <c r="J6" s="363">
        <v>12356</v>
      </c>
      <c r="K6" s="344">
        <v>0.7909943432095331</v>
      </c>
      <c r="L6" s="346">
        <v>0.8168747658883756</v>
      </c>
      <c r="M6" s="348">
        <v>-2.5880422678842496E-2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68809</v>
      </c>
      <c r="D8" s="18">
        <v>65870</v>
      </c>
      <c r="E8" s="19">
        <v>1.0446181873386975</v>
      </c>
      <c r="F8" s="20">
        <v>2939</v>
      </c>
      <c r="G8" s="17">
        <v>86155</v>
      </c>
      <c r="H8" s="21">
        <v>76652</v>
      </c>
      <c r="I8" s="19">
        <v>1.123975891040025</v>
      </c>
      <c r="J8" s="20">
        <v>9503</v>
      </c>
      <c r="K8" s="22">
        <v>0.79866519644826184</v>
      </c>
      <c r="L8" s="23">
        <v>0.8593383081980901</v>
      </c>
      <c r="M8" s="24">
        <v>-6.0673111749828257E-2</v>
      </c>
    </row>
    <row r="9" spans="1:13" ht="18" customHeight="1" x14ac:dyDescent="0.4">
      <c r="A9" s="266"/>
      <c r="B9" s="105" t="s">
        <v>159</v>
      </c>
      <c r="C9" s="25">
        <v>28928</v>
      </c>
      <c r="D9" s="26">
        <v>27550</v>
      </c>
      <c r="E9" s="27">
        <v>1.0500181488203266</v>
      </c>
      <c r="F9" s="28">
        <v>1378</v>
      </c>
      <c r="G9" s="25">
        <v>35221</v>
      </c>
      <c r="H9" s="26">
        <v>31408</v>
      </c>
      <c r="I9" s="27">
        <v>1.1214021905247071</v>
      </c>
      <c r="J9" s="28">
        <v>3813</v>
      </c>
      <c r="K9" s="29">
        <v>0.8213281848896965</v>
      </c>
      <c r="L9" s="30">
        <v>0.87716505348955676</v>
      </c>
      <c r="M9" s="31">
        <v>-5.5836868599860257E-2</v>
      </c>
    </row>
    <row r="10" spans="1:13" ht="18" customHeight="1" x14ac:dyDescent="0.4">
      <c r="A10" s="266"/>
      <c r="B10" s="80" t="s">
        <v>158</v>
      </c>
      <c r="C10" s="32">
        <v>3345</v>
      </c>
      <c r="D10" s="33">
        <v>3322</v>
      </c>
      <c r="E10" s="34">
        <v>1.0069235400361227</v>
      </c>
      <c r="F10" s="35">
        <v>23</v>
      </c>
      <c r="G10" s="32">
        <v>3960</v>
      </c>
      <c r="H10" s="33">
        <v>3640</v>
      </c>
      <c r="I10" s="34">
        <v>1.0879120879120878</v>
      </c>
      <c r="J10" s="35">
        <v>320</v>
      </c>
      <c r="K10" s="36">
        <v>0.84469696969696972</v>
      </c>
      <c r="L10" s="37">
        <v>0.91263736263736261</v>
      </c>
      <c r="M10" s="38">
        <v>-6.7940392940392891E-2</v>
      </c>
    </row>
    <row r="11" spans="1:13" ht="18" customHeight="1" x14ac:dyDescent="0.4">
      <c r="A11" s="266"/>
      <c r="B11" s="80" t="s">
        <v>156</v>
      </c>
      <c r="C11" s="32">
        <v>36536</v>
      </c>
      <c r="D11" s="33">
        <v>34998</v>
      </c>
      <c r="E11" s="34">
        <v>1.0439453683067603</v>
      </c>
      <c r="F11" s="35">
        <v>1538</v>
      </c>
      <c r="G11" s="32">
        <v>46974</v>
      </c>
      <c r="H11" s="33">
        <v>41604</v>
      </c>
      <c r="I11" s="34">
        <v>1.1290741274877416</v>
      </c>
      <c r="J11" s="35">
        <v>5370</v>
      </c>
      <c r="K11" s="36">
        <v>0.77779197002597178</v>
      </c>
      <c r="L11" s="37">
        <v>0.84121719065474476</v>
      </c>
      <c r="M11" s="38">
        <v>-6.3425220628772983E-2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25622</v>
      </c>
      <c r="D13" s="18">
        <v>24057</v>
      </c>
      <c r="E13" s="19">
        <v>1.0650538304859292</v>
      </c>
      <c r="F13" s="20">
        <v>1565</v>
      </c>
      <c r="G13" s="17">
        <v>32290</v>
      </c>
      <c r="H13" s="18">
        <v>32185</v>
      </c>
      <c r="I13" s="19">
        <v>1.0032623893117911</v>
      </c>
      <c r="J13" s="20">
        <v>105</v>
      </c>
      <c r="K13" s="48">
        <v>0.79349643852585938</v>
      </c>
      <c r="L13" s="49">
        <v>0.74745999689296261</v>
      </c>
      <c r="M13" s="50">
        <v>4.6036441632896774E-2</v>
      </c>
    </row>
    <row r="14" spans="1:13" ht="18" customHeight="1" x14ac:dyDescent="0.4">
      <c r="A14" s="266"/>
      <c r="B14" s="105" t="s">
        <v>159</v>
      </c>
      <c r="C14" s="25">
        <v>5581</v>
      </c>
      <c r="D14" s="26">
        <v>5361</v>
      </c>
      <c r="E14" s="27">
        <v>1.0410371199403097</v>
      </c>
      <c r="F14" s="28">
        <v>220</v>
      </c>
      <c r="G14" s="25">
        <v>7870</v>
      </c>
      <c r="H14" s="26">
        <v>7625</v>
      </c>
      <c r="I14" s="27">
        <v>1.0321311475409836</v>
      </c>
      <c r="J14" s="28">
        <v>245</v>
      </c>
      <c r="K14" s="51">
        <v>0.70914866581956792</v>
      </c>
      <c r="L14" s="52">
        <v>0.70308196721311478</v>
      </c>
      <c r="M14" s="31">
        <v>6.066698606453147E-3</v>
      </c>
    </row>
    <row r="15" spans="1:13" ht="18" customHeight="1" x14ac:dyDescent="0.4">
      <c r="A15" s="266"/>
      <c r="B15" s="80" t="s">
        <v>158</v>
      </c>
      <c r="C15" s="32">
        <v>3498</v>
      </c>
      <c r="D15" s="33">
        <v>3689</v>
      </c>
      <c r="E15" s="34">
        <v>0.94822445107075093</v>
      </c>
      <c r="F15" s="35">
        <v>-191</v>
      </c>
      <c r="G15" s="32">
        <v>4325</v>
      </c>
      <c r="H15" s="33">
        <v>4640</v>
      </c>
      <c r="I15" s="34">
        <v>0.93211206896551724</v>
      </c>
      <c r="J15" s="35">
        <v>-315</v>
      </c>
      <c r="K15" s="36">
        <v>0.8087861271676301</v>
      </c>
      <c r="L15" s="37">
        <v>0.79504310344827589</v>
      </c>
      <c r="M15" s="38">
        <v>1.3743023719354208E-2</v>
      </c>
    </row>
    <row r="16" spans="1:13" ht="18" customHeight="1" x14ac:dyDescent="0.4">
      <c r="A16" s="266"/>
      <c r="B16" s="80" t="s">
        <v>156</v>
      </c>
      <c r="C16" s="32">
        <v>15268</v>
      </c>
      <c r="D16" s="33">
        <v>14371</v>
      </c>
      <c r="E16" s="34">
        <v>1.0624173683111822</v>
      </c>
      <c r="F16" s="35">
        <v>897</v>
      </c>
      <c r="G16" s="32">
        <v>18554</v>
      </c>
      <c r="H16" s="33">
        <v>18657</v>
      </c>
      <c r="I16" s="34">
        <v>0.99447928391488449</v>
      </c>
      <c r="J16" s="35">
        <v>-103</v>
      </c>
      <c r="K16" s="36">
        <v>0.82289533254284786</v>
      </c>
      <c r="L16" s="37">
        <v>0.77027389183684403</v>
      </c>
      <c r="M16" s="38">
        <v>5.262144070600383E-2</v>
      </c>
    </row>
    <row r="17" spans="1:13" ht="18" customHeight="1" x14ac:dyDescent="0.4">
      <c r="A17" s="266"/>
      <c r="B17" s="80" t="s">
        <v>155</v>
      </c>
      <c r="C17" s="32">
        <v>1275</v>
      </c>
      <c r="D17" s="33">
        <v>636</v>
      </c>
      <c r="E17" s="34">
        <v>2.0047169811320753</v>
      </c>
      <c r="F17" s="35">
        <v>639</v>
      </c>
      <c r="G17" s="32">
        <v>1541</v>
      </c>
      <c r="H17" s="33">
        <v>1263</v>
      </c>
      <c r="I17" s="34">
        <v>1.2201108471892319</v>
      </c>
      <c r="J17" s="35">
        <v>278</v>
      </c>
      <c r="K17" s="36">
        <v>0.82738481505515904</v>
      </c>
      <c r="L17" s="37">
        <v>0.50356294536817103</v>
      </c>
      <c r="M17" s="38">
        <v>0.32382186968698801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15942</v>
      </c>
      <c r="D19" s="18">
        <v>15507</v>
      </c>
      <c r="E19" s="19">
        <v>1.0280518475527181</v>
      </c>
      <c r="F19" s="20">
        <v>435</v>
      </c>
      <c r="G19" s="17">
        <v>19410</v>
      </c>
      <c r="H19" s="21">
        <v>19105</v>
      </c>
      <c r="I19" s="19">
        <v>1.0159644072232399</v>
      </c>
      <c r="J19" s="20">
        <v>305</v>
      </c>
      <c r="K19" s="48">
        <v>0.8213292117465224</v>
      </c>
      <c r="L19" s="49">
        <v>0.81167233708453279</v>
      </c>
      <c r="M19" s="24">
        <v>9.6568746619896118E-3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6616</v>
      </c>
      <c r="D21" s="33">
        <v>6094</v>
      </c>
      <c r="E21" s="34">
        <v>1.0856580242861831</v>
      </c>
      <c r="F21" s="35">
        <v>522</v>
      </c>
      <c r="G21" s="32">
        <v>7920</v>
      </c>
      <c r="H21" s="33">
        <v>7265</v>
      </c>
      <c r="I21" s="34">
        <v>1.0901582931865106</v>
      </c>
      <c r="J21" s="35">
        <v>655</v>
      </c>
      <c r="K21" s="36">
        <v>0.8353535353535354</v>
      </c>
      <c r="L21" s="37">
        <v>0.83881624225739848</v>
      </c>
      <c r="M21" s="38">
        <v>-3.4627069038630776E-3</v>
      </c>
    </row>
    <row r="22" spans="1:13" ht="18" customHeight="1" x14ac:dyDescent="0.4">
      <c r="A22" s="266"/>
      <c r="B22" s="80" t="s">
        <v>156</v>
      </c>
      <c r="C22" s="32">
        <v>9326</v>
      </c>
      <c r="D22" s="33">
        <v>9413</v>
      </c>
      <c r="E22" s="34">
        <v>0.99075746308297041</v>
      </c>
      <c r="F22" s="35">
        <v>-87</v>
      </c>
      <c r="G22" s="32">
        <v>11490</v>
      </c>
      <c r="H22" s="33">
        <v>11840</v>
      </c>
      <c r="I22" s="34">
        <v>0.97043918918918914</v>
      </c>
      <c r="J22" s="35">
        <v>-350</v>
      </c>
      <c r="K22" s="36">
        <v>0.81166231505657094</v>
      </c>
      <c r="L22" s="37">
        <v>0.79501689189189184</v>
      </c>
      <c r="M22" s="38">
        <v>1.6645423164679096E-2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9747</v>
      </c>
      <c r="D24" s="18">
        <v>9434</v>
      </c>
      <c r="E24" s="19">
        <v>1.0331778672885308</v>
      </c>
      <c r="F24" s="20">
        <v>313</v>
      </c>
      <c r="G24" s="17">
        <v>11168</v>
      </c>
      <c r="H24" s="21">
        <v>11033</v>
      </c>
      <c r="I24" s="19">
        <v>1.0122360192150821</v>
      </c>
      <c r="J24" s="20">
        <v>135</v>
      </c>
      <c r="K24" s="48">
        <v>0.87276146131805155</v>
      </c>
      <c r="L24" s="49">
        <v>0.85507115018580626</v>
      </c>
      <c r="M24" s="50">
        <v>1.7690311132245284E-2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4470</v>
      </c>
      <c r="D26" s="33">
        <v>4137</v>
      </c>
      <c r="E26" s="34">
        <v>1.0804931109499638</v>
      </c>
      <c r="F26" s="35">
        <v>333</v>
      </c>
      <c r="G26" s="32">
        <v>4960</v>
      </c>
      <c r="H26" s="33">
        <v>4825</v>
      </c>
      <c r="I26" s="34">
        <v>1.0279792746113989</v>
      </c>
      <c r="J26" s="35">
        <v>135</v>
      </c>
      <c r="K26" s="36">
        <v>0.90120967741935487</v>
      </c>
      <c r="L26" s="37">
        <v>0.85740932642487044</v>
      </c>
      <c r="M26" s="38">
        <v>4.3800350994484427E-2</v>
      </c>
    </row>
    <row r="27" spans="1:13" ht="18" customHeight="1" x14ac:dyDescent="0.4">
      <c r="A27" s="266"/>
      <c r="B27" s="80" t="s">
        <v>156</v>
      </c>
      <c r="C27" s="32">
        <v>5073</v>
      </c>
      <c r="D27" s="33">
        <v>5148</v>
      </c>
      <c r="E27" s="34">
        <v>0.98543123543123545</v>
      </c>
      <c r="F27" s="35">
        <v>-75</v>
      </c>
      <c r="G27" s="32">
        <v>5827</v>
      </c>
      <c r="H27" s="33">
        <v>5936</v>
      </c>
      <c r="I27" s="34">
        <v>0.98163746630727766</v>
      </c>
      <c r="J27" s="35">
        <v>-109</v>
      </c>
      <c r="K27" s="36">
        <v>0.87060236828556714</v>
      </c>
      <c r="L27" s="37">
        <v>0.86725067385444743</v>
      </c>
      <c r="M27" s="38">
        <v>3.3516944311197117E-3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204</v>
      </c>
      <c r="D29" s="70">
        <v>149</v>
      </c>
      <c r="E29" s="90">
        <v>1.3691275167785235</v>
      </c>
      <c r="F29" s="91">
        <v>55</v>
      </c>
      <c r="G29" s="69">
        <v>381</v>
      </c>
      <c r="H29" s="70">
        <v>272</v>
      </c>
      <c r="I29" s="71">
        <v>1.400735294117647</v>
      </c>
      <c r="J29" s="72">
        <v>109</v>
      </c>
      <c r="K29" s="92">
        <v>0.53543307086614178</v>
      </c>
      <c r="L29" s="93">
        <v>0.54779411764705888</v>
      </c>
      <c r="M29" s="94">
        <v>-1.2361046780917095E-2</v>
      </c>
    </row>
    <row r="30" spans="1:13" ht="18" customHeight="1" x14ac:dyDescent="0.4">
      <c r="A30" s="267" t="s">
        <v>160</v>
      </c>
      <c r="B30" s="16"/>
      <c r="C30" s="17">
        <v>16355</v>
      </c>
      <c r="D30" s="18">
        <v>15979</v>
      </c>
      <c r="E30" s="19">
        <v>1.0235308842856248</v>
      </c>
      <c r="F30" s="20">
        <v>376</v>
      </c>
      <c r="G30" s="17">
        <v>23513</v>
      </c>
      <c r="H30" s="18">
        <v>21205</v>
      </c>
      <c r="I30" s="19">
        <v>1.1088422541853336</v>
      </c>
      <c r="J30" s="20">
        <v>2308</v>
      </c>
      <c r="K30" s="48">
        <v>0.69557266193169731</v>
      </c>
      <c r="L30" s="49">
        <v>0.75354869134638058</v>
      </c>
      <c r="M30" s="24">
        <v>-5.7976029414683272E-2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1775</v>
      </c>
      <c r="D32" s="33">
        <v>1943</v>
      </c>
      <c r="E32" s="34">
        <v>0.9135357694287185</v>
      </c>
      <c r="F32" s="35">
        <v>-168</v>
      </c>
      <c r="G32" s="32">
        <v>2320</v>
      </c>
      <c r="H32" s="33">
        <v>2320</v>
      </c>
      <c r="I32" s="34">
        <v>1</v>
      </c>
      <c r="J32" s="35">
        <v>0</v>
      </c>
      <c r="K32" s="36">
        <v>0.76508620689655171</v>
      </c>
      <c r="L32" s="37">
        <v>0.83750000000000002</v>
      </c>
      <c r="M32" s="38">
        <v>-7.241379310344831E-2</v>
      </c>
    </row>
    <row r="33" spans="1:13" ht="18" customHeight="1" x14ac:dyDescent="0.4">
      <c r="A33" s="266"/>
      <c r="B33" s="80" t="s">
        <v>157</v>
      </c>
      <c r="C33" s="32">
        <v>524</v>
      </c>
      <c r="D33" s="33">
        <v>502</v>
      </c>
      <c r="E33" s="34">
        <v>1.0438247011952191</v>
      </c>
      <c r="F33" s="35">
        <v>22</v>
      </c>
      <c r="G33" s="32">
        <v>800</v>
      </c>
      <c r="H33" s="33">
        <v>767</v>
      </c>
      <c r="I33" s="34">
        <v>1.0430247718383312</v>
      </c>
      <c r="J33" s="35">
        <v>33</v>
      </c>
      <c r="K33" s="36">
        <v>0.65500000000000003</v>
      </c>
      <c r="L33" s="37">
        <v>0.65449804432855285</v>
      </c>
      <c r="M33" s="38">
        <v>5.0195567144717401E-4</v>
      </c>
    </row>
    <row r="34" spans="1:13" ht="18" customHeight="1" x14ac:dyDescent="0.4">
      <c r="A34" s="266"/>
      <c r="B34" s="80" t="s">
        <v>156</v>
      </c>
      <c r="C34" s="32">
        <v>12906</v>
      </c>
      <c r="D34" s="33">
        <v>12439</v>
      </c>
      <c r="E34" s="34">
        <v>1.037543210869041</v>
      </c>
      <c r="F34" s="35">
        <v>467</v>
      </c>
      <c r="G34" s="32">
        <v>18787</v>
      </c>
      <c r="H34" s="33">
        <v>16713</v>
      </c>
      <c r="I34" s="34">
        <v>1.1240950158559206</v>
      </c>
      <c r="J34" s="35">
        <v>2074</v>
      </c>
      <c r="K34" s="36">
        <v>0.68696439026986744</v>
      </c>
      <c r="L34" s="37">
        <v>0.74427092682343088</v>
      </c>
      <c r="M34" s="38">
        <v>-5.7306536553563436E-2</v>
      </c>
    </row>
    <row r="35" spans="1:13" ht="18" customHeight="1" x14ac:dyDescent="0.4">
      <c r="A35" s="266"/>
      <c r="B35" s="80" t="s">
        <v>155</v>
      </c>
      <c r="C35" s="32">
        <v>1150</v>
      </c>
      <c r="D35" s="33">
        <v>1095</v>
      </c>
      <c r="E35" s="34">
        <v>1.0502283105022832</v>
      </c>
      <c r="F35" s="35">
        <v>55</v>
      </c>
      <c r="G35" s="32">
        <v>1606</v>
      </c>
      <c r="H35" s="33">
        <v>1405</v>
      </c>
      <c r="I35" s="34">
        <v>1.1430604982206405</v>
      </c>
      <c r="J35" s="35">
        <v>201</v>
      </c>
      <c r="K35" s="36">
        <v>0.71606475716064755</v>
      </c>
      <c r="L35" s="37">
        <v>0.77935943060498225</v>
      </c>
      <c r="M35" s="38">
        <v>-6.3294673444334704E-2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Q1"/>
      <selection pane="topRight" sqref="A1:Q1"/>
      <selection pane="bottomLeft" sqref="A1:Q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４月下旬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178</v>
      </c>
      <c r="C2" s="279">
        <v>4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189</v>
      </c>
      <c r="D4" s="375" t="s">
        <v>187</v>
      </c>
      <c r="E4" s="376" t="s">
        <v>172</v>
      </c>
      <c r="F4" s="377"/>
      <c r="G4" s="353" t="s">
        <v>188</v>
      </c>
      <c r="H4" s="373" t="s">
        <v>187</v>
      </c>
      <c r="I4" s="376" t="s">
        <v>172</v>
      </c>
      <c r="J4" s="377"/>
      <c r="K4" s="353" t="s">
        <v>188</v>
      </c>
      <c r="L4" s="354" t="s">
        <v>187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166170</v>
      </c>
      <c r="D6" s="378">
        <v>162682</v>
      </c>
      <c r="E6" s="342">
        <v>1.0214406019104756</v>
      </c>
      <c r="F6" s="363">
        <v>3488</v>
      </c>
      <c r="G6" s="369">
        <v>218613</v>
      </c>
      <c r="H6" s="371">
        <v>220861</v>
      </c>
      <c r="I6" s="342">
        <v>0.98982165253258836</v>
      </c>
      <c r="J6" s="363">
        <v>-2248</v>
      </c>
      <c r="K6" s="344">
        <v>0.76011033195647104</v>
      </c>
      <c r="L6" s="346">
        <v>0.73658092646506168</v>
      </c>
      <c r="M6" s="348">
        <v>2.3529405491409361E-2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81917</v>
      </c>
      <c r="D8" s="18">
        <v>80923</v>
      </c>
      <c r="E8" s="19">
        <v>1.0122832816381004</v>
      </c>
      <c r="F8" s="20">
        <v>994</v>
      </c>
      <c r="G8" s="17">
        <v>106658</v>
      </c>
      <c r="H8" s="21">
        <v>108345</v>
      </c>
      <c r="I8" s="19">
        <v>0.98442936914486134</v>
      </c>
      <c r="J8" s="20">
        <v>-1687</v>
      </c>
      <c r="K8" s="22">
        <v>0.76803427778507005</v>
      </c>
      <c r="L8" s="23">
        <v>0.74690110295814294</v>
      </c>
      <c r="M8" s="24">
        <v>2.1133174826927115E-2</v>
      </c>
    </row>
    <row r="9" spans="1:13" ht="18" customHeight="1" x14ac:dyDescent="0.4">
      <c r="A9" s="266"/>
      <c r="B9" s="105" t="s">
        <v>159</v>
      </c>
      <c r="C9" s="25">
        <v>35325</v>
      </c>
      <c r="D9" s="26">
        <v>34600</v>
      </c>
      <c r="E9" s="27">
        <v>1.0209537572254335</v>
      </c>
      <c r="F9" s="28">
        <v>725</v>
      </c>
      <c r="G9" s="25">
        <v>44311</v>
      </c>
      <c r="H9" s="26">
        <v>47529</v>
      </c>
      <c r="I9" s="27">
        <v>0.93229396789328622</v>
      </c>
      <c r="J9" s="28">
        <v>-3218</v>
      </c>
      <c r="K9" s="29">
        <v>0.7972061113493264</v>
      </c>
      <c r="L9" s="30">
        <v>0.72797660375770579</v>
      </c>
      <c r="M9" s="31">
        <v>6.9229507591620609E-2</v>
      </c>
    </row>
    <row r="10" spans="1:13" ht="18" customHeight="1" x14ac:dyDescent="0.4">
      <c r="A10" s="266"/>
      <c r="B10" s="80" t="s">
        <v>158</v>
      </c>
      <c r="C10" s="32">
        <v>4074</v>
      </c>
      <c r="D10" s="33">
        <v>3700</v>
      </c>
      <c r="E10" s="34">
        <v>1.1010810810810812</v>
      </c>
      <c r="F10" s="35">
        <v>374</v>
      </c>
      <c r="G10" s="32">
        <v>4550</v>
      </c>
      <c r="H10" s="33">
        <v>4350</v>
      </c>
      <c r="I10" s="34">
        <v>1.0459770114942528</v>
      </c>
      <c r="J10" s="35">
        <v>200</v>
      </c>
      <c r="K10" s="36">
        <v>0.89538461538461533</v>
      </c>
      <c r="L10" s="37">
        <v>0.85057471264367812</v>
      </c>
      <c r="M10" s="38">
        <v>4.4809902740937213E-2</v>
      </c>
    </row>
    <row r="11" spans="1:13" ht="18" customHeight="1" x14ac:dyDescent="0.4">
      <c r="A11" s="266"/>
      <c r="B11" s="80" t="s">
        <v>156</v>
      </c>
      <c r="C11" s="32">
        <v>42518</v>
      </c>
      <c r="D11" s="33">
        <v>42623</v>
      </c>
      <c r="E11" s="34">
        <v>0.99753654130399083</v>
      </c>
      <c r="F11" s="35">
        <v>-105</v>
      </c>
      <c r="G11" s="32">
        <v>57797</v>
      </c>
      <c r="H11" s="33">
        <v>56466</v>
      </c>
      <c r="I11" s="34">
        <v>1.0235717068678496</v>
      </c>
      <c r="J11" s="35">
        <v>1331</v>
      </c>
      <c r="K11" s="36">
        <v>0.73564371853210375</v>
      </c>
      <c r="L11" s="37">
        <v>0.75484362271101191</v>
      </c>
      <c r="M11" s="38">
        <v>-1.9199904178908156E-2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33923</v>
      </c>
      <c r="D13" s="18">
        <v>35212</v>
      </c>
      <c r="E13" s="19">
        <v>0.96339316142224241</v>
      </c>
      <c r="F13" s="20">
        <v>-1289</v>
      </c>
      <c r="G13" s="17">
        <v>43471</v>
      </c>
      <c r="H13" s="18">
        <v>44570</v>
      </c>
      <c r="I13" s="19">
        <v>0.97534215840251293</v>
      </c>
      <c r="J13" s="20">
        <v>-1099</v>
      </c>
      <c r="K13" s="48">
        <v>0.78035932000644104</v>
      </c>
      <c r="L13" s="49">
        <v>0.79003814224814894</v>
      </c>
      <c r="M13" s="50">
        <v>-9.6788222417079073E-3</v>
      </c>
    </row>
    <row r="14" spans="1:13" ht="18" customHeight="1" x14ac:dyDescent="0.4">
      <c r="A14" s="266"/>
      <c r="B14" s="105" t="s">
        <v>159</v>
      </c>
      <c r="C14" s="25">
        <v>8156</v>
      </c>
      <c r="D14" s="26">
        <v>8257</v>
      </c>
      <c r="E14" s="27">
        <v>0.98776795446288002</v>
      </c>
      <c r="F14" s="28">
        <v>-101</v>
      </c>
      <c r="G14" s="25">
        <v>10000</v>
      </c>
      <c r="H14" s="26">
        <v>10000</v>
      </c>
      <c r="I14" s="27">
        <v>1</v>
      </c>
      <c r="J14" s="28">
        <v>0</v>
      </c>
      <c r="K14" s="51">
        <v>0.81559999999999999</v>
      </c>
      <c r="L14" s="52">
        <v>0.82569999999999999</v>
      </c>
      <c r="M14" s="31">
        <v>-1.0099999999999998E-2</v>
      </c>
    </row>
    <row r="15" spans="1:13" ht="18" customHeight="1" x14ac:dyDescent="0.4">
      <c r="A15" s="266"/>
      <c r="B15" s="80" t="s">
        <v>158</v>
      </c>
      <c r="C15" s="32">
        <v>4665</v>
      </c>
      <c r="D15" s="33">
        <v>4705</v>
      </c>
      <c r="E15" s="34">
        <v>0.99149840595111582</v>
      </c>
      <c r="F15" s="35">
        <v>-40</v>
      </c>
      <c r="G15" s="32">
        <v>5800</v>
      </c>
      <c r="H15" s="33">
        <v>5985</v>
      </c>
      <c r="I15" s="34">
        <v>0.96908939014202167</v>
      </c>
      <c r="J15" s="35">
        <v>-185</v>
      </c>
      <c r="K15" s="36">
        <v>0.80431034482758623</v>
      </c>
      <c r="L15" s="37">
        <v>0.78613199665831246</v>
      </c>
      <c r="M15" s="38">
        <v>1.8178348169273773E-2</v>
      </c>
    </row>
    <row r="16" spans="1:13" ht="18" customHeight="1" x14ac:dyDescent="0.4">
      <c r="A16" s="266"/>
      <c r="B16" s="80" t="s">
        <v>156</v>
      </c>
      <c r="C16" s="32">
        <v>20342</v>
      </c>
      <c r="D16" s="33">
        <v>21274</v>
      </c>
      <c r="E16" s="34">
        <v>0.95619065525994174</v>
      </c>
      <c r="F16" s="35">
        <v>-932</v>
      </c>
      <c r="G16" s="32">
        <v>25846</v>
      </c>
      <c r="H16" s="33">
        <v>26969</v>
      </c>
      <c r="I16" s="34">
        <v>0.95835959805702842</v>
      </c>
      <c r="J16" s="35">
        <v>-1123</v>
      </c>
      <c r="K16" s="36">
        <v>0.7870463514663778</v>
      </c>
      <c r="L16" s="37">
        <v>0.78883162149134189</v>
      </c>
      <c r="M16" s="38">
        <v>-1.7852700249640918E-3</v>
      </c>
    </row>
    <row r="17" spans="1:13" ht="18" customHeight="1" x14ac:dyDescent="0.4">
      <c r="A17" s="266"/>
      <c r="B17" s="80" t="s">
        <v>155</v>
      </c>
      <c r="C17" s="32">
        <v>760</v>
      </c>
      <c r="D17" s="33">
        <v>976</v>
      </c>
      <c r="E17" s="34">
        <v>0.77868852459016391</v>
      </c>
      <c r="F17" s="35">
        <v>-216</v>
      </c>
      <c r="G17" s="32">
        <v>1825</v>
      </c>
      <c r="H17" s="33">
        <v>1616</v>
      </c>
      <c r="I17" s="34">
        <v>1.1293316831683169</v>
      </c>
      <c r="J17" s="35">
        <v>209</v>
      </c>
      <c r="K17" s="36">
        <v>0.41643835616438357</v>
      </c>
      <c r="L17" s="37">
        <v>0.60396039603960394</v>
      </c>
      <c r="M17" s="38">
        <v>-0.18752203987522037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17256</v>
      </c>
      <c r="D19" s="18">
        <v>15020</v>
      </c>
      <c r="E19" s="19">
        <v>1.1488681757656458</v>
      </c>
      <c r="F19" s="20">
        <v>2236</v>
      </c>
      <c r="G19" s="17">
        <v>24656</v>
      </c>
      <c r="H19" s="21">
        <v>26397</v>
      </c>
      <c r="I19" s="19">
        <v>0.93404553547751634</v>
      </c>
      <c r="J19" s="20">
        <v>-1741</v>
      </c>
      <c r="K19" s="48">
        <v>0.69987021414665807</v>
      </c>
      <c r="L19" s="49">
        <v>0.56900405349092698</v>
      </c>
      <c r="M19" s="24">
        <v>0.13086616065573109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6679</v>
      </c>
      <c r="D21" s="33">
        <v>5194</v>
      </c>
      <c r="E21" s="34">
        <v>1.2859068155564113</v>
      </c>
      <c r="F21" s="35">
        <v>1485</v>
      </c>
      <c r="G21" s="32">
        <v>9205</v>
      </c>
      <c r="H21" s="33">
        <v>9060</v>
      </c>
      <c r="I21" s="34">
        <v>1.0160044150110374</v>
      </c>
      <c r="J21" s="35">
        <v>145</v>
      </c>
      <c r="K21" s="36">
        <v>0.72558392178164044</v>
      </c>
      <c r="L21" s="37">
        <v>0.57328918322295808</v>
      </c>
      <c r="M21" s="38">
        <v>0.15229473855868236</v>
      </c>
    </row>
    <row r="22" spans="1:13" ht="18" customHeight="1" x14ac:dyDescent="0.4">
      <c r="A22" s="266"/>
      <c r="B22" s="80" t="s">
        <v>156</v>
      </c>
      <c r="C22" s="32">
        <v>10577</v>
      </c>
      <c r="D22" s="33">
        <v>9826</v>
      </c>
      <c r="E22" s="34">
        <v>1.0764298799104417</v>
      </c>
      <c r="F22" s="35">
        <v>751</v>
      </c>
      <c r="G22" s="32">
        <v>15451</v>
      </c>
      <c r="H22" s="33">
        <v>17337</v>
      </c>
      <c r="I22" s="34">
        <v>0.89121531983618851</v>
      </c>
      <c r="J22" s="35">
        <v>-1886</v>
      </c>
      <c r="K22" s="36">
        <v>0.6845511617371044</v>
      </c>
      <c r="L22" s="37">
        <v>0.56676472284709001</v>
      </c>
      <c r="M22" s="38">
        <v>0.11778643889001439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11778</v>
      </c>
      <c r="D24" s="18">
        <v>11867</v>
      </c>
      <c r="E24" s="19">
        <v>0.99250021066823968</v>
      </c>
      <c r="F24" s="20">
        <v>-89</v>
      </c>
      <c r="G24" s="17">
        <v>13973</v>
      </c>
      <c r="H24" s="21">
        <v>13602</v>
      </c>
      <c r="I24" s="19">
        <v>1.0272754006763711</v>
      </c>
      <c r="J24" s="20">
        <v>371</v>
      </c>
      <c r="K24" s="48">
        <v>0.84291132899162668</v>
      </c>
      <c r="L24" s="49">
        <v>0.87244522864284668</v>
      </c>
      <c r="M24" s="50">
        <v>-2.9533899651219997E-2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4859</v>
      </c>
      <c r="D26" s="33">
        <v>5028</v>
      </c>
      <c r="E26" s="34">
        <v>0.96638822593476537</v>
      </c>
      <c r="F26" s="35">
        <v>-169</v>
      </c>
      <c r="G26" s="32">
        <v>5715</v>
      </c>
      <c r="H26" s="33">
        <v>5840</v>
      </c>
      <c r="I26" s="34">
        <v>0.97859589041095896</v>
      </c>
      <c r="J26" s="35">
        <v>-125</v>
      </c>
      <c r="K26" s="36">
        <v>0.85021872265966758</v>
      </c>
      <c r="L26" s="37">
        <v>0.86095890410958908</v>
      </c>
      <c r="M26" s="38">
        <v>-1.0740181449921504E-2</v>
      </c>
    </row>
    <row r="27" spans="1:13" ht="18" customHeight="1" x14ac:dyDescent="0.4">
      <c r="A27" s="266"/>
      <c r="B27" s="80" t="s">
        <v>156</v>
      </c>
      <c r="C27" s="32">
        <v>6644</v>
      </c>
      <c r="D27" s="33">
        <v>6639</v>
      </c>
      <c r="E27" s="34">
        <v>1.0007531254707034</v>
      </c>
      <c r="F27" s="35">
        <v>5</v>
      </c>
      <c r="G27" s="32">
        <v>7778</v>
      </c>
      <c r="H27" s="33">
        <v>7460</v>
      </c>
      <c r="I27" s="34">
        <v>1.0426273458445041</v>
      </c>
      <c r="J27" s="35">
        <v>318</v>
      </c>
      <c r="K27" s="36">
        <v>0.85420416559526868</v>
      </c>
      <c r="L27" s="37">
        <v>0.8899463806970509</v>
      </c>
      <c r="M27" s="38">
        <v>-3.5742215101782215E-2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275</v>
      </c>
      <c r="D29" s="70">
        <v>200</v>
      </c>
      <c r="E29" s="90">
        <v>1.375</v>
      </c>
      <c r="F29" s="91">
        <v>75</v>
      </c>
      <c r="G29" s="69">
        <v>480</v>
      </c>
      <c r="H29" s="70">
        <v>302</v>
      </c>
      <c r="I29" s="71">
        <v>1.5894039735099337</v>
      </c>
      <c r="J29" s="72">
        <v>178</v>
      </c>
      <c r="K29" s="92">
        <v>0.57291666666666663</v>
      </c>
      <c r="L29" s="93">
        <v>0.66225165562913912</v>
      </c>
      <c r="M29" s="94">
        <v>-8.9334988962472495E-2</v>
      </c>
    </row>
    <row r="30" spans="1:13" ht="18" customHeight="1" x14ac:dyDescent="0.4">
      <c r="A30" s="267" t="s">
        <v>160</v>
      </c>
      <c r="B30" s="16"/>
      <c r="C30" s="17">
        <v>21296</v>
      </c>
      <c r="D30" s="18">
        <v>19660</v>
      </c>
      <c r="E30" s="19">
        <v>1.0832146490335708</v>
      </c>
      <c r="F30" s="20">
        <v>1636</v>
      </c>
      <c r="G30" s="17">
        <v>29855</v>
      </c>
      <c r="H30" s="18">
        <v>27947</v>
      </c>
      <c r="I30" s="19">
        <v>1.0682720864493505</v>
      </c>
      <c r="J30" s="20">
        <v>1908</v>
      </c>
      <c r="K30" s="48">
        <v>0.71331435270473953</v>
      </c>
      <c r="L30" s="49">
        <v>0.70347443374959751</v>
      </c>
      <c r="M30" s="24">
        <v>9.8399189551420241E-3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3584</v>
      </c>
      <c r="D32" s="33">
        <v>2552</v>
      </c>
      <c r="E32" s="34">
        <v>1.4043887147335423</v>
      </c>
      <c r="F32" s="35">
        <v>1032</v>
      </c>
      <c r="G32" s="32">
        <v>4785</v>
      </c>
      <c r="H32" s="33">
        <v>2900</v>
      </c>
      <c r="I32" s="34">
        <v>1.65</v>
      </c>
      <c r="J32" s="35">
        <v>1885</v>
      </c>
      <c r="K32" s="36">
        <v>0.74900731452455593</v>
      </c>
      <c r="L32" s="37">
        <v>0.88</v>
      </c>
      <c r="M32" s="38">
        <v>-0.13099268547544407</v>
      </c>
    </row>
    <row r="33" spans="1:13" ht="18" customHeight="1" x14ac:dyDescent="0.4">
      <c r="A33" s="266"/>
      <c r="B33" s="80" t="s">
        <v>157</v>
      </c>
      <c r="C33" s="32">
        <v>701</v>
      </c>
      <c r="D33" s="33">
        <v>603</v>
      </c>
      <c r="E33" s="34">
        <v>1.1625207296849087</v>
      </c>
      <c r="F33" s="35">
        <v>98</v>
      </c>
      <c r="G33" s="32">
        <v>969</v>
      </c>
      <c r="H33" s="33">
        <v>900</v>
      </c>
      <c r="I33" s="34">
        <v>1.0766666666666667</v>
      </c>
      <c r="J33" s="35">
        <v>69</v>
      </c>
      <c r="K33" s="36">
        <v>0.72342621259029927</v>
      </c>
      <c r="L33" s="37">
        <v>0.67</v>
      </c>
      <c r="M33" s="38">
        <v>5.3426212590299227E-2</v>
      </c>
    </row>
    <row r="34" spans="1:13" ht="18" customHeight="1" x14ac:dyDescent="0.4">
      <c r="A34" s="266"/>
      <c r="B34" s="80" t="s">
        <v>156</v>
      </c>
      <c r="C34" s="32">
        <v>15757</v>
      </c>
      <c r="D34" s="33">
        <v>15220</v>
      </c>
      <c r="E34" s="34">
        <v>1.0352825229960578</v>
      </c>
      <c r="F34" s="35">
        <v>537</v>
      </c>
      <c r="G34" s="32">
        <v>22120</v>
      </c>
      <c r="H34" s="33">
        <v>22490</v>
      </c>
      <c r="I34" s="34">
        <v>0.98354824366385063</v>
      </c>
      <c r="J34" s="35">
        <v>-370</v>
      </c>
      <c r="K34" s="36">
        <v>0.71234177215189876</v>
      </c>
      <c r="L34" s="37">
        <v>0.67674522009782123</v>
      </c>
      <c r="M34" s="38">
        <v>3.5596552054077524E-2</v>
      </c>
    </row>
    <row r="35" spans="1:13" ht="18" customHeight="1" x14ac:dyDescent="0.4">
      <c r="A35" s="266"/>
      <c r="B35" s="80" t="s">
        <v>155</v>
      </c>
      <c r="C35" s="32">
        <v>1254</v>
      </c>
      <c r="D35" s="33">
        <v>1285</v>
      </c>
      <c r="E35" s="34">
        <v>0.97587548638132293</v>
      </c>
      <c r="F35" s="35">
        <v>-31</v>
      </c>
      <c r="G35" s="32">
        <v>1981</v>
      </c>
      <c r="H35" s="33">
        <v>1657</v>
      </c>
      <c r="I35" s="34">
        <v>1.1955340977670488</v>
      </c>
      <c r="J35" s="35">
        <v>324</v>
      </c>
      <c r="K35" s="36">
        <v>0.63301362948006057</v>
      </c>
      <c r="L35" s="37">
        <v>0.7754978877489439</v>
      </c>
      <c r="M35" s="38">
        <v>-0.14248425826888333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showGridLines="0" zoomScale="115" zoomScaleNormal="115" zoomScaleSheetLayoutView="90" workbookViewId="0">
      <pane xSplit="6" ySplit="5" topLeftCell="G6" activePane="bottomRight" state="frozen"/>
      <selection activeCell="A2" sqref="A2:A3"/>
      <selection pane="topRight" activeCell="A2" sqref="A2:A3"/>
      <selection pane="bottomLeft" activeCell="A2" sqref="A2:A3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7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３月（月間）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3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420</v>
      </c>
      <c r="H3" s="329" t="s">
        <v>419</v>
      </c>
      <c r="I3" s="325" t="s">
        <v>138</v>
      </c>
      <c r="J3" s="326"/>
      <c r="K3" s="338" t="s">
        <v>420</v>
      </c>
      <c r="L3" s="329" t="s">
        <v>419</v>
      </c>
      <c r="M3" s="325" t="s">
        <v>138</v>
      </c>
      <c r="N3" s="326"/>
      <c r="O3" s="321" t="s">
        <v>420</v>
      </c>
      <c r="P3" s="336" t="s">
        <v>419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238</v>
      </c>
      <c r="B5" s="255"/>
      <c r="C5" s="255"/>
      <c r="D5" s="255"/>
      <c r="E5" s="255"/>
      <c r="F5" s="255"/>
      <c r="G5" s="254">
        <v>649941</v>
      </c>
      <c r="H5" s="253">
        <v>633534</v>
      </c>
      <c r="I5" s="252">
        <v>1.0258975840286393</v>
      </c>
      <c r="J5" s="251">
        <v>16407</v>
      </c>
      <c r="K5" s="254">
        <v>768927</v>
      </c>
      <c r="L5" s="253">
        <v>742448</v>
      </c>
      <c r="M5" s="252">
        <v>1.0356644505743162</v>
      </c>
      <c r="N5" s="251">
        <v>26479</v>
      </c>
      <c r="O5" s="250">
        <v>0.84525709202564092</v>
      </c>
      <c r="P5" s="249">
        <v>0.85330420446953859</v>
      </c>
      <c r="Q5" s="248">
        <v>-8.0471124438976638E-3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224073</v>
      </c>
      <c r="H6" s="182">
        <v>220844</v>
      </c>
      <c r="I6" s="181">
        <v>1.0146211805618446</v>
      </c>
      <c r="J6" s="180">
        <v>3229</v>
      </c>
      <c r="K6" s="235">
        <v>264611</v>
      </c>
      <c r="L6" s="182">
        <v>257247</v>
      </c>
      <c r="M6" s="181">
        <v>1.0286261841731876</v>
      </c>
      <c r="N6" s="180">
        <v>7364</v>
      </c>
      <c r="O6" s="179">
        <v>0.84680153130444313</v>
      </c>
      <c r="P6" s="178">
        <v>0.85849008929161463</v>
      </c>
      <c r="Q6" s="177">
        <v>-1.16885579871715E-2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142399</v>
      </c>
      <c r="H7" s="182">
        <v>140568</v>
      </c>
      <c r="I7" s="181">
        <v>1.0130257242046554</v>
      </c>
      <c r="J7" s="180">
        <v>1831</v>
      </c>
      <c r="K7" s="183">
        <v>170126</v>
      </c>
      <c r="L7" s="182">
        <v>165737</v>
      </c>
      <c r="M7" s="181">
        <v>1.0264817150063053</v>
      </c>
      <c r="N7" s="180">
        <v>4389</v>
      </c>
      <c r="O7" s="179">
        <v>0.83702079635093984</v>
      </c>
      <c r="P7" s="178">
        <v>0.84813891888956605</v>
      </c>
      <c r="Q7" s="177">
        <v>-1.1118122538626207E-2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247">
        <v>115747</v>
      </c>
      <c r="H8" s="191">
        <v>115755</v>
      </c>
      <c r="I8" s="190">
        <v>0.99993088851453504</v>
      </c>
      <c r="J8" s="189">
        <v>-8</v>
      </c>
      <c r="K8" s="192">
        <v>137931</v>
      </c>
      <c r="L8" s="191">
        <v>135112</v>
      </c>
      <c r="M8" s="190">
        <v>1.0208641719462372</v>
      </c>
      <c r="N8" s="189">
        <v>2819</v>
      </c>
      <c r="O8" s="188">
        <v>0.83916595979149</v>
      </c>
      <c r="P8" s="187">
        <v>0.85673367280478419</v>
      </c>
      <c r="Q8" s="186">
        <v>-1.7567713013294184E-2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247">
        <v>25667</v>
      </c>
      <c r="H9" s="191">
        <v>24813</v>
      </c>
      <c r="I9" s="190">
        <v>1.0344174424696733</v>
      </c>
      <c r="J9" s="189">
        <v>854</v>
      </c>
      <c r="K9" s="192">
        <v>30875</v>
      </c>
      <c r="L9" s="191">
        <v>30625</v>
      </c>
      <c r="M9" s="190">
        <v>1.0081632653061225</v>
      </c>
      <c r="N9" s="189">
        <v>250</v>
      </c>
      <c r="O9" s="188">
        <v>0.83131983805668019</v>
      </c>
      <c r="P9" s="187">
        <v>0.81022040816326535</v>
      </c>
      <c r="Q9" s="186">
        <v>2.1099429893414845E-2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897</v>
      </c>
      <c r="H10" s="191"/>
      <c r="I10" s="190" t="e">
        <v>#DIV/0!</v>
      </c>
      <c r="J10" s="189">
        <v>897</v>
      </c>
      <c r="K10" s="192">
        <v>1155</v>
      </c>
      <c r="L10" s="191"/>
      <c r="M10" s="190" t="e">
        <v>#DIV/0!</v>
      </c>
      <c r="N10" s="189">
        <v>1155</v>
      </c>
      <c r="O10" s="188">
        <v>0.77662337662337666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>
        <v>88</v>
      </c>
      <c r="H13" s="191"/>
      <c r="I13" s="190" t="e">
        <v>#DIV/0!</v>
      </c>
      <c r="J13" s="189">
        <v>88</v>
      </c>
      <c r="K13" s="192">
        <v>165</v>
      </c>
      <c r="L13" s="191"/>
      <c r="M13" s="190" t="e">
        <v>#DIV/0!</v>
      </c>
      <c r="N13" s="189">
        <v>165</v>
      </c>
      <c r="O13" s="188">
        <v>0.53333333333333333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79320</v>
      </c>
      <c r="H17" s="182">
        <v>77964</v>
      </c>
      <c r="I17" s="181">
        <v>1.0173926427581961</v>
      </c>
      <c r="J17" s="180">
        <v>1356</v>
      </c>
      <c r="K17" s="183">
        <v>90985</v>
      </c>
      <c r="L17" s="182">
        <v>88075</v>
      </c>
      <c r="M17" s="181">
        <v>1.0330400227079193</v>
      </c>
      <c r="N17" s="180">
        <v>2910</v>
      </c>
      <c r="O17" s="179">
        <v>0.87179205363521461</v>
      </c>
      <c r="P17" s="178">
        <v>0.88520011353959693</v>
      </c>
      <c r="Q17" s="177">
        <v>-1.3408059904382319E-2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11455</v>
      </c>
      <c r="H19" s="191">
        <v>11915</v>
      </c>
      <c r="I19" s="190">
        <v>0.96139320184641208</v>
      </c>
      <c r="J19" s="189">
        <v>-460</v>
      </c>
      <c r="K19" s="192">
        <v>12730</v>
      </c>
      <c r="L19" s="191">
        <v>13490</v>
      </c>
      <c r="M19" s="190">
        <v>0.94366197183098588</v>
      </c>
      <c r="N19" s="189">
        <v>-760</v>
      </c>
      <c r="O19" s="188">
        <v>0.89984289080911228</v>
      </c>
      <c r="P19" s="187">
        <v>0.88324684951816157</v>
      </c>
      <c r="Q19" s="186">
        <v>1.6596041290950714E-2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24427</v>
      </c>
      <c r="H20" s="191">
        <v>23848</v>
      </c>
      <c r="I20" s="200">
        <v>1.0242787655149279</v>
      </c>
      <c r="J20" s="199">
        <v>579</v>
      </c>
      <c r="K20" s="198">
        <v>30225</v>
      </c>
      <c r="L20" s="201">
        <v>28010</v>
      </c>
      <c r="M20" s="200">
        <v>1.0790789003927168</v>
      </c>
      <c r="N20" s="189">
        <v>2215</v>
      </c>
      <c r="O20" s="188">
        <v>0.80817204301075274</v>
      </c>
      <c r="P20" s="187">
        <v>0.85141021063905753</v>
      </c>
      <c r="Q20" s="186">
        <v>-4.3238167628304791E-2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9541</v>
      </c>
      <c r="H21" s="201">
        <v>8629</v>
      </c>
      <c r="I21" s="190">
        <v>1.1056901147294009</v>
      </c>
      <c r="J21" s="189">
        <v>912</v>
      </c>
      <c r="K21" s="192">
        <v>10230</v>
      </c>
      <c r="L21" s="201">
        <v>8990</v>
      </c>
      <c r="M21" s="190">
        <v>1.1379310344827587</v>
      </c>
      <c r="N21" s="189">
        <v>1240</v>
      </c>
      <c r="O21" s="188">
        <v>0.93264907135874875</v>
      </c>
      <c r="P21" s="187">
        <v>0.95984427141268081</v>
      </c>
      <c r="Q21" s="186">
        <v>-2.7195200053932056E-2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4865</v>
      </c>
      <c r="H22" s="191">
        <v>4856</v>
      </c>
      <c r="I22" s="190">
        <v>1.0018533772652389</v>
      </c>
      <c r="J22" s="189">
        <v>9</v>
      </c>
      <c r="K22" s="192">
        <v>5115</v>
      </c>
      <c r="L22" s="191">
        <v>5115</v>
      </c>
      <c r="M22" s="190">
        <v>1</v>
      </c>
      <c r="N22" s="189">
        <v>0</v>
      </c>
      <c r="O22" s="188">
        <v>0.95112414467253181</v>
      </c>
      <c r="P22" s="187">
        <v>0.94936461388074289</v>
      </c>
      <c r="Q22" s="186">
        <v>1.7595307917889214E-3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4274</v>
      </c>
      <c r="H24" s="191">
        <v>4192</v>
      </c>
      <c r="I24" s="190">
        <v>1.01956106870229</v>
      </c>
      <c r="J24" s="189">
        <v>82</v>
      </c>
      <c r="K24" s="192">
        <v>4495</v>
      </c>
      <c r="L24" s="191">
        <v>4495</v>
      </c>
      <c r="M24" s="190">
        <v>1</v>
      </c>
      <c r="N24" s="189">
        <v>0</v>
      </c>
      <c r="O24" s="188">
        <v>0.95083426028921025</v>
      </c>
      <c r="P24" s="187">
        <v>0.93259176863181314</v>
      </c>
      <c r="Q24" s="186">
        <v>1.8242491657397109E-2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3469</v>
      </c>
      <c r="H31" s="191">
        <v>3430</v>
      </c>
      <c r="I31" s="190">
        <v>1.0113702623906706</v>
      </c>
      <c r="J31" s="189">
        <v>39</v>
      </c>
      <c r="K31" s="192">
        <v>4495</v>
      </c>
      <c r="L31" s="191">
        <v>4495</v>
      </c>
      <c r="M31" s="190">
        <v>1</v>
      </c>
      <c r="N31" s="189">
        <v>0</v>
      </c>
      <c r="O31" s="188">
        <v>0.77174638487208014</v>
      </c>
      <c r="P31" s="187">
        <v>0.76307007786429371</v>
      </c>
      <c r="Q31" s="186">
        <v>8.6763070077864324E-3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3492</v>
      </c>
      <c r="H33" s="191">
        <v>3642</v>
      </c>
      <c r="I33" s="190">
        <v>0.95881383855024716</v>
      </c>
      <c r="J33" s="189">
        <v>-150</v>
      </c>
      <c r="K33" s="192">
        <v>4495</v>
      </c>
      <c r="L33" s="191">
        <v>4495</v>
      </c>
      <c r="M33" s="190">
        <v>1</v>
      </c>
      <c r="N33" s="189">
        <v>0</v>
      </c>
      <c r="O33" s="188">
        <v>0.77686318131256948</v>
      </c>
      <c r="P33" s="187">
        <v>0.81023359288097885</v>
      </c>
      <c r="Q33" s="186">
        <v>-3.3370411568409364E-2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17797</v>
      </c>
      <c r="H36" s="171">
        <v>17452</v>
      </c>
      <c r="I36" s="170">
        <v>1.0197685079074033</v>
      </c>
      <c r="J36" s="169">
        <v>345</v>
      </c>
      <c r="K36" s="172">
        <v>19200</v>
      </c>
      <c r="L36" s="171">
        <v>18985</v>
      </c>
      <c r="M36" s="170">
        <v>1.0113247300500394</v>
      </c>
      <c r="N36" s="169">
        <v>215</v>
      </c>
      <c r="O36" s="168">
        <v>0.92692708333333329</v>
      </c>
      <c r="P36" s="167">
        <v>0.9192520410850672</v>
      </c>
      <c r="Q36" s="166">
        <v>7.6750422482660952E-3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2354</v>
      </c>
      <c r="H37" s="182">
        <v>2312</v>
      </c>
      <c r="I37" s="181">
        <v>1.0181660899653979</v>
      </c>
      <c r="J37" s="180">
        <v>42</v>
      </c>
      <c r="K37" s="183">
        <v>3500</v>
      </c>
      <c r="L37" s="182">
        <v>3435</v>
      </c>
      <c r="M37" s="181">
        <v>1.0189228529839884</v>
      </c>
      <c r="N37" s="180">
        <v>65</v>
      </c>
      <c r="O37" s="179">
        <v>0.6725714285714286</v>
      </c>
      <c r="P37" s="178">
        <v>0.67307132459970886</v>
      </c>
      <c r="Q37" s="177">
        <v>-4.9989602828026669E-4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1416</v>
      </c>
      <c r="H38" s="191">
        <v>1398</v>
      </c>
      <c r="I38" s="190">
        <v>1.0128755364806867</v>
      </c>
      <c r="J38" s="189">
        <v>18</v>
      </c>
      <c r="K38" s="192">
        <v>2000</v>
      </c>
      <c r="L38" s="191">
        <v>1918</v>
      </c>
      <c r="M38" s="190">
        <v>1.0427528675703859</v>
      </c>
      <c r="N38" s="189">
        <v>82</v>
      </c>
      <c r="O38" s="188">
        <v>0.70799999999999996</v>
      </c>
      <c r="P38" s="187">
        <v>0.72888425443169969</v>
      </c>
      <c r="Q38" s="186">
        <v>-2.0884254431699723E-2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938</v>
      </c>
      <c r="H39" s="241">
        <v>914</v>
      </c>
      <c r="I39" s="240">
        <v>1.0262582056892779</v>
      </c>
      <c r="J39" s="239">
        <v>24</v>
      </c>
      <c r="K39" s="242">
        <v>1500</v>
      </c>
      <c r="L39" s="241">
        <v>1517</v>
      </c>
      <c r="M39" s="240">
        <v>0.98879367172050103</v>
      </c>
      <c r="N39" s="239">
        <v>-17</v>
      </c>
      <c r="O39" s="238">
        <v>0.6253333333333333</v>
      </c>
      <c r="P39" s="237">
        <v>0.60250494396835863</v>
      </c>
      <c r="Q39" s="236">
        <v>2.2828389364974666E-2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345491</v>
      </c>
      <c r="H40" s="182">
        <v>336349</v>
      </c>
      <c r="I40" s="181">
        <v>1.0271801016206381</v>
      </c>
      <c r="J40" s="180">
        <v>9142</v>
      </c>
      <c r="K40" s="235">
        <v>411232</v>
      </c>
      <c r="L40" s="182">
        <v>401834</v>
      </c>
      <c r="M40" s="181">
        <v>1.0233877670879019</v>
      </c>
      <c r="N40" s="180">
        <v>9398</v>
      </c>
      <c r="O40" s="179">
        <v>0.84013646797914554</v>
      </c>
      <c r="P40" s="178">
        <v>0.83703469591921043</v>
      </c>
      <c r="Q40" s="177">
        <v>3.1017720599351151E-3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334530</v>
      </c>
      <c r="H41" s="182">
        <v>327823</v>
      </c>
      <c r="I41" s="181">
        <v>1.0204592112206892</v>
      </c>
      <c r="J41" s="180">
        <v>6707</v>
      </c>
      <c r="K41" s="183">
        <v>398106</v>
      </c>
      <c r="L41" s="182">
        <v>390000</v>
      </c>
      <c r="M41" s="181">
        <v>1.0207846153846154</v>
      </c>
      <c r="N41" s="180">
        <v>8106</v>
      </c>
      <c r="O41" s="179">
        <v>0.84030383867613145</v>
      </c>
      <c r="P41" s="178">
        <v>0.8405717948717949</v>
      </c>
      <c r="Q41" s="177">
        <v>-2.6795619566344353E-4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126836</v>
      </c>
      <c r="H42" s="191">
        <v>127202</v>
      </c>
      <c r="I42" s="190">
        <v>0.99712268675020832</v>
      </c>
      <c r="J42" s="189">
        <v>-366</v>
      </c>
      <c r="K42" s="192">
        <v>145896</v>
      </c>
      <c r="L42" s="191">
        <v>146520</v>
      </c>
      <c r="M42" s="190">
        <v>0.99574119574119579</v>
      </c>
      <c r="N42" s="189">
        <v>-624</v>
      </c>
      <c r="O42" s="188">
        <v>0.8693589954488129</v>
      </c>
      <c r="P42" s="187">
        <v>0.86815451815451816</v>
      </c>
      <c r="Q42" s="186">
        <v>1.2044772942947368E-3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30107</v>
      </c>
      <c r="H43" s="191">
        <v>29785</v>
      </c>
      <c r="I43" s="190">
        <v>1.0108108108108107</v>
      </c>
      <c r="J43" s="189">
        <v>322</v>
      </c>
      <c r="K43" s="192">
        <v>35189</v>
      </c>
      <c r="L43" s="191">
        <v>33998</v>
      </c>
      <c r="M43" s="190">
        <v>1.0350314724395553</v>
      </c>
      <c r="N43" s="189">
        <v>1191</v>
      </c>
      <c r="O43" s="188">
        <v>0.85557986870897151</v>
      </c>
      <c r="P43" s="187">
        <v>0.87608094593799635</v>
      </c>
      <c r="Q43" s="186">
        <v>-2.0501077229024833E-2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15340</v>
      </c>
      <c r="H44" s="191">
        <v>15470</v>
      </c>
      <c r="I44" s="190">
        <v>0.99159663865546221</v>
      </c>
      <c r="J44" s="189">
        <v>-130</v>
      </c>
      <c r="K44" s="192">
        <v>18244</v>
      </c>
      <c r="L44" s="191">
        <v>18370</v>
      </c>
      <c r="M44" s="190">
        <v>0.99314099074578122</v>
      </c>
      <c r="N44" s="189">
        <v>-126</v>
      </c>
      <c r="O44" s="188">
        <v>0.84082438061828546</v>
      </c>
      <c r="P44" s="187">
        <v>0.84213391399020143</v>
      </c>
      <c r="Q44" s="186">
        <v>-1.3095333719159719E-3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9061</v>
      </c>
      <c r="H45" s="191">
        <v>8892</v>
      </c>
      <c r="I45" s="190">
        <v>1.0190058479532165</v>
      </c>
      <c r="J45" s="189">
        <v>169</v>
      </c>
      <c r="K45" s="192">
        <v>10303</v>
      </c>
      <c r="L45" s="191">
        <v>10978</v>
      </c>
      <c r="M45" s="190">
        <v>0.93851339041719806</v>
      </c>
      <c r="N45" s="189">
        <v>-675</v>
      </c>
      <c r="O45" s="188">
        <v>0.87945258662525483</v>
      </c>
      <c r="P45" s="187">
        <v>0.80998360357077792</v>
      </c>
      <c r="Q45" s="186">
        <v>6.9468983054476907E-2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16981</v>
      </c>
      <c r="H46" s="191">
        <v>17336</v>
      </c>
      <c r="I46" s="190">
        <v>0.97952238117212731</v>
      </c>
      <c r="J46" s="189">
        <v>-355</v>
      </c>
      <c r="K46" s="192">
        <v>18366</v>
      </c>
      <c r="L46" s="191">
        <v>19759</v>
      </c>
      <c r="M46" s="190">
        <v>0.9295004807935624</v>
      </c>
      <c r="N46" s="189">
        <v>-1393</v>
      </c>
      <c r="O46" s="188">
        <v>0.92458891429815959</v>
      </c>
      <c r="P46" s="187">
        <v>0.87737233665671344</v>
      </c>
      <c r="Q46" s="186">
        <v>4.7216577641446156E-2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35624</v>
      </c>
      <c r="H47" s="191">
        <v>38190</v>
      </c>
      <c r="I47" s="190">
        <v>0.93280963603037448</v>
      </c>
      <c r="J47" s="189">
        <v>-2566</v>
      </c>
      <c r="K47" s="192">
        <v>45304</v>
      </c>
      <c r="L47" s="191">
        <v>46736</v>
      </c>
      <c r="M47" s="190">
        <v>0.96935980828483392</v>
      </c>
      <c r="N47" s="189">
        <v>-1432</v>
      </c>
      <c r="O47" s="188">
        <v>0.78633233268585556</v>
      </c>
      <c r="P47" s="187">
        <v>0.8171431016775077</v>
      </c>
      <c r="Q47" s="186">
        <v>-3.0810768991652138E-2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4814</v>
      </c>
      <c r="H48" s="191">
        <v>4492</v>
      </c>
      <c r="I48" s="190">
        <v>1.0716829919857525</v>
      </c>
      <c r="J48" s="189">
        <v>322</v>
      </c>
      <c r="K48" s="192">
        <v>8370</v>
      </c>
      <c r="L48" s="191">
        <v>8369</v>
      </c>
      <c r="M48" s="190">
        <v>1.0001194885888398</v>
      </c>
      <c r="N48" s="189">
        <v>1</v>
      </c>
      <c r="O48" s="188">
        <v>0.57514934289127839</v>
      </c>
      <c r="P48" s="187">
        <v>0.53674274106822795</v>
      </c>
      <c r="Q48" s="186">
        <v>3.8406601823050446E-2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6031</v>
      </c>
      <c r="H49" s="191">
        <v>4919</v>
      </c>
      <c r="I49" s="190">
        <v>1.2260622077658061</v>
      </c>
      <c r="J49" s="189">
        <v>1112</v>
      </c>
      <c r="K49" s="192">
        <v>7470</v>
      </c>
      <c r="L49" s="191">
        <v>5145</v>
      </c>
      <c r="M49" s="190">
        <v>1.4518950437317784</v>
      </c>
      <c r="N49" s="189">
        <v>2325</v>
      </c>
      <c r="O49" s="188">
        <v>0.80736278447121823</v>
      </c>
      <c r="P49" s="187">
        <v>0.95607385811467449</v>
      </c>
      <c r="Q49" s="186">
        <v>-0.14871107364345626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7539</v>
      </c>
      <c r="H50" s="191">
        <v>7367</v>
      </c>
      <c r="I50" s="190">
        <v>1.0233473598479708</v>
      </c>
      <c r="J50" s="189">
        <v>172</v>
      </c>
      <c r="K50" s="192">
        <v>8435</v>
      </c>
      <c r="L50" s="191">
        <v>8370</v>
      </c>
      <c r="M50" s="190">
        <v>1.0077658303464756</v>
      </c>
      <c r="N50" s="189">
        <v>65</v>
      </c>
      <c r="O50" s="188">
        <v>0.89377593360995855</v>
      </c>
      <c r="P50" s="187">
        <v>0.88016726403823176</v>
      </c>
      <c r="Q50" s="186">
        <v>1.3608669571726795E-2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2865</v>
      </c>
      <c r="H51" s="191">
        <v>3186</v>
      </c>
      <c r="I51" s="190">
        <v>0.89924670433145004</v>
      </c>
      <c r="J51" s="189">
        <v>-321</v>
      </c>
      <c r="K51" s="192">
        <v>3906</v>
      </c>
      <c r="L51" s="191">
        <v>3906</v>
      </c>
      <c r="M51" s="190">
        <v>1</v>
      </c>
      <c r="N51" s="189">
        <v>0</v>
      </c>
      <c r="O51" s="188">
        <v>0.73348694316436247</v>
      </c>
      <c r="P51" s="187">
        <v>0.81566820276497698</v>
      </c>
      <c r="Q51" s="186">
        <v>-8.2181259600614509E-2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3781</v>
      </c>
      <c r="H52" s="191">
        <v>3991</v>
      </c>
      <c r="I52" s="190">
        <v>0.94738160861939369</v>
      </c>
      <c r="J52" s="189">
        <v>-210</v>
      </c>
      <c r="K52" s="192">
        <v>5146</v>
      </c>
      <c r="L52" s="191">
        <v>5146</v>
      </c>
      <c r="M52" s="190">
        <v>1</v>
      </c>
      <c r="N52" s="189">
        <v>0</v>
      </c>
      <c r="O52" s="188">
        <v>0.73474543334628839</v>
      </c>
      <c r="P52" s="187">
        <v>0.7755538282160902</v>
      </c>
      <c r="Q52" s="186">
        <v>-4.0808394869801812E-2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6646</v>
      </c>
      <c r="H53" s="191">
        <v>7002</v>
      </c>
      <c r="I53" s="190">
        <v>0.94915738360468438</v>
      </c>
      <c r="J53" s="189">
        <v>-356</v>
      </c>
      <c r="K53" s="192">
        <v>8370</v>
      </c>
      <c r="L53" s="191">
        <v>8370</v>
      </c>
      <c r="M53" s="190">
        <v>1</v>
      </c>
      <c r="N53" s="189">
        <v>0</v>
      </c>
      <c r="O53" s="188">
        <v>0.79402628434886502</v>
      </c>
      <c r="P53" s="187">
        <v>0.83655913978494623</v>
      </c>
      <c r="Q53" s="186">
        <v>-4.2532855436081207E-2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3567</v>
      </c>
      <c r="H54" s="201">
        <v>810</v>
      </c>
      <c r="I54" s="200">
        <v>4.4037037037037035</v>
      </c>
      <c r="J54" s="199">
        <v>2757</v>
      </c>
      <c r="K54" s="198">
        <v>5146</v>
      </c>
      <c r="L54" s="201">
        <v>996</v>
      </c>
      <c r="M54" s="200">
        <v>5.166666666666667</v>
      </c>
      <c r="N54" s="199">
        <v>4150</v>
      </c>
      <c r="O54" s="218">
        <v>0.6931597357170618</v>
      </c>
      <c r="P54" s="217">
        <v>0.81325301204819278</v>
      </c>
      <c r="Q54" s="216">
        <v>-0.12009327633113098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5199</v>
      </c>
      <c r="H55" s="201">
        <v>5466</v>
      </c>
      <c r="I55" s="200">
        <v>0.95115257958287591</v>
      </c>
      <c r="J55" s="199">
        <v>-267</v>
      </c>
      <c r="K55" s="198">
        <v>7545</v>
      </c>
      <c r="L55" s="201">
        <v>8369</v>
      </c>
      <c r="M55" s="200">
        <v>0.90154140279603301</v>
      </c>
      <c r="N55" s="199">
        <v>-824</v>
      </c>
      <c r="O55" s="218">
        <v>0.68906560636182901</v>
      </c>
      <c r="P55" s="217">
        <v>0.65312462659815984</v>
      </c>
      <c r="Q55" s="216">
        <v>3.5940979763669167E-2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3685</v>
      </c>
      <c r="H56" s="201">
        <v>3713</v>
      </c>
      <c r="I56" s="200">
        <v>0.99245892809049285</v>
      </c>
      <c r="J56" s="199">
        <v>-28</v>
      </c>
      <c r="K56" s="198">
        <v>3946</v>
      </c>
      <c r="L56" s="201">
        <v>5146</v>
      </c>
      <c r="M56" s="200">
        <v>0.76680917217256117</v>
      </c>
      <c r="N56" s="199">
        <v>-1200</v>
      </c>
      <c r="O56" s="218">
        <v>0.93385707045108968</v>
      </c>
      <c r="P56" s="217">
        <v>0.7215312864360669</v>
      </c>
      <c r="Q56" s="216">
        <v>0.21232578401502278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198">
        <v>260</v>
      </c>
      <c r="H57" s="201"/>
      <c r="I57" s="200" t="e">
        <v>#DIV/0!</v>
      </c>
      <c r="J57" s="199">
        <v>260</v>
      </c>
      <c r="K57" s="198">
        <v>447</v>
      </c>
      <c r="L57" s="201"/>
      <c r="M57" s="200" t="e">
        <v>#DIV/0!</v>
      </c>
      <c r="N57" s="199">
        <v>447</v>
      </c>
      <c r="O57" s="218">
        <v>0.58165548098434006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4362</v>
      </c>
      <c r="H58" s="201">
        <v>3379</v>
      </c>
      <c r="I58" s="200">
        <v>1.2909144717372003</v>
      </c>
      <c r="J58" s="199">
        <v>983</v>
      </c>
      <c r="K58" s="198">
        <v>5146</v>
      </c>
      <c r="L58" s="201">
        <v>3906</v>
      </c>
      <c r="M58" s="200">
        <v>1.3174603174603174</v>
      </c>
      <c r="N58" s="199">
        <v>1240</v>
      </c>
      <c r="O58" s="218">
        <v>0.84764865915274001</v>
      </c>
      <c r="P58" s="217">
        <v>0.86507936507936511</v>
      </c>
      <c r="Q58" s="216">
        <v>-1.7430705926625101E-2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3426</v>
      </c>
      <c r="H59" s="201">
        <v>3198</v>
      </c>
      <c r="I59" s="200">
        <v>1.0712945590994372</v>
      </c>
      <c r="J59" s="199">
        <v>228</v>
      </c>
      <c r="K59" s="198">
        <v>5066</v>
      </c>
      <c r="L59" s="201">
        <v>5146</v>
      </c>
      <c r="M59" s="200">
        <v>0.98445394481150406</v>
      </c>
      <c r="N59" s="199">
        <v>-80</v>
      </c>
      <c r="O59" s="218">
        <v>0.67627319384129492</v>
      </c>
      <c r="P59" s="217">
        <v>0.62145355616012432</v>
      </c>
      <c r="Q59" s="216">
        <v>5.4819637681170597E-2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2578</v>
      </c>
      <c r="H60" s="201">
        <v>2362</v>
      </c>
      <c r="I60" s="200">
        <v>1.0914479254868756</v>
      </c>
      <c r="J60" s="199">
        <v>216</v>
      </c>
      <c r="K60" s="198">
        <v>3432</v>
      </c>
      <c r="L60" s="201">
        <v>3622</v>
      </c>
      <c r="M60" s="200">
        <v>0.94754279403644392</v>
      </c>
      <c r="N60" s="199">
        <v>-190</v>
      </c>
      <c r="O60" s="218">
        <v>0.75116550116550118</v>
      </c>
      <c r="P60" s="217">
        <v>0.65212589729431258</v>
      </c>
      <c r="Q60" s="216">
        <v>9.9039603871188597E-2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4978</v>
      </c>
      <c r="H61" s="201">
        <v>4700</v>
      </c>
      <c r="I61" s="200">
        <v>1.0591489361702127</v>
      </c>
      <c r="J61" s="199">
        <v>278</v>
      </c>
      <c r="K61" s="198">
        <v>6703</v>
      </c>
      <c r="L61" s="201">
        <v>7052</v>
      </c>
      <c r="M61" s="200">
        <v>0.95051049347702776</v>
      </c>
      <c r="N61" s="199">
        <v>-349</v>
      </c>
      <c r="O61" s="218">
        <v>0.74265254363717736</v>
      </c>
      <c r="P61" s="217">
        <v>0.66647759500850823</v>
      </c>
      <c r="Q61" s="216">
        <v>7.6174948628669137E-2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17293</v>
      </c>
      <c r="H62" s="201">
        <v>17147</v>
      </c>
      <c r="I62" s="200">
        <v>1.008514608969499</v>
      </c>
      <c r="J62" s="199">
        <v>146</v>
      </c>
      <c r="K62" s="198">
        <v>19825</v>
      </c>
      <c r="L62" s="201">
        <v>17806</v>
      </c>
      <c r="M62" s="200">
        <v>1.1133887453667304</v>
      </c>
      <c r="N62" s="199">
        <v>2019</v>
      </c>
      <c r="O62" s="218">
        <v>0.87228247162673389</v>
      </c>
      <c r="P62" s="217">
        <v>0.96299000336965068</v>
      </c>
      <c r="Q62" s="216">
        <v>-9.0707531742916792E-2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7851</v>
      </c>
      <c r="H63" s="201">
        <v>6216</v>
      </c>
      <c r="I63" s="200">
        <v>1.263030888030888</v>
      </c>
      <c r="J63" s="199">
        <v>1635</v>
      </c>
      <c r="K63" s="198">
        <v>8370</v>
      </c>
      <c r="L63" s="201">
        <v>6852</v>
      </c>
      <c r="M63" s="200">
        <v>1.2215411558669003</v>
      </c>
      <c r="N63" s="199">
        <v>1518</v>
      </c>
      <c r="O63" s="218">
        <v>0.9379928315412186</v>
      </c>
      <c r="P63" s="217">
        <v>0.90718038528896672</v>
      </c>
      <c r="Q63" s="216">
        <v>3.0812446252251879E-2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4670</v>
      </c>
      <c r="H64" s="191">
        <v>4691</v>
      </c>
      <c r="I64" s="190">
        <v>0.99552334257088038</v>
      </c>
      <c r="J64" s="189">
        <v>-21</v>
      </c>
      <c r="K64" s="192">
        <v>5145</v>
      </c>
      <c r="L64" s="191">
        <v>5146</v>
      </c>
      <c r="M64" s="190">
        <v>0.99980567431014378</v>
      </c>
      <c r="N64" s="189">
        <v>-1</v>
      </c>
      <c r="O64" s="188">
        <v>0.90767735665694849</v>
      </c>
      <c r="P64" s="187">
        <v>0.91158181111542946</v>
      </c>
      <c r="Q64" s="186">
        <v>-3.9044544584809771E-3</v>
      </c>
      <c r="R64" s="165"/>
      <c r="S64" s="165"/>
    </row>
    <row r="65" spans="1:19" s="214" customFormat="1" x14ac:dyDescent="0.4">
      <c r="A65" s="219"/>
      <c r="B65" s="219"/>
      <c r="C65" s="194" t="s">
        <v>98</v>
      </c>
      <c r="D65" s="12" t="s">
        <v>0</v>
      </c>
      <c r="E65" s="193" t="s">
        <v>107</v>
      </c>
      <c r="F65" s="6" t="s">
        <v>94</v>
      </c>
      <c r="G65" s="198">
        <v>4877</v>
      </c>
      <c r="H65" s="201">
        <v>3760</v>
      </c>
      <c r="I65" s="200">
        <v>1.2970744680851063</v>
      </c>
      <c r="J65" s="199">
        <v>1117</v>
      </c>
      <c r="K65" s="198">
        <v>5146</v>
      </c>
      <c r="L65" s="201">
        <v>5146</v>
      </c>
      <c r="M65" s="200">
        <v>1</v>
      </c>
      <c r="N65" s="199">
        <v>0</v>
      </c>
      <c r="O65" s="218">
        <v>0.94772638942868248</v>
      </c>
      <c r="P65" s="217">
        <v>0.73066459385930815</v>
      </c>
      <c r="Q65" s="216">
        <v>0.21706179556937433</v>
      </c>
      <c r="R65" s="215"/>
      <c r="S65" s="215"/>
    </row>
    <row r="66" spans="1:19" s="214" customFormat="1" x14ac:dyDescent="0.4">
      <c r="A66" s="219"/>
      <c r="B66" s="219"/>
      <c r="C66" s="194" t="s">
        <v>95</v>
      </c>
      <c r="D66" s="12" t="s">
        <v>0</v>
      </c>
      <c r="E66" s="193" t="s">
        <v>87</v>
      </c>
      <c r="F66" s="8" t="s">
        <v>94</v>
      </c>
      <c r="G66" s="198">
        <v>4538</v>
      </c>
      <c r="H66" s="201">
        <v>4549</v>
      </c>
      <c r="I66" s="200">
        <v>0.99758188612881948</v>
      </c>
      <c r="J66" s="199">
        <v>-11</v>
      </c>
      <c r="K66" s="198">
        <v>5146</v>
      </c>
      <c r="L66" s="201">
        <v>5146</v>
      </c>
      <c r="M66" s="200">
        <v>1</v>
      </c>
      <c r="N66" s="199">
        <v>0</v>
      </c>
      <c r="O66" s="218">
        <v>0.88184998056743102</v>
      </c>
      <c r="P66" s="217">
        <v>0.88398756315584925</v>
      </c>
      <c r="Q66" s="216">
        <v>-2.1375825884182298E-3</v>
      </c>
      <c r="R66" s="215"/>
      <c r="S66" s="215"/>
    </row>
    <row r="67" spans="1:19" s="214" customFormat="1" x14ac:dyDescent="0.4">
      <c r="A67" s="219"/>
      <c r="B67" s="219"/>
      <c r="C67" s="194" t="s">
        <v>95</v>
      </c>
      <c r="D67" s="12" t="s">
        <v>0</v>
      </c>
      <c r="E67" s="193" t="s">
        <v>107</v>
      </c>
      <c r="F67" s="8" t="s">
        <v>94</v>
      </c>
      <c r="G67" s="198">
        <v>1023</v>
      </c>
      <c r="H67" s="201"/>
      <c r="I67" s="200" t="e">
        <v>#DIV/0!</v>
      </c>
      <c r="J67" s="199">
        <v>1023</v>
      </c>
      <c r="K67" s="198">
        <v>1162</v>
      </c>
      <c r="L67" s="201"/>
      <c r="M67" s="200" t="e">
        <v>#DIV/0!</v>
      </c>
      <c r="N67" s="199">
        <v>1162</v>
      </c>
      <c r="O67" s="218">
        <v>0.88037865748709121</v>
      </c>
      <c r="P67" s="217" t="e">
        <v>#DIV/0!</v>
      </c>
      <c r="Q67" s="216" t="e">
        <v>#DIV/0!</v>
      </c>
      <c r="R67" s="215"/>
      <c r="S67" s="215"/>
    </row>
    <row r="68" spans="1:19" s="214" customFormat="1" x14ac:dyDescent="0.4">
      <c r="A68" s="219"/>
      <c r="B68" s="219"/>
      <c r="C68" s="194" t="s">
        <v>99</v>
      </c>
      <c r="D68" s="12" t="s">
        <v>0</v>
      </c>
      <c r="E68" s="193" t="s">
        <v>87</v>
      </c>
      <c r="F68" s="8" t="s">
        <v>92</v>
      </c>
      <c r="G68" s="198">
        <v>598</v>
      </c>
      <c r="H68" s="201"/>
      <c r="I68" s="200" t="e">
        <v>#DIV/0!</v>
      </c>
      <c r="J68" s="199">
        <v>598</v>
      </c>
      <c r="K68" s="198">
        <v>882</v>
      </c>
      <c r="L68" s="201"/>
      <c r="M68" s="200" t="e">
        <v>#DIV/0!</v>
      </c>
      <c r="N68" s="199">
        <v>882</v>
      </c>
      <c r="O68" s="218">
        <v>0.67800453514739234</v>
      </c>
      <c r="P68" s="217" t="e">
        <v>#DIV/0!</v>
      </c>
      <c r="Q68" s="216" t="e">
        <v>#DIV/0!</v>
      </c>
      <c r="R68" s="215"/>
      <c r="S68" s="215"/>
    </row>
    <row r="69" spans="1:19" s="214" customFormat="1" x14ac:dyDescent="0.4">
      <c r="A69" s="219"/>
      <c r="B69" s="230" t="s">
        <v>1</v>
      </c>
      <c r="C69" s="229"/>
      <c r="D69" s="11"/>
      <c r="E69" s="229"/>
      <c r="F69" s="228"/>
      <c r="G69" s="227">
        <v>10961</v>
      </c>
      <c r="H69" s="226">
        <v>8526</v>
      </c>
      <c r="I69" s="225">
        <v>1.2855969974196575</v>
      </c>
      <c r="J69" s="224">
        <v>2435</v>
      </c>
      <c r="K69" s="227">
        <v>13126</v>
      </c>
      <c r="L69" s="226">
        <v>11834</v>
      </c>
      <c r="M69" s="225">
        <v>1.1091769477775899</v>
      </c>
      <c r="N69" s="224">
        <v>1292</v>
      </c>
      <c r="O69" s="223">
        <v>0.83506018589059883</v>
      </c>
      <c r="P69" s="222">
        <v>0.72046645259422004</v>
      </c>
      <c r="Q69" s="221">
        <v>0.11459373329637879</v>
      </c>
      <c r="R69" s="215"/>
      <c r="S69" s="215"/>
    </row>
    <row r="70" spans="1:19" s="214" customFormat="1" x14ac:dyDescent="0.4">
      <c r="A70" s="219"/>
      <c r="B70" s="219"/>
      <c r="C70" s="194" t="s">
        <v>106</v>
      </c>
      <c r="D70" s="193"/>
      <c r="E70" s="193"/>
      <c r="F70" s="8" t="s">
        <v>94</v>
      </c>
      <c r="G70" s="201">
        <v>1660</v>
      </c>
      <c r="H70" s="201">
        <v>1453</v>
      </c>
      <c r="I70" s="200">
        <v>1.1424638678596009</v>
      </c>
      <c r="J70" s="199">
        <v>207</v>
      </c>
      <c r="K70" s="201">
        <v>1962</v>
      </c>
      <c r="L70" s="201">
        <v>1772</v>
      </c>
      <c r="M70" s="200">
        <v>1.1072234762979685</v>
      </c>
      <c r="N70" s="199">
        <v>190</v>
      </c>
      <c r="O70" s="218">
        <v>0.84607543323139656</v>
      </c>
      <c r="P70" s="217">
        <v>0.81997742663656881</v>
      </c>
      <c r="Q70" s="216">
        <v>2.609800659482775E-2</v>
      </c>
      <c r="R70" s="215"/>
      <c r="S70" s="215"/>
    </row>
    <row r="71" spans="1:19" s="214" customFormat="1" x14ac:dyDescent="0.4">
      <c r="A71" s="219"/>
      <c r="B71" s="219"/>
      <c r="C71" s="194" t="s">
        <v>105</v>
      </c>
      <c r="D71" s="193"/>
      <c r="E71" s="193"/>
      <c r="F71" s="220"/>
      <c r="G71" s="201">
        <v>0</v>
      </c>
      <c r="H71" s="201">
        <v>0</v>
      </c>
      <c r="I71" s="200" t="e">
        <v>#DIV/0!</v>
      </c>
      <c r="J71" s="199">
        <v>0</v>
      </c>
      <c r="K71" s="201">
        <v>0</v>
      </c>
      <c r="L71" s="201">
        <v>0</v>
      </c>
      <c r="M71" s="200" t="e">
        <v>#DIV/0!</v>
      </c>
      <c r="N71" s="199">
        <v>0</v>
      </c>
      <c r="O71" s="218" t="e">
        <v>#DIV/0!</v>
      </c>
      <c r="P71" s="217" t="e">
        <v>#DIV/0!</v>
      </c>
      <c r="Q71" s="216" t="e">
        <v>#DIV/0!</v>
      </c>
      <c r="R71" s="215"/>
      <c r="S71" s="215"/>
    </row>
    <row r="72" spans="1:19" s="214" customFormat="1" x14ac:dyDescent="0.4">
      <c r="A72" s="219"/>
      <c r="B72" s="219"/>
      <c r="C72" s="194" t="s">
        <v>104</v>
      </c>
      <c r="D72" s="193"/>
      <c r="E72" s="193"/>
      <c r="F72" s="220"/>
      <c r="G72" s="201">
        <v>0</v>
      </c>
      <c r="H72" s="201">
        <v>0</v>
      </c>
      <c r="I72" s="200" t="e">
        <v>#DIV/0!</v>
      </c>
      <c r="J72" s="199">
        <v>0</v>
      </c>
      <c r="K72" s="201">
        <v>0</v>
      </c>
      <c r="L72" s="201">
        <v>0</v>
      </c>
      <c r="M72" s="200" t="e">
        <v>#DIV/0!</v>
      </c>
      <c r="N72" s="199">
        <v>0</v>
      </c>
      <c r="O72" s="218" t="e">
        <v>#DIV/0!</v>
      </c>
      <c r="P72" s="217" t="e">
        <v>#DIV/0!</v>
      </c>
      <c r="Q72" s="216" t="e">
        <v>#DIV/0!</v>
      </c>
      <c r="R72" s="215"/>
      <c r="S72" s="215"/>
    </row>
    <row r="73" spans="1:19" s="214" customFormat="1" x14ac:dyDescent="0.4">
      <c r="A73" s="219"/>
      <c r="B73" s="219"/>
      <c r="C73" s="194" t="s">
        <v>95</v>
      </c>
      <c r="D73" s="193"/>
      <c r="E73" s="193"/>
      <c r="F73" s="8" t="s">
        <v>94</v>
      </c>
      <c r="G73" s="201">
        <v>857</v>
      </c>
      <c r="H73" s="201">
        <v>575</v>
      </c>
      <c r="I73" s="200">
        <v>1.4904347826086957</v>
      </c>
      <c r="J73" s="199">
        <v>282</v>
      </c>
      <c r="K73" s="201">
        <v>1374</v>
      </c>
      <c r="L73" s="201">
        <v>1125</v>
      </c>
      <c r="M73" s="200">
        <v>1.2213333333333334</v>
      </c>
      <c r="N73" s="199">
        <v>249</v>
      </c>
      <c r="O73" s="218">
        <v>0.62372634643377001</v>
      </c>
      <c r="P73" s="217">
        <v>0.51111111111111107</v>
      </c>
      <c r="Q73" s="216">
        <v>0.11261523532265894</v>
      </c>
      <c r="R73" s="215"/>
      <c r="S73" s="21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213">
        <v>3389</v>
      </c>
      <c r="H74" s="213">
        <v>3249</v>
      </c>
      <c r="I74" s="190">
        <v>1.0430901815943368</v>
      </c>
      <c r="J74" s="189">
        <v>140</v>
      </c>
      <c r="K74" s="213">
        <v>3911</v>
      </c>
      <c r="L74" s="213">
        <v>3734</v>
      </c>
      <c r="M74" s="190">
        <v>1.047402249598286</v>
      </c>
      <c r="N74" s="189">
        <v>177</v>
      </c>
      <c r="O74" s="188">
        <v>0.86653029915622604</v>
      </c>
      <c r="P74" s="187">
        <v>0.87011247991430096</v>
      </c>
      <c r="Q74" s="186">
        <v>-3.5821807580749265E-3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213">
        <v>5055</v>
      </c>
      <c r="H75" s="213">
        <v>3249</v>
      </c>
      <c r="I75" s="170">
        <v>1.5558633425669437</v>
      </c>
      <c r="J75" s="169">
        <v>1806</v>
      </c>
      <c r="K75" s="213">
        <v>5879</v>
      </c>
      <c r="L75" s="213">
        <v>5203</v>
      </c>
      <c r="M75" s="170">
        <v>1.1299250432442822</v>
      </c>
      <c r="N75" s="169">
        <v>676</v>
      </c>
      <c r="O75" s="168">
        <v>0.85984010886205142</v>
      </c>
      <c r="P75" s="167">
        <v>0.62444743417259274</v>
      </c>
      <c r="Q75" s="166">
        <v>0.23539267468945868</v>
      </c>
      <c r="R75" s="165"/>
      <c r="S75" s="165"/>
    </row>
    <row r="76" spans="1:19" x14ac:dyDescent="0.4">
      <c r="A76" s="185" t="s">
        <v>102</v>
      </c>
      <c r="B76" s="184" t="s">
        <v>101</v>
      </c>
      <c r="C76" s="184"/>
      <c r="D76" s="184"/>
      <c r="E76" s="184"/>
      <c r="F76" s="184"/>
      <c r="G76" s="183">
        <v>78007</v>
      </c>
      <c r="H76" s="182">
        <v>76341</v>
      </c>
      <c r="I76" s="181">
        <v>1.0218231356675966</v>
      </c>
      <c r="J76" s="180">
        <v>1666</v>
      </c>
      <c r="K76" s="183">
        <v>89031</v>
      </c>
      <c r="L76" s="182">
        <v>83367</v>
      </c>
      <c r="M76" s="181">
        <v>1.0679405520169851</v>
      </c>
      <c r="N76" s="180">
        <v>5664</v>
      </c>
      <c r="O76" s="179">
        <v>0.87617796048567353</v>
      </c>
      <c r="P76" s="178">
        <v>0.91572204829248982</v>
      </c>
      <c r="Q76" s="177">
        <v>-3.9544087806816286E-2</v>
      </c>
      <c r="R76" s="165"/>
      <c r="S76" s="165"/>
    </row>
    <row r="77" spans="1:19" x14ac:dyDescent="0.4">
      <c r="A77" s="195"/>
      <c r="B77" s="203"/>
      <c r="C77" s="202" t="s">
        <v>100</v>
      </c>
      <c r="D77" s="202"/>
      <c r="E77" s="202"/>
      <c r="F77" s="6" t="s">
        <v>94</v>
      </c>
      <c r="G77" s="192">
        <v>30749</v>
      </c>
      <c r="H77" s="191">
        <v>30704</v>
      </c>
      <c r="I77" s="190">
        <v>1.0014656070870245</v>
      </c>
      <c r="J77" s="189">
        <v>45</v>
      </c>
      <c r="K77" s="192">
        <v>32922</v>
      </c>
      <c r="L77" s="191">
        <v>32922</v>
      </c>
      <c r="M77" s="190">
        <v>1</v>
      </c>
      <c r="N77" s="189">
        <v>0</v>
      </c>
      <c r="O77" s="188">
        <v>0.93399550452584901</v>
      </c>
      <c r="P77" s="187">
        <v>0.93262863738533508</v>
      </c>
      <c r="Q77" s="186">
        <v>1.3668671405139277E-3</v>
      </c>
      <c r="R77" s="165"/>
      <c r="S77" s="165"/>
    </row>
    <row r="78" spans="1:19" x14ac:dyDescent="0.4">
      <c r="A78" s="195"/>
      <c r="B78" s="203"/>
      <c r="C78" s="202" t="s">
        <v>89</v>
      </c>
      <c r="D78" s="202"/>
      <c r="E78" s="202"/>
      <c r="F78" s="6"/>
      <c r="G78" s="192"/>
      <c r="H78" s="191"/>
      <c r="I78" s="190" t="e">
        <v>#DIV/0!</v>
      </c>
      <c r="J78" s="189">
        <v>0</v>
      </c>
      <c r="K78" s="192"/>
      <c r="L78" s="191"/>
      <c r="M78" s="190" t="e">
        <v>#DIV/0!</v>
      </c>
      <c r="N78" s="189">
        <v>0</v>
      </c>
      <c r="O78" s="188" t="e">
        <v>#DIV/0!</v>
      </c>
      <c r="P78" s="187" t="e">
        <v>#DIV/0!</v>
      </c>
      <c r="Q78" s="186" t="e">
        <v>#DIV/0!</v>
      </c>
      <c r="R78" s="165"/>
      <c r="S78" s="165"/>
    </row>
    <row r="79" spans="1:19" x14ac:dyDescent="0.4">
      <c r="A79" s="195"/>
      <c r="B79" s="203"/>
      <c r="C79" s="202" t="s">
        <v>99</v>
      </c>
      <c r="D79" s="202"/>
      <c r="E79" s="202"/>
      <c r="F79" s="6" t="s">
        <v>94</v>
      </c>
      <c r="G79" s="192">
        <v>19495</v>
      </c>
      <c r="H79" s="191">
        <v>19686</v>
      </c>
      <c r="I79" s="190">
        <v>0.99029767347353448</v>
      </c>
      <c r="J79" s="189">
        <v>-191</v>
      </c>
      <c r="K79" s="192">
        <v>21771</v>
      </c>
      <c r="L79" s="191">
        <v>21948</v>
      </c>
      <c r="M79" s="190">
        <v>0.99193548387096775</v>
      </c>
      <c r="N79" s="189">
        <v>-177</v>
      </c>
      <c r="O79" s="188">
        <v>0.89545725965734235</v>
      </c>
      <c r="P79" s="187">
        <v>0.89693821760524872</v>
      </c>
      <c r="Q79" s="186">
        <v>-1.4809579479063695E-3</v>
      </c>
      <c r="R79" s="165"/>
      <c r="S79" s="165"/>
    </row>
    <row r="80" spans="1:19" x14ac:dyDescent="0.4">
      <c r="A80" s="195"/>
      <c r="B80" s="203"/>
      <c r="C80" s="202" t="s">
        <v>98</v>
      </c>
      <c r="D80" s="202"/>
      <c r="E80" s="202"/>
      <c r="F80" s="6"/>
      <c r="G80" s="192"/>
      <c r="H80" s="191"/>
      <c r="I80" s="190" t="e">
        <v>#DIV/0!</v>
      </c>
      <c r="J80" s="189">
        <v>0</v>
      </c>
      <c r="K80" s="192"/>
      <c r="L80" s="191"/>
      <c r="M80" s="190" t="e">
        <v>#DIV/0!</v>
      </c>
      <c r="N80" s="189">
        <v>0</v>
      </c>
      <c r="O80" s="188" t="e">
        <v>#DIV/0!</v>
      </c>
      <c r="P80" s="187" t="e">
        <v>#DIV/0!</v>
      </c>
      <c r="Q80" s="186" t="e">
        <v>#DIV/0!</v>
      </c>
      <c r="R80" s="165"/>
      <c r="S80" s="165"/>
    </row>
    <row r="81" spans="1:19" x14ac:dyDescent="0.4">
      <c r="A81" s="195"/>
      <c r="B81" s="203"/>
      <c r="C81" s="202" t="s">
        <v>88</v>
      </c>
      <c r="D81" s="202"/>
      <c r="E81" s="202"/>
      <c r="F81" s="6" t="s">
        <v>94</v>
      </c>
      <c r="G81" s="192">
        <v>9685</v>
      </c>
      <c r="H81" s="191">
        <v>10266</v>
      </c>
      <c r="I81" s="190">
        <v>0.94340541593609972</v>
      </c>
      <c r="J81" s="189">
        <v>-581</v>
      </c>
      <c r="K81" s="192">
        <v>12390</v>
      </c>
      <c r="L81" s="191">
        <v>12036</v>
      </c>
      <c r="M81" s="190">
        <v>1.0294117647058822</v>
      </c>
      <c r="N81" s="189">
        <v>354</v>
      </c>
      <c r="O81" s="188">
        <v>0.78167877320419699</v>
      </c>
      <c r="P81" s="187">
        <v>0.8529411764705882</v>
      </c>
      <c r="Q81" s="186">
        <v>-7.1262403266391217E-2</v>
      </c>
      <c r="R81" s="165"/>
      <c r="S81" s="165"/>
    </row>
    <row r="82" spans="1:19" x14ac:dyDescent="0.4">
      <c r="A82" s="195"/>
      <c r="B82" s="194"/>
      <c r="C82" s="193" t="s">
        <v>97</v>
      </c>
      <c r="D82" s="193"/>
      <c r="E82" s="193"/>
      <c r="F82" s="8" t="s">
        <v>92</v>
      </c>
      <c r="G82" s="198">
        <v>3918</v>
      </c>
      <c r="H82" s="201"/>
      <c r="I82" s="200" t="e">
        <v>#DIV/0!</v>
      </c>
      <c r="J82" s="199">
        <v>3918</v>
      </c>
      <c r="K82" s="198">
        <v>5487</v>
      </c>
      <c r="L82" s="201"/>
      <c r="M82" s="200" t="e">
        <v>#DIV/0!</v>
      </c>
      <c r="N82" s="199">
        <v>5487</v>
      </c>
      <c r="O82" s="218">
        <v>0.71405139420448327</v>
      </c>
      <c r="P82" s="217" t="e">
        <v>#DIV/0!</v>
      </c>
      <c r="Q82" s="216" t="e">
        <v>#DIV/0!</v>
      </c>
      <c r="R82" s="165"/>
      <c r="S82" s="165"/>
    </row>
    <row r="83" spans="1:19" x14ac:dyDescent="0.4">
      <c r="A83" s="195"/>
      <c r="B83" s="203"/>
      <c r="C83" s="202" t="s">
        <v>96</v>
      </c>
      <c r="D83" s="202"/>
      <c r="E83" s="202"/>
      <c r="F83" s="6"/>
      <c r="G83" s="192"/>
      <c r="H83" s="191"/>
      <c r="I83" s="190" t="e">
        <v>#DIV/0!</v>
      </c>
      <c r="J83" s="189">
        <v>0</v>
      </c>
      <c r="K83" s="192"/>
      <c r="L83" s="191"/>
      <c r="M83" s="190" t="e">
        <v>#DIV/0!</v>
      </c>
      <c r="N83" s="189">
        <v>0</v>
      </c>
      <c r="O83" s="188" t="e">
        <v>#DIV/0!</v>
      </c>
      <c r="P83" s="187" t="e">
        <v>#DIV/0!</v>
      </c>
      <c r="Q83" s="186" t="e">
        <v>#DIV/0!</v>
      </c>
      <c r="R83" s="165"/>
      <c r="S83" s="165"/>
    </row>
    <row r="84" spans="1:19" x14ac:dyDescent="0.4">
      <c r="A84" s="195"/>
      <c r="B84" s="203"/>
      <c r="C84" s="202" t="s">
        <v>95</v>
      </c>
      <c r="D84" s="202"/>
      <c r="E84" s="202"/>
      <c r="F84" s="6" t="s">
        <v>94</v>
      </c>
      <c r="G84" s="192">
        <v>14160</v>
      </c>
      <c r="H84" s="191">
        <v>15685</v>
      </c>
      <c r="I84" s="190">
        <v>0.90277335033471473</v>
      </c>
      <c r="J84" s="189">
        <v>-1525</v>
      </c>
      <c r="K84" s="192">
        <v>16461</v>
      </c>
      <c r="L84" s="191">
        <v>16461</v>
      </c>
      <c r="M84" s="190">
        <v>1</v>
      </c>
      <c r="N84" s="189">
        <v>0</v>
      </c>
      <c r="O84" s="188">
        <v>0.86021505376344087</v>
      </c>
      <c r="P84" s="187">
        <v>0.95285827106494136</v>
      </c>
      <c r="Q84" s="186">
        <v>-9.2643217301500491E-2</v>
      </c>
      <c r="R84" s="165"/>
      <c r="S84" s="165"/>
    </row>
    <row r="85" spans="1:19" x14ac:dyDescent="0.4">
      <c r="A85" s="195"/>
      <c r="B85" s="194"/>
      <c r="C85" s="193" t="s">
        <v>93</v>
      </c>
      <c r="D85" s="193"/>
      <c r="E85" s="193"/>
      <c r="F85" s="8" t="s">
        <v>92</v>
      </c>
      <c r="G85" s="198"/>
      <c r="H85" s="201">
        <v>0</v>
      </c>
      <c r="I85" s="200" t="e">
        <v>#DIV/0!</v>
      </c>
      <c r="J85" s="199">
        <v>0</v>
      </c>
      <c r="K85" s="198"/>
      <c r="L85" s="191">
        <v>0</v>
      </c>
      <c r="M85" s="190" t="e">
        <v>#DIV/0!</v>
      </c>
      <c r="N85" s="189">
        <v>0</v>
      </c>
      <c r="O85" s="188" t="e">
        <v>#DIV/0!</v>
      </c>
      <c r="P85" s="187" t="e">
        <v>#DIV/0!</v>
      </c>
      <c r="Q85" s="186" t="e">
        <v>#DIV/0!</v>
      </c>
      <c r="R85" s="165"/>
      <c r="S85" s="165"/>
    </row>
    <row r="86" spans="1:19" x14ac:dyDescent="0.4">
      <c r="A86" s="195"/>
      <c r="B86" s="194"/>
      <c r="C86" s="193" t="s">
        <v>91</v>
      </c>
      <c r="D86" s="193"/>
      <c r="E86" s="193"/>
      <c r="F86" s="8"/>
      <c r="G86" s="192"/>
      <c r="H86" s="191"/>
      <c r="I86" s="190" t="e">
        <v>#DIV/0!</v>
      </c>
      <c r="J86" s="189">
        <v>0</v>
      </c>
      <c r="K86" s="192"/>
      <c r="L86" s="191"/>
      <c r="M86" s="190" t="e">
        <v>#DIV/0!</v>
      </c>
      <c r="N86" s="189">
        <v>0</v>
      </c>
      <c r="O86" s="188" t="e">
        <v>#DIV/0!</v>
      </c>
      <c r="P86" s="187" t="e">
        <v>#DIV/0!</v>
      </c>
      <c r="Q86" s="186" t="e">
        <v>#DIV/0!</v>
      </c>
      <c r="R86" s="165"/>
      <c r="S86" s="165"/>
    </row>
    <row r="87" spans="1:19" x14ac:dyDescent="0.4">
      <c r="A87" s="195"/>
      <c r="B87" s="197"/>
      <c r="C87" s="196" t="s">
        <v>90</v>
      </c>
      <c r="D87" s="196"/>
      <c r="E87" s="196"/>
      <c r="F87" s="8"/>
      <c r="G87" s="192"/>
      <c r="H87" s="191">
        <v>0</v>
      </c>
      <c r="I87" s="190" t="e">
        <v>#DIV/0!</v>
      </c>
      <c r="J87" s="189">
        <v>0</v>
      </c>
      <c r="K87" s="192"/>
      <c r="L87" s="191">
        <v>0</v>
      </c>
      <c r="M87" s="190" t="e">
        <v>#DIV/0!</v>
      </c>
      <c r="N87" s="189">
        <v>0</v>
      </c>
      <c r="O87" s="188" t="e">
        <v>#DIV/0!</v>
      </c>
      <c r="P87" s="187" t="e">
        <v>#DIV/0!</v>
      </c>
      <c r="Q87" s="186" t="e">
        <v>#DIV/0!</v>
      </c>
      <c r="R87" s="165"/>
      <c r="S87" s="165"/>
    </row>
    <row r="88" spans="1:19" x14ac:dyDescent="0.4">
      <c r="A88" s="195"/>
      <c r="B88" s="194"/>
      <c r="C88" s="193" t="s">
        <v>89</v>
      </c>
      <c r="D88" s="12" t="s">
        <v>0</v>
      </c>
      <c r="E88" s="193" t="s">
        <v>87</v>
      </c>
      <c r="F88" s="8"/>
      <c r="G88" s="192"/>
      <c r="H88" s="191"/>
      <c r="I88" s="190" t="e">
        <v>#DIV/0!</v>
      </c>
      <c r="J88" s="189">
        <v>0</v>
      </c>
      <c r="K88" s="192"/>
      <c r="L88" s="191"/>
      <c r="M88" s="190" t="e">
        <v>#DIV/0!</v>
      </c>
      <c r="N88" s="189">
        <v>0</v>
      </c>
      <c r="O88" s="188" t="e">
        <v>#DIV/0!</v>
      </c>
      <c r="P88" s="187" t="e">
        <v>#DIV/0!</v>
      </c>
      <c r="Q88" s="186" t="e">
        <v>#DIV/0!</v>
      </c>
      <c r="R88" s="165"/>
      <c r="S88" s="165"/>
    </row>
    <row r="89" spans="1:19" x14ac:dyDescent="0.4">
      <c r="A89" s="176"/>
      <c r="B89" s="175"/>
      <c r="C89" s="173" t="s">
        <v>88</v>
      </c>
      <c r="D89" s="13" t="s">
        <v>0</v>
      </c>
      <c r="E89" s="173" t="s">
        <v>87</v>
      </c>
      <c r="F89" s="6"/>
      <c r="G89" s="172"/>
      <c r="H89" s="171"/>
      <c r="I89" s="170" t="e">
        <v>#DIV/0!</v>
      </c>
      <c r="J89" s="169">
        <v>0</v>
      </c>
      <c r="K89" s="172"/>
      <c r="L89" s="171"/>
      <c r="M89" s="170" t="e">
        <v>#DIV/0!</v>
      </c>
      <c r="N89" s="169">
        <v>0</v>
      </c>
      <c r="O89" s="168" t="e">
        <v>#DIV/0!</v>
      </c>
      <c r="P89" s="167" t="e">
        <v>#DIV/0!</v>
      </c>
      <c r="Q89" s="166" t="e">
        <v>#DIV/0!</v>
      </c>
      <c r="R89" s="165"/>
      <c r="S89" s="165"/>
    </row>
    <row r="90" spans="1:19" x14ac:dyDescent="0.4">
      <c r="A90" s="185" t="s">
        <v>86</v>
      </c>
      <c r="B90" s="184" t="s">
        <v>85</v>
      </c>
      <c r="C90" s="184"/>
      <c r="D90" s="184"/>
      <c r="E90" s="184"/>
      <c r="F90" s="184"/>
      <c r="G90" s="183">
        <v>0</v>
      </c>
      <c r="H90" s="182">
        <v>0</v>
      </c>
      <c r="I90" s="181" t="e">
        <v>#DIV/0!</v>
      </c>
      <c r="J90" s="180">
        <v>0</v>
      </c>
      <c r="K90" s="183">
        <v>0</v>
      </c>
      <c r="L90" s="182">
        <v>0</v>
      </c>
      <c r="M90" s="181" t="e">
        <v>#DIV/0!</v>
      </c>
      <c r="N90" s="180">
        <v>0</v>
      </c>
      <c r="O90" s="179" t="e">
        <v>#DIV/0!</v>
      </c>
      <c r="P90" s="178" t="e">
        <v>#DIV/0!</v>
      </c>
      <c r="Q90" s="177" t="e">
        <v>#DIV/0!</v>
      </c>
      <c r="R90" s="165"/>
      <c r="S90" s="165"/>
    </row>
    <row r="91" spans="1:19" ht="18.75" x14ac:dyDescent="0.4">
      <c r="A91" s="176"/>
      <c r="B91" s="175"/>
      <c r="C91" s="174" t="s">
        <v>84</v>
      </c>
      <c r="D91" s="173"/>
      <c r="E91" s="173"/>
      <c r="F91" s="14"/>
      <c r="G91" s="172">
        <v>0</v>
      </c>
      <c r="H91" s="171">
        <v>0</v>
      </c>
      <c r="I91" s="170" t="e">
        <v>#DIV/0!</v>
      </c>
      <c r="J91" s="169">
        <v>0</v>
      </c>
      <c r="K91" s="172">
        <v>0</v>
      </c>
      <c r="L91" s="171">
        <v>0</v>
      </c>
      <c r="M91" s="170" t="e">
        <v>#DIV/0!</v>
      </c>
      <c r="N91" s="169">
        <v>0</v>
      </c>
      <c r="O91" s="168" t="e">
        <v>#DIV/0!</v>
      </c>
      <c r="P91" s="167" t="e">
        <v>#DIV/0!</v>
      </c>
      <c r="Q91" s="166" t="e">
        <v>#DIV/0!</v>
      </c>
      <c r="R91" s="165"/>
      <c r="S91" s="165"/>
    </row>
    <row r="92" spans="1:19" x14ac:dyDescent="0.4">
      <c r="A92" s="185" t="s">
        <v>236</v>
      </c>
      <c r="B92" s="184" t="s">
        <v>235</v>
      </c>
      <c r="C92" s="184"/>
      <c r="D92" s="184"/>
      <c r="E92" s="184"/>
      <c r="F92" s="184"/>
      <c r="G92" s="183">
        <v>2370</v>
      </c>
      <c r="H92" s="182">
        <v>0</v>
      </c>
      <c r="I92" s="181" t="e">
        <v>#DIV/0!</v>
      </c>
      <c r="J92" s="180">
        <v>2370</v>
      </c>
      <c r="K92" s="183">
        <v>4053</v>
      </c>
      <c r="L92" s="182">
        <v>0</v>
      </c>
      <c r="M92" s="181" t="e">
        <v>#DIV/0!</v>
      </c>
      <c r="N92" s="180">
        <v>4053</v>
      </c>
      <c r="O92" s="179">
        <v>0.5847520355292376</v>
      </c>
      <c r="P92" s="178" t="e">
        <v>#DIV/0!</v>
      </c>
      <c r="Q92" s="177" t="e">
        <v>#DIV/0!</v>
      </c>
      <c r="R92" s="165"/>
      <c r="S92" s="165"/>
    </row>
    <row r="93" spans="1:19" x14ac:dyDescent="0.4">
      <c r="A93" s="176"/>
      <c r="B93" s="175"/>
      <c r="C93" s="174" t="s">
        <v>96</v>
      </c>
      <c r="D93" s="281"/>
      <c r="E93" s="173"/>
      <c r="F93" s="14" t="s">
        <v>92</v>
      </c>
      <c r="G93" s="172">
        <v>2370</v>
      </c>
      <c r="H93" s="171">
        <v>0</v>
      </c>
      <c r="I93" s="170" t="e">
        <v>#DIV/0!</v>
      </c>
      <c r="J93" s="169">
        <v>4053</v>
      </c>
      <c r="K93" s="172">
        <v>4053</v>
      </c>
      <c r="L93" s="171">
        <v>0</v>
      </c>
      <c r="M93" s="170" t="e">
        <v>#DIV/0!</v>
      </c>
      <c r="N93" s="169">
        <v>4053</v>
      </c>
      <c r="O93" s="168">
        <v>0.5847520355292376</v>
      </c>
      <c r="P93" s="167" t="e">
        <v>#DIV/0!</v>
      </c>
      <c r="Q93" s="166" t="e">
        <v>#DIV/0!</v>
      </c>
      <c r="R93" s="165"/>
      <c r="S93" s="165"/>
    </row>
    <row r="94" spans="1:19" x14ac:dyDescent="0.4">
      <c r="G94" s="164"/>
      <c r="H94" s="164"/>
      <c r="I94" s="164"/>
      <c r="J94" s="164"/>
      <c r="K94" s="164"/>
      <c r="L94" s="164"/>
      <c r="M94" s="164"/>
      <c r="N94" s="164"/>
      <c r="O94" s="163"/>
      <c r="P94" s="163"/>
      <c r="Q94" s="163"/>
    </row>
    <row r="95" spans="1:19" x14ac:dyDescent="0.4">
      <c r="C95" s="9" t="s">
        <v>83</v>
      </c>
    </row>
    <row r="96" spans="1:19" x14ac:dyDescent="0.4">
      <c r="C96" s="10" t="s">
        <v>82</v>
      </c>
    </row>
    <row r="97" spans="3:3" x14ac:dyDescent="0.4">
      <c r="C97" s="9" t="s">
        <v>81</v>
      </c>
    </row>
    <row r="98" spans="3:3" x14ac:dyDescent="0.4">
      <c r="C98" s="9" t="s">
        <v>80</v>
      </c>
    </row>
    <row r="99" spans="3:3" x14ac:dyDescent="0.4">
      <c r="C99" s="9" t="s">
        <v>79</v>
      </c>
    </row>
  </sheetData>
  <mergeCells count="15">
    <mergeCell ref="A1:D1"/>
    <mergeCell ref="A2:B2"/>
    <mergeCell ref="Q3:Q4"/>
    <mergeCell ref="O2:Q2"/>
    <mergeCell ref="O3:O4"/>
    <mergeCell ref="P3:P4"/>
    <mergeCell ref="K2:N2"/>
    <mergeCell ref="K3:K4"/>
    <mergeCell ref="L3:L4"/>
    <mergeCell ref="M3:N3"/>
    <mergeCell ref="G2:J2"/>
    <mergeCell ref="I3:J3"/>
    <mergeCell ref="G3:G4"/>
    <mergeCell ref="H3:H4"/>
    <mergeCell ref="A3:F4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78740157480314965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activeCell="A2" sqref="A2:A3"/>
      <selection pane="topRight" activeCell="A2" sqref="A2:A3"/>
      <selection pane="bottomLeft" activeCell="A2" sqref="A2:A3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３月（上旬）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3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422</v>
      </c>
      <c r="H3" s="329" t="s">
        <v>421</v>
      </c>
      <c r="I3" s="325" t="s">
        <v>138</v>
      </c>
      <c r="J3" s="326"/>
      <c r="K3" s="338" t="s">
        <v>422</v>
      </c>
      <c r="L3" s="329" t="s">
        <v>421</v>
      </c>
      <c r="M3" s="325" t="s">
        <v>138</v>
      </c>
      <c r="N3" s="326"/>
      <c r="O3" s="321" t="s">
        <v>422</v>
      </c>
      <c r="P3" s="336" t="s">
        <v>421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170842</v>
      </c>
      <c r="H5" s="253">
        <v>168099</v>
      </c>
      <c r="I5" s="252">
        <v>1.0163177651265027</v>
      </c>
      <c r="J5" s="251">
        <v>2743</v>
      </c>
      <c r="K5" s="254">
        <v>215890</v>
      </c>
      <c r="L5" s="253">
        <v>205992</v>
      </c>
      <c r="M5" s="252">
        <v>1.0480504097246495</v>
      </c>
      <c r="N5" s="251">
        <v>9898</v>
      </c>
      <c r="O5" s="250">
        <v>0.79133818148130997</v>
      </c>
      <c r="P5" s="249">
        <v>0.816046254223465</v>
      </c>
      <c r="Q5" s="248">
        <v>-2.4708072742155029E-2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67114</v>
      </c>
      <c r="H6" s="182">
        <v>67432</v>
      </c>
      <c r="I6" s="181">
        <v>0.9952841380946732</v>
      </c>
      <c r="J6" s="180">
        <v>-318</v>
      </c>
      <c r="K6" s="235">
        <v>85227</v>
      </c>
      <c r="L6" s="182">
        <v>81970</v>
      </c>
      <c r="M6" s="181">
        <v>1.0397340490423326</v>
      </c>
      <c r="N6" s="180">
        <v>3257</v>
      </c>
      <c r="O6" s="179">
        <v>0.78747345324838369</v>
      </c>
      <c r="P6" s="178">
        <v>0.8226424301573747</v>
      </c>
      <c r="Q6" s="177">
        <v>-3.5168976908991012E-2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42499</v>
      </c>
      <c r="H7" s="182">
        <v>42555</v>
      </c>
      <c r="I7" s="181">
        <v>0.9986840559276231</v>
      </c>
      <c r="J7" s="180">
        <v>-56</v>
      </c>
      <c r="K7" s="183">
        <v>55217</v>
      </c>
      <c r="L7" s="182">
        <v>52391</v>
      </c>
      <c r="M7" s="181">
        <v>1.0539405623103204</v>
      </c>
      <c r="N7" s="180">
        <v>2826</v>
      </c>
      <c r="O7" s="179">
        <v>0.76967238350507994</v>
      </c>
      <c r="P7" s="178">
        <v>0.81225783054341394</v>
      </c>
      <c r="Q7" s="177">
        <v>-4.2585447038334001E-2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33507</v>
      </c>
      <c r="H8" s="191">
        <v>35134</v>
      </c>
      <c r="I8" s="190">
        <v>0.95369158080491834</v>
      </c>
      <c r="J8" s="189">
        <v>-1627</v>
      </c>
      <c r="K8" s="192">
        <v>44022</v>
      </c>
      <c r="L8" s="191">
        <v>42766</v>
      </c>
      <c r="M8" s="190">
        <v>1.0293691250058459</v>
      </c>
      <c r="N8" s="189">
        <v>1256</v>
      </c>
      <c r="O8" s="188">
        <v>0.76114215619462999</v>
      </c>
      <c r="P8" s="187">
        <v>0.82154047607912828</v>
      </c>
      <c r="Q8" s="186">
        <v>-6.0398319884498286E-2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8007</v>
      </c>
      <c r="H9" s="191">
        <v>7421</v>
      </c>
      <c r="I9" s="190">
        <v>1.0789650990432555</v>
      </c>
      <c r="J9" s="189">
        <v>586</v>
      </c>
      <c r="K9" s="192">
        <v>9875</v>
      </c>
      <c r="L9" s="191">
        <v>9625</v>
      </c>
      <c r="M9" s="190">
        <v>1.025974025974026</v>
      </c>
      <c r="N9" s="189">
        <v>250</v>
      </c>
      <c r="O9" s="188">
        <v>0.81083544303797472</v>
      </c>
      <c r="P9" s="187">
        <v>0.77101298701298704</v>
      </c>
      <c r="Q9" s="186">
        <v>3.9822456024987685E-2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897</v>
      </c>
      <c r="H10" s="191"/>
      <c r="I10" s="190" t="e">
        <v>#DIV/0!</v>
      </c>
      <c r="J10" s="189">
        <v>897</v>
      </c>
      <c r="K10" s="192">
        <v>1155</v>
      </c>
      <c r="L10" s="191"/>
      <c r="M10" s="190" t="e">
        <v>#DIV/0!</v>
      </c>
      <c r="N10" s="189">
        <v>1155</v>
      </c>
      <c r="O10" s="188">
        <v>0.77662337662337666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7"/>
      <c r="F13" s="6"/>
      <c r="G13" s="192">
        <v>88</v>
      </c>
      <c r="H13" s="191"/>
      <c r="I13" s="190" t="e">
        <v>#DIV/0!</v>
      </c>
      <c r="J13" s="189">
        <v>88</v>
      </c>
      <c r="K13" s="192">
        <v>165</v>
      </c>
      <c r="L13" s="191"/>
      <c r="M13" s="190" t="e">
        <v>#DIV/0!</v>
      </c>
      <c r="N13" s="189">
        <v>165</v>
      </c>
      <c r="O13" s="188">
        <v>0.53333333333333333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247"/>
      <c r="L14" s="259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247"/>
      <c r="L15" s="259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258"/>
      <c r="L16" s="257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23711</v>
      </c>
      <c r="H17" s="182">
        <v>24025</v>
      </c>
      <c r="I17" s="181">
        <v>0.98693028095733615</v>
      </c>
      <c r="J17" s="180">
        <v>-314</v>
      </c>
      <c r="K17" s="183">
        <v>28610</v>
      </c>
      <c r="L17" s="182">
        <v>28200</v>
      </c>
      <c r="M17" s="181">
        <v>1.0145390070921987</v>
      </c>
      <c r="N17" s="180">
        <v>410</v>
      </c>
      <c r="O17" s="179">
        <v>0.82876616567633699</v>
      </c>
      <c r="P17" s="178">
        <v>0.85195035460992907</v>
      </c>
      <c r="Q17" s="177">
        <v>-2.3184188933592087E-2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2899</v>
      </c>
      <c r="H19" s="191">
        <v>3577</v>
      </c>
      <c r="I19" s="190">
        <v>0.81045568912496502</v>
      </c>
      <c r="J19" s="189">
        <v>-678</v>
      </c>
      <c r="K19" s="192">
        <v>3415</v>
      </c>
      <c r="L19" s="191">
        <v>4350</v>
      </c>
      <c r="M19" s="190">
        <v>0.78505747126436787</v>
      </c>
      <c r="N19" s="189">
        <v>-935</v>
      </c>
      <c r="O19" s="188">
        <v>0.84890190336749638</v>
      </c>
      <c r="P19" s="187">
        <v>0.82229885057471264</v>
      </c>
      <c r="Q19" s="186">
        <v>2.6603052792783743E-2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6931</v>
      </c>
      <c r="H20" s="191">
        <v>7090</v>
      </c>
      <c r="I20" s="190">
        <v>0.97757404795486602</v>
      </c>
      <c r="J20" s="189">
        <v>-159</v>
      </c>
      <c r="K20" s="192">
        <v>9695</v>
      </c>
      <c r="L20" s="191">
        <v>8945</v>
      </c>
      <c r="M20" s="190">
        <v>1.0838457238680828</v>
      </c>
      <c r="N20" s="189">
        <v>750</v>
      </c>
      <c r="O20" s="188">
        <v>0.71490458999484274</v>
      </c>
      <c r="P20" s="187">
        <v>0.79262157629960872</v>
      </c>
      <c r="Q20" s="186">
        <v>-7.7716986304765978E-2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2973</v>
      </c>
      <c r="H21" s="191">
        <v>2766</v>
      </c>
      <c r="I21" s="190">
        <v>1.0748373101952278</v>
      </c>
      <c r="J21" s="189">
        <v>207</v>
      </c>
      <c r="K21" s="192">
        <v>3300</v>
      </c>
      <c r="L21" s="191">
        <v>2900</v>
      </c>
      <c r="M21" s="190">
        <v>1.1379310344827587</v>
      </c>
      <c r="N21" s="189">
        <v>400</v>
      </c>
      <c r="O21" s="188">
        <v>0.90090909090909088</v>
      </c>
      <c r="P21" s="187">
        <v>0.95379310344827584</v>
      </c>
      <c r="Q21" s="186">
        <v>-5.2884012539184955E-2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1545</v>
      </c>
      <c r="H22" s="191">
        <v>1540</v>
      </c>
      <c r="I22" s="190">
        <v>1.0032467532467533</v>
      </c>
      <c r="J22" s="189">
        <v>5</v>
      </c>
      <c r="K22" s="192">
        <v>1650</v>
      </c>
      <c r="L22" s="191">
        <v>1650</v>
      </c>
      <c r="M22" s="190">
        <v>1</v>
      </c>
      <c r="N22" s="189">
        <v>0</v>
      </c>
      <c r="O22" s="188">
        <v>0.9363636363636364</v>
      </c>
      <c r="P22" s="187">
        <v>0.93333333333333335</v>
      </c>
      <c r="Q22" s="186">
        <v>3.0303030303030498E-3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/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1375</v>
      </c>
      <c r="H24" s="191">
        <v>1409</v>
      </c>
      <c r="I24" s="190">
        <v>0.97586941092973745</v>
      </c>
      <c r="J24" s="189">
        <v>-34</v>
      </c>
      <c r="K24" s="192">
        <v>1450</v>
      </c>
      <c r="L24" s="191">
        <v>1450</v>
      </c>
      <c r="M24" s="190">
        <v>1</v>
      </c>
      <c r="N24" s="189">
        <v>0</v>
      </c>
      <c r="O24" s="188">
        <v>0.94827586206896552</v>
      </c>
      <c r="P24" s="187">
        <v>0.97172413793103452</v>
      </c>
      <c r="Q24" s="186">
        <v>-2.344827586206899E-2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1160</v>
      </c>
      <c r="H31" s="191">
        <v>1072</v>
      </c>
      <c r="I31" s="190">
        <v>1.0820895522388059</v>
      </c>
      <c r="J31" s="189">
        <v>88</v>
      </c>
      <c r="K31" s="192">
        <v>1450</v>
      </c>
      <c r="L31" s="191">
        <v>1450</v>
      </c>
      <c r="M31" s="190">
        <v>1</v>
      </c>
      <c r="N31" s="189">
        <v>0</v>
      </c>
      <c r="O31" s="188">
        <v>0.8</v>
      </c>
      <c r="P31" s="187">
        <v>0.73931034482758617</v>
      </c>
      <c r="Q31" s="186">
        <v>6.068965517241387E-2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1126</v>
      </c>
      <c r="H33" s="191">
        <v>1093</v>
      </c>
      <c r="I33" s="190">
        <v>1.030192131747484</v>
      </c>
      <c r="J33" s="189">
        <v>33</v>
      </c>
      <c r="K33" s="192">
        <v>1450</v>
      </c>
      <c r="L33" s="191">
        <v>1450</v>
      </c>
      <c r="M33" s="190">
        <v>1</v>
      </c>
      <c r="N33" s="189">
        <v>0</v>
      </c>
      <c r="O33" s="188">
        <v>0.77655172413793105</v>
      </c>
      <c r="P33" s="187">
        <v>0.75379310344827588</v>
      </c>
      <c r="Q33" s="186">
        <v>2.2758620689655173E-2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5702</v>
      </c>
      <c r="H36" s="171">
        <v>5478</v>
      </c>
      <c r="I36" s="170">
        <v>1.040890836071559</v>
      </c>
      <c r="J36" s="169">
        <v>224</v>
      </c>
      <c r="K36" s="172">
        <v>6200</v>
      </c>
      <c r="L36" s="171">
        <v>6005</v>
      </c>
      <c r="M36" s="170">
        <v>1.0324729392173189</v>
      </c>
      <c r="N36" s="169">
        <v>195</v>
      </c>
      <c r="O36" s="168">
        <v>0.91967741935483871</v>
      </c>
      <c r="P36" s="167">
        <v>0.91223980016652795</v>
      </c>
      <c r="Q36" s="166">
        <v>7.4376191883107623E-3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904</v>
      </c>
      <c r="H37" s="182">
        <v>852</v>
      </c>
      <c r="I37" s="181">
        <v>1.0610328638497653</v>
      </c>
      <c r="J37" s="180">
        <v>52</v>
      </c>
      <c r="K37" s="183">
        <v>1400</v>
      </c>
      <c r="L37" s="182">
        <v>1379</v>
      </c>
      <c r="M37" s="181">
        <v>1.015228426395939</v>
      </c>
      <c r="N37" s="180">
        <v>21</v>
      </c>
      <c r="O37" s="179">
        <v>0.64571428571428569</v>
      </c>
      <c r="P37" s="178">
        <v>0.61783901377810002</v>
      </c>
      <c r="Q37" s="177">
        <v>2.7875271936185664E-2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596</v>
      </c>
      <c r="H38" s="191">
        <v>547</v>
      </c>
      <c r="I38" s="190">
        <v>1.089579524680073</v>
      </c>
      <c r="J38" s="189">
        <v>49</v>
      </c>
      <c r="K38" s="192">
        <v>950</v>
      </c>
      <c r="L38" s="191">
        <v>890</v>
      </c>
      <c r="M38" s="190">
        <v>1.0674157303370786</v>
      </c>
      <c r="N38" s="189">
        <v>60</v>
      </c>
      <c r="O38" s="188">
        <v>0.62736842105263158</v>
      </c>
      <c r="P38" s="187">
        <v>0.61460674157303374</v>
      </c>
      <c r="Q38" s="186">
        <v>1.2761679479597832E-2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308</v>
      </c>
      <c r="H39" s="241">
        <v>305</v>
      </c>
      <c r="I39" s="240">
        <v>1.0098360655737706</v>
      </c>
      <c r="J39" s="239">
        <v>3</v>
      </c>
      <c r="K39" s="242">
        <v>450</v>
      </c>
      <c r="L39" s="241">
        <v>489</v>
      </c>
      <c r="M39" s="240">
        <v>0.92024539877300615</v>
      </c>
      <c r="N39" s="239">
        <v>-39</v>
      </c>
      <c r="O39" s="238">
        <v>0.68444444444444441</v>
      </c>
      <c r="P39" s="237">
        <v>0.62372188139059304</v>
      </c>
      <c r="Q39" s="236">
        <v>6.0722563053851375E-2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103728</v>
      </c>
      <c r="H40" s="182">
        <v>100667</v>
      </c>
      <c r="I40" s="181">
        <v>1.030407184082172</v>
      </c>
      <c r="J40" s="180">
        <v>3061</v>
      </c>
      <c r="K40" s="235">
        <v>130663</v>
      </c>
      <c r="L40" s="182">
        <v>124022</v>
      </c>
      <c r="M40" s="181">
        <v>1.0535469513473417</v>
      </c>
      <c r="N40" s="180">
        <v>6641</v>
      </c>
      <c r="O40" s="179">
        <v>0.7938590113498083</v>
      </c>
      <c r="P40" s="178">
        <v>0.81168663624195703</v>
      </c>
      <c r="Q40" s="177">
        <v>-1.782762489214873E-2</v>
      </c>
      <c r="R40" s="165"/>
      <c r="S40" s="165"/>
    </row>
    <row r="41" spans="1:19" x14ac:dyDescent="0.4">
      <c r="A41" s="234"/>
      <c r="B41" s="185" t="s">
        <v>146</v>
      </c>
      <c r="C41" s="184"/>
      <c r="D41" s="184"/>
      <c r="E41" s="184"/>
      <c r="F41" s="233"/>
      <c r="G41" s="183">
        <v>100158</v>
      </c>
      <c r="H41" s="182">
        <v>98279</v>
      </c>
      <c r="I41" s="181">
        <v>1.0191190386552569</v>
      </c>
      <c r="J41" s="180">
        <v>1879</v>
      </c>
      <c r="K41" s="183">
        <v>126285</v>
      </c>
      <c r="L41" s="182">
        <v>120393</v>
      </c>
      <c r="M41" s="181">
        <v>1.0489397224091102</v>
      </c>
      <c r="N41" s="180">
        <v>5892</v>
      </c>
      <c r="O41" s="179">
        <v>0.7931108207625609</v>
      </c>
      <c r="P41" s="178">
        <v>0.81631822448148983</v>
      </c>
      <c r="Q41" s="177">
        <v>-2.3207403718928932E-2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38000</v>
      </c>
      <c r="H42" s="201">
        <v>38107</v>
      </c>
      <c r="I42" s="200">
        <v>0.99719211693389664</v>
      </c>
      <c r="J42" s="199">
        <v>-107</v>
      </c>
      <c r="K42" s="198">
        <v>46550</v>
      </c>
      <c r="L42" s="201">
        <v>44304</v>
      </c>
      <c r="M42" s="200">
        <v>1.0506951968219573</v>
      </c>
      <c r="N42" s="189">
        <v>2246</v>
      </c>
      <c r="O42" s="188">
        <v>0.81632653061224492</v>
      </c>
      <c r="P42" s="187">
        <v>0.86012549656915849</v>
      </c>
      <c r="Q42" s="186">
        <v>-4.3798965956913571E-2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9467</v>
      </c>
      <c r="H43" s="191">
        <v>9386</v>
      </c>
      <c r="I43" s="190">
        <v>1.0086298742808437</v>
      </c>
      <c r="J43" s="189">
        <v>81</v>
      </c>
      <c r="K43" s="192">
        <v>10936</v>
      </c>
      <c r="L43" s="191">
        <v>11150</v>
      </c>
      <c r="M43" s="190">
        <v>0.98080717488789237</v>
      </c>
      <c r="N43" s="189">
        <v>-214</v>
      </c>
      <c r="O43" s="188">
        <v>0.86567300658376001</v>
      </c>
      <c r="P43" s="187">
        <v>0.84179372197309421</v>
      </c>
      <c r="Q43" s="186">
        <v>2.3879284610665796E-2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4463</v>
      </c>
      <c r="H44" s="191">
        <v>4566</v>
      </c>
      <c r="I44" s="190">
        <v>0.97744196233026714</v>
      </c>
      <c r="J44" s="189">
        <v>-103</v>
      </c>
      <c r="K44" s="192">
        <v>5780</v>
      </c>
      <c r="L44" s="191">
        <v>5780</v>
      </c>
      <c r="M44" s="190">
        <v>1</v>
      </c>
      <c r="N44" s="189">
        <v>0</v>
      </c>
      <c r="O44" s="188">
        <v>0.77214532871972319</v>
      </c>
      <c r="P44" s="187">
        <v>0.78996539792387543</v>
      </c>
      <c r="Q44" s="186">
        <v>-1.7820069204152245E-2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2758</v>
      </c>
      <c r="H45" s="201">
        <v>2754</v>
      </c>
      <c r="I45" s="200">
        <v>1.0014524328249819</v>
      </c>
      <c r="J45" s="199">
        <v>4</v>
      </c>
      <c r="K45" s="198">
        <v>3241</v>
      </c>
      <c r="L45" s="201">
        <v>3600</v>
      </c>
      <c r="M45" s="200">
        <v>0.90027777777777773</v>
      </c>
      <c r="N45" s="199">
        <v>-359</v>
      </c>
      <c r="O45" s="218">
        <v>0.85097192224622031</v>
      </c>
      <c r="P45" s="217">
        <v>0.76500000000000001</v>
      </c>
      <c r="Q45" s="186">
        <v>8.59719222462203E-2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5224</v>
      </c>
      <c r="H46" s="191">
        <v>5231</v>
      </c>
      <c r="I46" s="190">
        <v>0.99866182374307011</v>
      </c>
      <c r="J46" s="189">
        <v>-7</v>
      </c>
      <c r="K46" s="192">
        <v>5637</v>
      </c>
      <c r="L46" s="191">
        <v>5864</v>
      </c>
      <c r="M46" s="190">
        <v>0.96128922237380632</v>
      </c>
      <c r="N46" s="189">
        <v>-227</v>
      </c>
      <c r="O46" s="188">
        <v>0.92673407841050204</v>
      </c>
      <c r="P46" s="187">
        <v>0.89205320600272853</v>
      </c>
      <c r="Q46" s="186">
        <v>3.4680872407773511E-2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10425</v>
      </c>
      <c r="H47" s="191">
        <v>11244</v>
      </c>
      <c r="I47" s="190">
        <v>0.92716115261472787</v>
      </c>
      <c r="J47" s="189">
        <v>-819</v>
      </c>
      <c r="K47" s="192">
        <v>14154</v>
      </c>
      <c r="L47" s="191">
        <v>14426</v>
      </c>
      <c r="M47" s="190">
        <v>0.98114515458200469</v>
      </c>
      <c r="N47" s="189">
        <v>-272</v>
      </c>
      <c r="O47" s="188">
        <v>0.73654090716405252</v>
      </c>
      <c r="P47" s="187">
        <v>0.77942603632330509</v>
      </c>
      <c r="Q47" s="186">
        <v>-4.2885129159252577E-2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1414</v>
      </c>
      <c r="H48" s="191">
        <v>1378</v>
      </c>
      <c r="I48" s="190">
        <v>1.0261248185776488</v>
      </c>
      <c r="J48" s="189">
        <v>36</v>
      </c>
      <c r="K48" s="192">
        <v>2700</v>
      </c>
      <c r="L48" s="191">
        <v>2699</v>
      </c>
      <c r="M48" s="190">
        <v>1.0003705075954057</v>
      </c>
      <c r="N48" s="189">
        <v>1</v>
      </c>
      <c r="O48" s="188">
        <v>0.52370370370370367</v>
      </c>
      <c r="P48" s="187">
        <v>0.51055946646906258</v>
      </c>
      <c r="Q48" s="186">
        <v>1.3144237234641087E-2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2307</v>
      </c>
      <c r="H49" s="191">
        <v>1562</v>
      </c>
      <c r="I49" s="190">
        <v>1.4769526248399487</v>
      </c>
      <c r="J49" s="189">
        <v>745</v>
      </c>
      <c r="K49" s="192">
        <v>3154</v>
      </c>
      <c r="L49" s="191">
        <v>1660</v>
      </c>
      <c r="M49" s="190">
        <v>1.9</v>
      </c>
      <c r="N49" s="189">
        <v>1494</v>
      </c>
      <c r="O49" s="188">
        <v>0.73145212428662021</v>
      </c>
      <c r="P49" s="187">
        <v>0.9409638554216867</v>
      </c>
      <c r="Q49" s="186">
        <v>-0.20951173113506649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2258</v>
      </c>
      <c r="H50" s="191">
        <v>2210</v>
      </c>
      <c r="I50" s="190">
        <v>1.0217194570135746</v>
      </c>
      <c r="J50" s="189">
        <v>48</v>
      </c>
      <c r="K50" s="192">
        <v>2700</v>
      </c>
      <c r="L50" s="191">
        <v>2700</v>
      </c>
      <c r="M50" s="190">
        <v>1</v>
      </c>
      <c r="N50" s="189">
        <v>0</v>
      </c>
      <c r="O50" s="188">
        <v>0.83629629629629632</v>
      </c>
      <c r="P50" s="187">
        <v>0.81851851851851853</v>
      </c>
      <c r="Q50" s="186">
        <v>1.7777777777777781E-2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868</v>
      </c>
      <c r="H51" s="191">
        <v>1011</v>
      </c>
      <c r="I51" s="190">
        <v>0.85855588526211668</v>
      </c>
      <c r="J51" s="189">
        <v>-143</v>
      </c>
      <c r="K51" s="192">
        <v>1260</v>
      </c>
      <c r="L51" s="191">
        <v>1260</v>
      </c>
      <c r="M51" s="190">
        <v>1</v>
      </c>
      <c r="N51" s="189">
        <v>0</v>
      </c>
      <c r="O51" s="188">
        <v>0.68888888888888888</v>
      </c>
      <c r="P51" s="187">
        <v>0.80238095238095242</v>
      </c>
      <c r="Q51" s="186">
        <v>-0.11349206349206353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935</v>
      </c>
      <c r="H52" s="191">
        <v>1190</v>
      </c>
      <c r="I52" s="190">
        <v>0.7857142857142857</v>
      </c>
      <c r="J52" s="189">
        <v>-255</v>
      </c>
      <c r="K52" s="192">
        <v>1660</v>
      </c>
      <c r="L52" s="191">
        <v>1660</v>
      </c>
      <c r="M52" s="190">
        <v>1</v>
      </c>
      <c r="N52" s="189">
        <v>0</v>
      </c>
      <c r="O52" s="188">
        <v>0.56325301204819278</v>
      </c>
      <c r="P52" s="187">
        <v>0.7168674698795181</v>
      </c>
      <c r="Q52" s="186">
        <v>-0.15361445783132532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2016</v>
      </c>
      <c r="H53" s="191">
        <v>2346</v>
      </c>
      <c r="I53" s="190">
        <v>0.85933503836317138</v>
      </c>
      <c r="J53" s="189">
        <v>-330</v>
      </c>
      <c r="K53" s="192">
        <v>2700</v>
      </c>
      <c r="L53" s="191">
        <v>2700</v>
      </c>
      <c r="M53" s="190">
        <v>1</v>
      </c>
      <c r="N53" s="189">
        <v>0</v>
      </c>
      <c r="O53" s="188">
        <v>0.7466666666666667</v>
      </c>
      <c r="P53" s="187">
        <v>0.86888888888888893</v>
      </c>
      <c r="Q53" s="186">
        <v>-0.12222222222222223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1027</v>
      </c>
      <c r="H54" s="201"/>
      <c r="I54" s="200" t="e">
        <v>#DIV/0!</v>
      </c>
      <c r="J54" s="199">
        <v>1027</v>
      </c>
      <c r="K54" s="198">
        <v>1660</v>
      </c>
      <c r="L54" s="201"/>
      <c r="M54" s="200" t="e">
        <v>#DIV/0!</v>
      </c>
      <c r="N54" s="199">
        <v>1660</v>
      </c>
      <c r="O54" s="218">
        <v>0.61867469879518078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192">
        <v>1361</v>
      </c>
      <c r="H55" s="191">
        <v>1465</v>
      </c>
      <c r="I55" s="190">
        <v>0.92901023890784984</v>
      </c>
      <c r="J55" s="189">
        <v>-104</v>
      </c>
      <c r="K55" s="192">
        <v>2353</v>
      </c>
      <c r="L55" s="191">
        <v>2699</v>
      </c>
      <c r="M55" s="190">
        <v>0.87180437198962579</v>
      </c>
      <c r="N55" s="189">
        <v>-346</v>
      </c>
      <c r="O55" s="188">
        <v>0.57841053973650658</v>
      </c>
      <c r="P55" s="187">
        <v>0.54279362726935898</v>
      </c>
      <c r="Q55" s="186">
        <v>3.5616912467147599E-2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192">
        <v>1169</v>
      </c>
      <c r="H56" s="191">
        <v>1102</v>
      </c>
      <c r="I56" s="190">
        <v>1.0607985480943738</v>
      </c>
      <c r="J56" s="189">
        <v>67</v>
      </c>
      <c r="K56" s="192">
        <v>1300</v>
      </c>
      <c r="L56" s="191">
        <v>1660</v>
      </c>
      <c r="M56" s="190">
        <v>0.7831325301204819</v>
      </c>
      <c r="N56" s="189">
        <v>-360</v>
      </c>
      <c r="O56" s="188">
        <v>0.89923076923076928</v>
      </c>
      <c r="P56" s="187">
        <v>0.66385542168674694</v>
      </c>
      <c r="Q56" s="186">
        <v>0.23537534754402234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192">
        <v>63</v>
      </c>
      <c r="H57" s="191"/>
      <c r="I57" s="190" t="e">
        <v>#DIV/0!</v>
      </c>
      <c r="J57" s="189">
        <v>63</v>
      </c>
      <c r="K57" s="192">
        <v>135</v>
      </c>
      <c r="L57" s="191"/>
      <c r="M57" s="190" t="e">
        <v>#DIV/0!</v>
      </c>
      <c r="N57" s="189">
        <v>135</v>
      </c>
      <c r="O57" s="188">
        <v>0.46666666666666667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192">
        <v>1304</v>
      </c>
      <c r="H58" s="191">
        <v>1094</v>
      </c>
      <c r="I58" s="190">
        <v>1.1919561243144423</v>
      </c>
      <c r="J58" s="189">
        <v>210</v>
      </c>
      <c r="K58" s="192">
        <v>1660</v>
      </c>
      <c r="L58" s="191">
        <v>1260</v>
      </c>
      <c r="M58" s="190">
        <v>1.3174603174603174</v>
      </c>
      <c r="N58" s="189">
        <v>400</v>
      </c>
      <c r="O58" s="188">
        <v>0.78554216867469884</v>
      </c>
      <c r="P58" s="187">
        <v>0.86825396825396828</v>
      </c>
      <c r="Q58" s="186">
        <v>-8.271179957926944E-2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192">
        <v>1183</v>
      </c>
      <c r="H59" s="191">
        <v>1077</v>
      </c>
      <c r="I59" s="190">
        <v>1.0984215413184772</v>
      </c>
      <c r="J59" s="189">
        <v>106</v>
      </c>
      <c r="K59" s="192">
        <v>1620</v>
      </c>
      <c r="L59" s="191">
        <v>1660</v>
      </c>
      <c r="M59" s="190">
        <v>0.97590361445783136</v>
      </c>
      <c r="N59" s="189">
        <v>-40</v>
      </c>
      <c r="O59" s="188">
        <v>0.73024691358024696</v>
      </c>
      <c r="P59" s="187">
        <v>0.64879518072289155</v>
      </c>
      <c r="Q59" s="186">
        <v>8.1451732857355408E-2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192">
        <v>781</v>
      </c>
      <c r="H60" s="191">
        <v>756</v>
      </c>
      <c r="I60" s="190">
        <v>1.033068783068783</v>
      </c>
      <c r="J60" s="189">
        <v>25</v>
      </c>
      <c r="K60" s="192">
        <v>1080</v>
      </c>
      <c r="L60" s="191">
        <v>1195</v>
      </c>
      <c r="M60" s="190">
        <v>0.90376569037656906</v>
      </c>
      <c r="N60" s="189">
        <v>-115</v>
      </c>
      <c r="O60" s="188">
        <v>0.7231481481481481</v>
      </c>
      <c r="P60" s="187">
        <v>0.63263598326359838</v>
      </c>
      <c r="Q60" s="186">
        <v>9.0512164884549717E-2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192">
        <v>1344</v>
      </c>
      <c r="H61" s="201">
        <v>1221</v>
      </c>
      <c r="I61" s="190">
        <v>1.1007371007371007</v>
      </c>
      <c r="J61" s="189">
        <v>123</v>
      </c>
      <c r="K61" s="192">
        <v>2030</v>
      </c>
      <c r="L61" s="201">
        <v>2353</v>
      </c>
      <c r="M61" s="190">
        <v>0.86272843178920522</v>
      </c>
      <c r="N61" s="189">
        <v>-323</v>
      </c>
      <c r="O61" s="188">
        <v>0.66206896551724137</v>
      </c>
      <c r="P61" s="187">
        <v>0.51891202719932006</v>
      </c>
      <c r="Q61" s="186">
        <v>0.14315693831792131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192">
        <v>5034</v>
      </c>
      <c r="H62" s="191">
        <v>4788</v>
      </c>
      <c r="I62" s="190">
        <v>1.0513784461152882</v>
      </c>
      <c r="J62" s="189">
        <v>246</v>
      </c>
      <c r="K62" s="192">
        <v>6295</v>
      </c>
      <c r="L62" s="191">
        <v>5010</v>
      </c>
      <c r="M62" s="190">
        <v>1.2564870259481038</v>
      </c>
      <c r="N62" s="189">
        <v>1285</v>
      </c>
      <c r="O62" s="188">
        <v>0.79968228752978554</v>
      </c>
      <c r="P62" s="187">
        <v>0.95568862275449107</v>
      </c>
      <c r="Q62" s="186">
        <v>-0.15600633522470553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2432</v>
      </c>
      <c r="H63" s="201">
        <v>1662</v>
      </c>
      <c r="I63" s="200">
        <v>1.4632972322503008</v>
      </c>
      <c r="J63" s="199">
        <v>770</v>
      </c>
      <c r="K63" s="198">
        <v>2700</v>
      </c>
      <c r="L63" s="201">
        <v>1773</v>
      </c>
      <c r="M63" s="200">
        <v>1.5228426395939085</v>
      </c>
      <c r="N63" s="199">
        <v>927</v>
      </c>
      <c r="O63" s="218">
        <v>0.90074074074074073</v>
      </c>
      <c r="P63" s="217">
        <v>0.93739424703891705</v>
      </c>
      <c r="Q63" s="216">
        <v>-3.6653506298176319E-2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1419</v>
      </c>
      <c r="H64" s="191">
        <v>1559</v>
      </c>
      <c r="I64" s="200">
        <v>0.91019884541372675</v>
      </c>
      <c r="J64" s="189">
        <v>-140</v>
      </c>
      <c r="K64" s="192">
        <v>1660</v>
      </c>
      <c r="L64" s="191">
        <v>1660</v>
      </c>
      <c r="M64" s="190">
        <v>1</v>
      </c>
      <c r="N64" s="189">
        <v>0</v>
      </c>
      <c r="O64" s="188">
        <v>0.85481927710843375</v>
      </c>
      <c r="P64" s="187">
        <v>0.93915662650602405</v>
      </c>
      <c r="Q64" s="186">
        <v>-8.43373493975903E-2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1543</v>
      </c>
      <c r="H65" s="191">
        <v>1139</v>
      </c>
      <c r="I65" s="190">
        <v>1.3546971027216856</v>
      </c>
      <c r="J65" s="189">
        <v>404</v>
      </c>
      <c r="K65" s="192">
        <v>1660</v>
      </c>
      <c r="L65" s="191">
        <v>1660</v>
      </c>
      <c r="M65" s="190">
        <v>1</v>
      </c>
      <c r="N65" s="189">
        <v>0</v>
      </c>
      <c r="O65" s="188">
        <v>0.92951807228915662</v>
      </c>
      <c r="P65" s="187">
        <v>0.68614457831325304</v>
      </c>
      <c r="Q65" s="186">
        <v>0.24337349397590358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1363</v>
      </c>
      <c r="H66" s="191">
        <v>1431</v>
      </c>
      <c r="I66" s="190">
        <v>0.9524807826694619</v>
      </c>
      <c r="J66" s="189">
        <v>-68</v>
      </c>
      <c r="K66" s="192">
        <v>1660</v>
      </c>
      <c r="L66" s="191">
        <v>1660</v>
      </c>
      <c r="M66" s="190">
        <v>1</v>
      </c>
      <c r="N66" s="189">
        <v>0</v>
      </c>
      <c r="O66" s="188">
        <v>0.82108433734939756</v>
      </c>
      <c r="P66" s="187">
        <v>0.86204819277108435</v>
      </c>
      <c r="Q66" s="186">
        <v>-4.096385542168679E-2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198"/>
      <c r="H67" s="201"/>
      <c r="I67" s="200" t="e">
        <v>#DIV/0!</v>
      </c>
      <c r="J67" s="199">
        <v>0</v>
      </c>
      <c r="K67" s="198"/>
      <c r="L67" s="201"/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/>
      <c r="H68" s="191"/>
      <c r="I68" s="190" t="e">
        <v>#DIV/0!</v>
      </c>
      <c r="J68" s="189">
        <v>0</v>
      </c>
      <c r="K68" s="192"/>
      <c r="L68" s="191"/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145</v>
      </c>
      <c r="C69" s="229"/>
      <c r="D69" s="11"/>
      <c r="E69" s="229"/>
      <c r="F69" s="228"/>
      <c r="G69" s="183">
        <v>3570</v>
      </c>
      <c r="H69" s="182">
        <v>2388</v>
      </c>
      <c r="I69" s="181">
        <v>1.4949748743718594</v>
      </c>
      <c r="J69" s="180">
        <v>1182</v>
      </c>
      <c r="K69" s="183">
        <v>4378</v>
      </c>
      <c r="L69" s="182">
        <v>3629</v>
      </c>
      <c r="M69" s="181">
        <v>1.2063929457150731</v>
      </c>
      <c r="N69" s="180">
        <v>749</v>
      </c>
      <c r="O69" s="179">
        <v>0.81544084056646871</v>
      </c>
      <c r="P69" s="178">
        <v>0.65803251584458533</v>
      </c>
      <c r="Q69" s="177">
        <v>0.15740832472188337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506</v>
      </c>
      <c r="H70" s="191">
        <v>411</v>
      </c>
      <c r="I70" s="190">
        <v>1.2311435523114356</v>
      </c>
      <c r="J70" s="189">
        <v>95</v>
      </c>
      <c r="K70" s="192">
        <v>660</v>
      </c>
      <c r="L70" s="191">
        <v>545</v>
      </c>
      <c r="M70" s="190">
        <v>1.2110091743119267</v>
      </c>
      <c r="N70" s="189">
        <v>115</v>
      </c>
      <c r="O70" s="188">
        <v>0.76666666666666672</v>
      </c>
      <c r="P70" s="187">
        <v>0.75412844036697246</v>
      </c>
      <c r="Q70" s="186">
        <v>1.2538226299694255E-2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293</v>
      </c>
      <c r="H73" s="191">
        <v>123</v>
      </c>
      <c r="I73" s="190">
        <v>2.3821138211382116</v>
      </c>
      <c r="J73" s="189">
        <v>170</v>
      </c>
      <c r="K73" s="192">
        <v>463</v>
      </c>
      <c r="L73" s="191">
        <v>340</v>
      </c>
      <c r="M73" s="190">
        <v>1.361764705882353</v>
      </c>
      <c r="N73" s="189">
        <v>123</v>
      </c>
      <c r="O73" s="188">
        <v>0.63282937365010794</v>
      </c>
      <c r="P73" s="187">
        <v>0.36176470588235293</v>
      </c>
      <c r="Q73" s="186">
        <v>0.27106466776775501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1083</v>
      </c>
      <c r="H74" s="191">
        <v>959</v>
      </c>
      <c r="I74" s="190">
        <v>1.1293013555787279</v>
      </c>
      <c r="J74" s="189">
        <v>124</v>
      </c>
      <c r="K74" s="192">
        <v>1276</v>
      </c>
      <c r="L74" s="191">
        <v>1125</v>
      </c>
      <c r="M74" s="190">
        <v>1.1342222222222222</v>
      </c>
      <c r="N74" s="189">
        <v>151</v>
      </c>
      <c r="O74" s="188">
        <v>0.84874608150470221</v>
      </c>
      <c r="P74" s="187">
        <v>0.85244444444444445</v>
      </c>
      <c r="Q74" s="186">
        <v>-3.6983629397422391E-3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1688</v>
      </c>
      <c r="H75" s="171">
        <v>895</v>
      </c>
      <c r="I75" s="170">
        <v>1.8860335195530726</v>
      </c>
      <c r="J75" s="169">
        <v>793</v>
      </c>
      <c r="K75" s="172">
        <v>1979</v>
      </c>
      <c r="L75" s="171">
        <v>1619</v>
      </c>
      <c r="M75" s="170">
        <v>1.2223594811612106</v>
      </c>
      <c r="N75" s="169">
        <v>360</v>
      </c>
      <c r="O75" s="168">
        <v>0.85295603840323397</v>
      </c>
      <c r="P75" s="167">
        <v>0.55281037677578748</v>
      </c>
      <c r="Q75" s="166">
        <v>0.30014566162744649</v>
      </c>
      <c r="R75" s="165"/>
      <c r="S75" s="165"/>
    </row>
    <row r="76" spans="1:19" x14ac:dyDescent="0.4">
      <c r="C76" s="256"/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&amp;L&amp;D&amp;C&amp;F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ySplit="5" topLeftCell="A18" activePane="bottomLeft" state="frozen"/>
      <selection activeCell="A2" sqref="A2:A3"/>
      <selection pane="bottomLef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３月（中旬）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3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38" t="s">
        <v>424</v>
      </c>
      <c r="H3" s="329" t="s">
        <v>423</v>
      </c>
      <c r="I3" s="325" t="s">
        <v>138</v>
      </c>
      <c r="J3" s="326"/>
      <c r="K3" s="338" t="s">
        <v>424</v>
      </c>
      <c r="L3" s="329" t="s">
        <v>423</v>
      </c>
      <c r="M3" s="325" t="s">
        <v>138</v>
      </c>
      <c r="N3" s="326"/>
      <c r="O3" s="321" t="s">
        <v>424</v>
      </c>
      <c r="P3" s="336" t="s">
        <v>423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39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179956</v>
      </c>
      <c r="H5" s="253">
        <v>185408</v>
      </c>
      <c r="I5" s="252">
        <v>0.97059458060062132</v>
      </c>
      <c r="J5" s="251">
        <v>-5452</v>
      </c>
      <c r="K5" s="254">
        <v>220052</v>
      </c>
      <c r="L5" s="253">
        <v>211827</v>
      </c>
      <c r="M5" s="252">
        <v>1.0388288556227487</v>
      </c>
      <c r="N5" s="251">
        <v>8225</v>
      </c>
      <c r="O5" s="250">
        <v>0.81778852271281333</v>
      </c>
      <c r="P5" s="249">
        <v>0.87528029948967789</v>
      </c>
      <c r="Q5" s="248">
        <v>-5.7491776776864567E-2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70198</v>
      </c>
      <c r="H6" s="182">
        <v>73820</v>
      </c>
      <c r="I6" s="181">
        <v>0.95093470604172314</v>
      </c>
      <c r="J6" s="180">
        <v>-3622</v>
      </c>
      <c r="K6" s="235">
        <v>85407</v>
      </c>
      <c r="L6" s="182">
        <v>83082</v>
      </c>
      <c r="M6" s="181">
        <v>1.027984400953275</v>
      </c>
      <c r="N6" s="180">
        <v>2325</v>
      </c>
      <c r="O6" s="179">
        <v>0.82192326155935691</v>
      </c>
      <c r="P6" s="178">
        <v>0.88851977564334028</v>
      </c>
      <c r="Q6" s="177">
        <v>-6.6596514083983371E-2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43944</v>
      </c>
      <c r="H7" s="182">
        <v>47310</v>
      </c>
      <c r="I7" s="181">
        <v>0.92885225110970193</v>
      </c>
      <c r="J7" s="180">
        <v>-3366</v>
      </c>
      <c r="K7" s="183">
        <v>54657</v>
      </c>
      <c r="L7" s="182">
        <v>53728</v>
      </c>
      <c r="M7" s="181">
        <v>1.0172907980941037</v>
      </c>
      <c r="N7" s="180">
        <v>929</v>
      </c>
      <c r="O7" s="179">
        <v>0.80399582853065477</v>
      </c>
      <c r="P7" s="178">
        <v>0.88054645622394279</v>
      </c>
      <c r="Q7" s="177">
        <v>-7.655062769328802E-2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35607</v>
      </c>
      <c r="H8" s="191">
        <v>38666</v>
      </c>
      <c r="I8" s="190">
        <v>0.920886567009776</v>
      </c>
      <c r="J8" s="189">
        <v>-3059</v>
      </c>
      <c r="K8" s="192">
        <v>44657</v>
      </c>
      <c r="L8" s="191">
        <v>43728</v>
      </c>
      <c r="M8" s="190">
        <v>1.0212449688986462</v>
      </c>
      <c r="N8" s="189">
        <v>929</v>
      </c>
      <c r="O8" s="188">
        <v>0.79734420135701012</v>
      </c>
      <c r="P8" s="187">
        <v>0.8842389315770216</v>
      </c>
      <c r="Q8" s="186">
        <v>-8.6894730220011485E-2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8337</v>
      </c>
      <c r="H9" s="191">
        <v>8644</v>
      </c>
      <c r="I9" s="190">
        <v>0.96448403516890324</v>
      </c>
      <c r="J9" s="189">
        <v>-307</v>
      </c>
      <c r="K9" s="192">
        <v>10000</v>
      </c>
      <c r="L9" s="191">
        <v>10000</v>
      </c>
      <c r="M9" s="190">
        <v>1</v>
      </c>
      <c r="N9" s="189">
        <v>0</v>
      </c>
      <c r="O9" s="188">
        <v>0.8337</v>
      </c>
      <c r="P9" s="187">
        <v>0.86439999999999995</v>
      </c>
      <c r="Q9" s="186">
        <v>-3.069999999999995E-2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/>
      <c r="H10" s="191"/>
      <c r="I10" s="190" t="e">
        <v>#DIV/0!</v>
      </c>
      <c r="J10" s="189">
        <v>0</v>
      </c>
      <c r="K10" s="192"/>
      <c r="L10" s="191"/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/>
      <c r="H11" s="191"/>
      <c r="I11" s="190" t="e">
        <v>#DIV/0!</v>
      </c>
      <c r="J11" s="189">
        <v>0</v>
      </c>
      <c r="K11" s="192"/>
      <c r="L11" s="191"/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/>
      <c r="H12" s="191"/>
      <c r="I12" s="190" t="e">
        <v>#DIV/0!</v>
      </c>
      <c r="J12" s="189">
        <v>0</v>
      </c>
      <c r="K12" s="192"/>
      <c r="L12" s="191"/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/>
      <c r="G13" s="192"/>
      <c r="H13" s="191"/>
      <c r="I13" s="190" t="e">
        <v>#DIV/0!</v>
      </c>
      <c r="J13" s="189">
        <v>0</v>
      </c>
      <c r="K13" s="192"/>
      <c r="L13" s="191"/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/>
      <c r="H14" s="191"/>
      <c r="I14" s="190" t="e">
        <v>#DIV/0!</v>
      </c>
      <c r="J14" s="189">
        <v>0</v>
      </c>
      <c r="K14" s="192"/>
      <c r="L14" s="191"/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/>
      <c r="H15" s="191"/>
      <c r="I15" s="190" t="e">
        <v>#DIV/0!</v>
      </c>
      <c r="J15" s="189">
        <v>0</v>
      </c>
      <c r="K15" s="192"/>
      <c r="L15" s="191"/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/>
      <c r="H16" s="171"/>
      <c r="I16" s="170" t="e">
        <v>#DIV/0!</v>
      </c>
      <c r="J16" s="169">
        <v>0</v>
      </c>
      <c r="K16" s="172"/>
      <c r="L16" s="171"/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25590</v>
      </c>
      <c r="H17" s="182">
        <v>25843</v>
      </c>
      <c r="I17" s="181">
        <v>0.99021011492473787</v>
      </c>
      <c r="J17" s="180">
        <v>-253</v>
      </c>
      <c r="K17" s="183">
        <v>29750</v>
      </c>
      <c r="L17" s="182">
        <v>28365</v>
      </c>
      <c r="M17" s="181">
        <v>1.0488277807156707</v>
      </c>
      <c r="N17" s="180">
        <v>1385</v>
      </c>
      <c r="O17" s="179">
        <v>0.86016806722689076</v>
      </c>
      <c r="P17" s="178">
        <v>0.91108760796756572</v>
      </c>
      <c r="Q17" s="177">
        <v>-5.0919540740674951E-2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/>
      <c r="H18" s="191"/>
      <c r="I18" s="190" t="e">
        <v>#DIV/0!</v>
      </c>
      <c r="J18" s="189">
        <v>0</v>
      </c>
      <c r="K18" s="192"/>
      <c r="L18" s="191"/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4013</v>
      </c>
      <c r="H19" s="191">
        <v>4098</v>
      </c>
      <c r="I19" s="190">
        <v>0.97925817471937526</v>
      </c>
      <c r="J19" s="189">
        <v>-85</v>
      </c>
      <c r="K19" s="192">
        <v>4470</v>
      </c>
      <c r="L19" s="191">
        <v>4350</v>
      </c>
      <c r="M19" s="190">
        <v>1.0275862068965518</v>
      </c>
      <c r="N19" s="189">
        <v>120</v>
      </c>
      <c r="O19" s="188">
        <v>0.8977628635346756</v>
      </c>
      <c r="P19" s="187">
        <v>0.9420689655172414</v>
      </c>
      <c r="Q19" s="186">
        <v>-4.4306101982565793E-2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8073</v>
      </c>
      <c r="H20" s="191">
        <v>7977</v>
      </c>
      <c r="I20" s="190">
        <v>1.0120345994734863</v>
      </c>
      <c r="J20" s="189">
        <v>96</v>
      </c>
      <c r="K20" s="192">
        <v>9780</v>
      </c>
      <c r="L20" s="191">
        <v>9070</v>
      </c>
      <c r="M20" s="190">
        <v>1.0782800441014333</v>
      </c>
      <c r="N20" s="189">
        <v>710</v>
      </c>
      <c r="O20" s="188">
        <v>0.82546012269938651</v>
      </c>
      <c r="P20" s="187">
        <v>0.87949283351708929</v>
      </c>
      <c r="Q20" s="186">
        <v>-5.4032710817702778E-2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2996</v>
      </c>
      <c r="H21" s="191">
        <v>2807</v>
      </c>
      <c r="I21" s="190">
        <v>1.0673316708229426</v>
      </c>
      <c r="J21" s="189">
        <v>189</v>
      </c>
      <c r="K21" s="192">
        <v>3300</v>
      </c>
      <c r="L21" s="191">
        <v>2900</v>
      </c>
      <c r="M21" s="190">
        <v>1.1379310344827587</v>
      </c>
      <c r="N21" s="189">
        <v>400</v>
      </c>
      <c r="O21" s="188">
        <v>0.90787878787878784</v>
      </c>
      <c r="P21" s="187">
        <v>0.96793103448275863</v>
      </c>
      <c r="Q21" s="186">
        <v>-6.0052246603970794E-2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1539</v>
      </c>
      <c r="H22" s="191">
        <v>1591</v>
      </c>
      <c r="I22" s="190">
        <v>0.96731615336266497</v>
      </c>
      <c r="J22" s="189">
        <v>-52</v>
      </c>
      <c r="K22" s="192">
        <v>1650</v>
      </c>
      <c r="L22" s="191">
        <v>1650</v>
      </c>
      <c r="M22" s="190">
        <v>1</v>
      </c>
      <c r="N22" s="189">
        <v>0</v>
      </c>
      <c r="O22" s="188">
        <v>0.93272727272727274</v>
      </c>
      <c r="P22" s="187">
        <v>0.96424242424242423</v>
      </c>
      <c r="Q22" s="186">
        <v>-3.1515151515151496E-2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/>
      <c r="I23" s="190" t="e">
        <v>#DIV/0!</v>
      </c>
      <c r="J23" s="189">
        <v>0</v>
      </c>
      <c r="K23" s="192"/>
      <c r="L23" s="191"/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1361</v>
      </c>
      <c r="H24" s="191">
        <v>1371</v>
      </c>
      <c r="I24" s="190">
        <v>0.99270605397520062</v>
      </c>
      <c r="J24" s="189">
        <v>-10</v>
      </c>
      <c r="K24" s="192">
        <v>1450</v>
      </c>
      <c r="L24" s="191">
        <v>1450</v>
      </c>
      <c r="M24" s="190">
        <v>1</v>
      </c>
      <c r="N24" s="189">
        <v>0</v>
      </c>
      <c r="O24" s="188">
        <v>0.93862068965517242</v>
      </c>
      <c r="P24" s="187">
        <v>0.94551724137931037</v>
      </c>
      <c r="Q24" s="186">
        <v>-6.8965517241379448E-3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/>
      <c r="H25" s="191"/>
      <c r="I25" s="190" t="e">
        <v>#DIV/0!</v>
      </c>
      <c r="J25" s="189">
        <v>0</v>
      </c>
      <c r="K25" s="192"/>
      <c r="L25" s="191"/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/>
      <c r="H26" s="191"/>
      <c r="I26" s="190" t="e">
        <v>#DIV/0!</v>
      </c>
      <c r="J26" s="189">
        <v>0</v>
      </c>
      <c r="K26" s="192"/>
      <c r="L26" s="191"/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/>
      <c r="H27" s="191"/>
      <c r="I27" s="190" t="e">
        <v>#DIV/0!</v>
      </c>
      <c r="J27" s="189">
        <v>0</v>
      </c>
      <c r="K27" s="192"/>
      <c r="L27" s="191"/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/>
      <c r="H28" s="191"/>
      <c r="I28" s="190" t="e">
        <v>#DIV/0!</v>
      </c>
      <c r="J28" s="189">
        <v>0</v>
      </c>
      <c r="K28" s="192"/>
      <c r="L28" s="191"/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/>
      <c r="H29" s="191"/>
      <c r="I29" s="190" t="e">
        <v>#DIV/0!</v>
      </c>
      <c r="J29" s="189">
        <v>0</v>
      </c>
      <c r="K29" s="192"/>
      <c r="L29" s="191"/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/>
      <c r="H30" s="191"/>
      <c r="I30" s="190" t="e">
        <v>#DIV/0!</v>
      </c>
      <c r="J30" s="189">
        <v>0</v>
      </c>
      <c r="K30" s="192"/>
      <c r="L30" s="191"/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951</v>
      </c>
      <c r="H31" s="191">
        <v>1142</v>
      </c>
      <c r="I31" s="190">
        <v>0.83274956217162877</v>
      </c>
      <c r="J31" s="189">
        <v>-191</v>
      </c>
      <c r="K31" s="192">
        <v>1450</v>
      </c>
      <c r="L31" s="191">
        <v>1450</v>
      </c>
      <c r="M31" s="190">
        <v>1</v>
      </c>
      <c r="N31" s="189">
        <v>0</v>
      </c>
      <c r="O31" s="188">
        <v>0.65586206896551724</v>
      </c>
      <c r="P31" s="187">
        <v>0.78758620689655168</v>
      </c>
      <c r="Q31" s="186">
        <v>-0.13172413793103444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/>
      <c r="H32" s="191"/>
      <c r="I32" s="190" t="e">
        <v>#DIV/0!</v>
      </c>
      <c r="J32" s="189">
        <v>0</v>
      </c>
      <c r="K32" s="192"/>
      <c r="L32" s="191"/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1095</v>
      </c>
      <c r="H33" s="191">
        <v>1189</v>
      </c>
      <c r="I33" s="190">
        <v>0.9209419680403701</v>
      </c>
      <c r="J33" s="189">
        <v>-94</v>
      </c>
      <c r="K33" s="192">
        <v>1450</v>
      </c>
      <c r="L33" s="191">
        <v>1450</v>
      </c>
      <c r="M33" s="190">
        <v>1</v>
      </c>
      <c r="N33" s="189">
        <v>0</v>
      </c>
      <c r="O33" s="188">
        <v>0.7551724137931034</v>
      </c>
      <c r="P33" s="187">
        <v>0.82</v>
      </c>
      <c r="Q33" s="186">
        <v>-6.4827586206896548E-2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/>
      <c r="H34" s="191"/>
      <c r="I34" s="190" t="e">
        <v>#DIV/0!</v>
      </c>
      <c r="J34" s="189">
        <v>0</v>
      </c>
      <c r="K34" s="192"/>
      <c r="L34" s="191"/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/>
      <c r="H35" s="191"/>
      <c r="I35" s="190" t="e">
        <v>#DIV/0!</v>
      </c>
      <c r="J35" s="189">
        <v>0</v>
      </c>
      <c r="K35" s="192"/>
      <c r="L35" s="191"/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5562</v>
      </c>
      <c r="H36" s="171">
        <v>5668</v>
      </c>
      <c r="I36" s="170">
        <v>0.98129851799576573</v>
      </c>
      <c r="J36" s="169">
        <v>-106</v>
      </c>
      <c r="K36" s="172">
        <v>6200</v>
      </c>
      <c r="L36" s="171">
        <v>6045</v>
      </c>
      <c r="M36" s="170">
        <v>1.0256410256410255</v>
      </c>
      <c r="N36" s="169">
        <v>155</v>
      </c>
      <c r="O36" s="168">
        <v>0.89709677419354839</v>
      </c>
      <c r="P36" s="167">
        <v>0.93763440860215053</v>
      </c>
      <c r="Q36" s="166">
        <v>-4.0537634408602141E-2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664</v>
      </c>
      <c r="H37" s="182">
        <v>667</v>
      </c>
      <c r="I37" s="181">
        <v>0.99550224887556227</v>
      </c>
      <c r="J37" s="180">
        <v>-3</v>
      </c>
      <c r="K37" s="183">
        <v>1000</v>
      </c>
      <c r="L37" s="182">
        <v>989</v>
      </c>
      <c r="M37" s="181">
        <v>1.0111223458038423</v>
      </c>
      <c r="N37" s="180">
        <v>11</v>
      </c>
      <c r="O37" s="179">
        <v>0.66400000000000003</v>
      </c>
      <c r="P37" s="178">
        <v>0.67441860465116277</v>
      </c>
      <c r="Q37" s="177">
        <v>-1.0418604651162733E-2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336</v>
      </c>
      <c r="H38" s="191">
        <v>373</v>
      </c>
      <c r="I38" s="190">
        <v>0.90080428954423597</v>
      </c>
      <c r="J38" s="189">
        <v>-37</v>
      </c>
      <c r="K38" s="192">
        <v>500</v>
      </c>
      <c r="L38" s="191">
        <v>500</v>
      </c>
      <c r="M38" s="190">
        <v>1</v>
      </c>
      <c r="N38" s="189">
        <v>0</v>
      </c>
      <c r="O38" s="188">
        <v>0.67200000000000004</v>
      </c>
      <c r="P38" s="187">
        <v>0.746</v>
      </c>
      <c r="Q38" s="186">
        <v>-7.3999999999999955E-2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328</v>
      </c>
      <c r="H39" s="241">
        <v>294</v>
      </c>
      <c r="I39" s="240">
        <v>1.1156462585034013</v>
      </c>
      <c r="J39" s="239">
        <v>34</v>
      </c>
      <c r="K39" s="242">
        <v>500</v>
      </c>
      <c r="L39" s="241">
        <v>489</v>
      </c>
      <c r="M39" s="240">
        <v>1.0224948875255624</v>
      </c>
      <c r="N39" s="239">
        <v>11</v>
      </c>
      <c r="O39" s="238">
        <v>0.65600000000000003</v>
      </c>
      <c r="P39" s="237">
        <v>0.60122699386503065</v>
      </c>
      <c r="Q39" s="236">
        <v>5.4773006134969382E-2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109758</v>
      </c>
      <c r="H40" s="182">
        <v>111588</v>
      </c>
      <c r="I40" s="181">
        <v>0.98360038713840203</v>
      </c>
      <c r="J40" s="180">
        <v>-1830</v>
      </c>
      <c r="K40" s="235">
        <v>134645</v>
      </c>
      <c r="L40" s="182">
        <v>128745</v>
      </c>
      <c r="M40" s="181">
        <v>1.0458270224086372</v>
      </c>
      <c r="N40" s="180">
        <v>5900</v>
      </c>
      <c r="O40" s="179">
        <v>0.81516580637973934</v>
      </c>
      <c r="P40" s="178">
        <v>0.86673657229406964</v>
      </c>
      <c r="Q40" s="177">
        <v>-5.1570765914330297E-2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106243</v>
      </c>
      <c r="H41" s="182">
        <v>108507</v>
      </c>
      <c r="I41" s="181">
        <v>0.97913498668288679</v>
      </c>
      <c r="J41" s="180">
        <v>-2264</v>
      </c>
      <c r="K41" s="183">
        <v>130182</v>
      </c>
      <c r="L41" s="182">
        <v>125038</v>
      </c>
      <c r="M41" s="181">
        <v>1.0411394935939475</v>
      </c>
      <c r="N41" s="180">
        <v>5144</v>
      </c>
      <c r="O41" s="179">
        <v>0.81611129034735985</v>
      </c>
      <c r="P41" s="178">
        <v>0.86779219117388318</v>
      </c>
      <c r="Q41" s="177">
        <v>-5.1680900826523324E-2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210">
        <v>40249</v>
      </c>
      <c r="H42" s="209">
        <v>42279</v>
      </c>
      <c r="I42" s="190">
        <v>0.95198561933820569</v>
      </c>
      <c r="J42" s="189">
        <v>-2030</v>
      </c>
      <c r="K42" s="210">
        <v>47642</v>
      </c>
      <c r="L42" s="209">
        <v>46880</v>
      </c>
      <c r="M42" s="190">
        <v>1.0162542662116041</v>
      </c>
      <c r="N42" s="189">
        <v>762</v>
      </c>
      <c r="O42" s="188">
        <v>0.84482179589437889</v>
      </c>
      <c r="P42" s="187">
        <v>0.9018558020477816</v>
      </c>
      <c r="Q42" s="186">
        <v>-5.7034006153402705E-2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210">
        <v>10394</v>
      </c>
      <c r="H43" s="209">
        <v>10373</v>
      </c>
      <c r="I43" s="190">
        <v>1.0020244866480286</v>
      </c>
      <c r="J43" s="189">
        <v>21</v>
      </c>
      <c r="K43" s="260">
        <v>12278</v>
      </c>
      <c r="L43" s="209">
        <v>11029</v>
      </c>
      <c r="M43" s="190">
        <v>1.1132468945507299</v>
      </c>
      <c r="N43" s="189">
        <v>1249</v>
      </c>
      <c r="O43" s="188">
        <v>0.84655481348753869</v>
      </c>
      <c r="P43" s="187">
        <v>0.94052044609665431</v>
      </c>
      <c r="Q43" s="186">
        <v>-9.3965632609115612E-2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210">
        <v>4893</v>
      </c>
      <c r="H44" s="209">
        <v>5392</v>
      </c>
      <c r="I44" s="190">
        <v>0.90745548961424327</v>
      </c>
      <c r="J44" s="189">
        <v>-499</v>
      </c>
      <c r="K44" s="260">
        <v>5780</v>
      </c>
      <c r="L44" s="209">
        <v>5946</v>
      </c>
      <c r="M44" s="190">
        <v>0.97208207198116381</v>
      </c>
      <c r="N44" s="189">
        <v>-166</v>
      </c>
      <c r="O44" s="188">
        <v>0.84653979238754329</v>
      </c>
      <c r="P44" s="187">
        <v>0.90682811974436595</v>
      </c>
      <c r="Q44" s="186">
        <v>-6.0288327356822657E-2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210">
        <v>2791</v>
      </c>
      <c r="H45" s="209">
        <v>3142</v>
      </c>
      <c r="I45" s="190">
        <v>0.88828771483131763</v>
      </c>
      <c r="J45" s="189">
        <v>-351</v>
      </c>
      <c r="K45" s="260">
        <v>3233</v>
      </c>
      <c r="L45" s="209">
        <v>3604</v>
      </c>
      <c r="M45" s="190">
        <v>0.8970588235294118</v>
      </c>
      <c r="N45" s="189">
        <v>-371</v>
      </c>
      <c r="O45" s="188">
        <v>0.86328487472935356</v>
      </c>
      <c r="P45" s="187">
        <v>0.87180910099889009</v>
      </c>
      <c r="Q45" s="186">
        <v>-8.5242262695365278E-3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210">
        <v>5623</v>
      </c>
      <c r="H46" s="209">
        <v>5582</v>
      </c>
      <c r="I46" s="190">
        <v>1.0073450376209243</v>
      </c>
      <c r="J46" s="189">
        <v>41</v>
      </c>
      <c r="K46" s="260">
        <v>6450</v>
      </c>
      <c r="L46" s="209">
        <v>6389</v>
      </c>
      <c r="M46" s="190">
        <v>1.009547660040695</v>
      </c>
      <c r="N46" s="189">
        <v>61</v>
      </c>
      <c r="O46" s="188">
        <v>0.87178294573643411</v>
      </c>
      <c r="P46" s="187">
        <v>0.87368915323211771</v>
      </c>
      <c r="Q46" s="186">
        <v>-1.9062074956835984E-3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210">
        <v>11431</v>
      </c>
      <c r="H47" s="209">
        <v>12605</v>
      </c>
      <c r="I47" s="190">
        <v>0.90686235620785405</v>
      </c>
      <c r="J47" s="189">
        <v>-1174</v>
      </c>
      <c r="K47" s="260">
        <v>14953</v>
      </c>
      <c r="L47" s="209">
        <v>14992</v>
      </c>
      <c r="M47" s="190">
        <v>0.99739861259338314</v>
      </c>
      <c r="N47" s="189">
        <v>-39</v>
      </c>
      <c r="O47" s="188">
        <v>0.76446198087340334</v>
      </c>
      <c r="P47" s="187">
        <v>0.84078175026680901</v>
      </c>
      <c r="Q47" s="186">
        <v>-7.6319769393405679E-2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210">
        <v>1602</v>
      </c>
      <c r="H48" s="209">
        <v>1519</v>
      </c>
      <c r="I48" s="190">
        <v>1.0546412113232391</v>
      </c>
      <c r="J48" s="189">
        <v>83</v>
      </c>
      <c r="K48" s="260">
        <v>2700</v>
      </c>
      <c r="L48" s="209">
        <v>2700</v>
      </c>
      <c r="M48" s="190">
        <v>1</v>
      </c>
      <c r="N48" s="189">
        <v>0</v>
      </c>
      <c r="O48" s="188">
        <v>0.59333333333333338</v>
      </c>
      <c r="P48" s="187">
        <v>0.56259259259259264</v>
      </c>
      <c r="Q48" s="186">
        <v>3.0740740740740735E-2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210">
        <v>1919</v>
      </c>
      <c r="H49" s="209">
        <v>1564</v>
      </c>
      <c r="I49" s="190">
        <v>1.2269820971867007</v>
      </c>
      <c r="J49" s="189">
        <v>355</v>
      </c>
      <c r="K49" s="260">
        <v>2490</v>
      </c>
      <c r="L49" s="209">
        <v>1659</v>
      </c>
      <c r="M49" s="190">
        <v>1.5009041591320071</v>
      </c>
      <c r="N49" s="189">
        <v>831</v>
      </c>
      <c r="O49" s="188">
        <v>0.77068273092369477</v>
      </c>
      <c r="P49" s="187">
        <v>0.94273658830620854</v>
      </c>
      <c r="Q49" s="186">
        <v>-0.17205385738251378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210">
        <v>2311</v>
      </c>
      <c r="H50" s="209">
        <v>2294</v>
      </c>
      <c r="I50" s="190">
        <v>1.0074106364428945</v>
      </c>
      <c r="J50" s="189">
        <v>17</v>
      </c>
      <c r="K50" s="260">
        <v>2700</v>
      </c>
      <c r="L50" s="209">
        <v>2700</v>
      </c>
      <c r="M50" s="190">
        <v>1</v>
      </c>
      <c r="N50" s="189">
        <v>0</v>
      </c>
      <c r="O50" s="188">
        <v>0.85592592592592598</v>
      </c>
      <c r="P50" s="187">
        <v>0.84962962962962962</v>
      </c>
      <c r="Q50" s="186">
        <v>6.2962962962963553E-3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210">
        <v>870</v>
      </c>
      <c r="H51" s="209">
        <v>1059</v>
      </c>
      <c r="I51" s="190">
        <v>0.82152974504249288</v>
      </c>
      <c r="J51" s="189">
        <v>-189</v>
      </c>
      <c r="K51" s="260">
        <v>1260</v>
      </c>
      <c r="L51" s="209">
        <v>1260</v>
      </c>
      <c r="M51" s="190">
        <v>1</v>
      </c>
      <c r="N51" s="189">
        <v>0</v>
      </c>
      <c r="O51" s="188">
        <v>0.69047619047619047</v>
      </c>
      <c r="P51" s="187">
        <v>0.84047619047619049</v>
      </c>
      <c r="Q51" s="186">
        <v>-0.15000000000000002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210">
        <v>1107</v>
      </c>
      <c r="H52" s="209">
        <v>1218</v>
      </c>
      <c r="I52" s="190">
        <v>0.90886699507389157</v>
      </c>
      <c r="J52" s="189">
        <v>-111</v>
      </c>
      <c r="K52" s="260">
        <v>1660</v>
      </c>
      <c r="L52" s="209">
        <v>1660</v>
      </c>
      <c r="M52" s="190">
        <v>1</v>
      </c>
      <c r="N52" s="189">
        <v>0</v>
      </c>
      <c r="O52" s="188">
        <v>0.66686746987951806</v>
      </c>
      <c r="P52" s="187">
        <v>0.73373493975903614</v>
      </c>
      <c r="Q52" s="186">
        <v>-6.6867469879518082E-2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210">
        <v>1902</v>
      </c>
      <c r="H53" s="209">
        <v>2293</v>
      </c>
      <c r="I53" s="190">
        <v>0.82948102921936329</v>
      </c>
      <c r="J53" s="189">
        <v>-391</v>
      </c>
      <c r="K53" s="260">
        <v>2700</v>
      </c>
      <c r="L53" s="209">
        <v>2700</v>
      </c>
      <c r="M53" s="190">
        <v>1</v>
      </c>
      <c r="N53" s="189">
        <v>0</v>
      </c>
      <c r="O53" s="188">
        <v>0.70444444444444443</v>
      </c>
      <c r="P53" s="187">
        <v>0.84925925925925927</v>
      </c>
      <c r="Q53" s="186">
        <v>-0.14481481481481484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210">
        <v>996</v>
      </c>
      <c r="H54" s="209">
        <v>0</v>
      </c>
      <c r="I54" s="200" t="e">
        <v>#DIV/0!</v>
      </c>
      <c r="J54" s="199">
        <v>996</v>
      </c>
      <c r="K54" s="260">
        <v>1660</v>
      </c>
      <c r="L54" s="209">
        <v>0</v>
      </c>
      <c r="M54" s="200" t="e">
        <v>#DIV/0!</v>
      </c>
      <c r="N54" s="199">
        <v>1660</v>
      </c>
      <c r="O54" s="218">
        <v>0.6</v>
      </c>
      <c r="P54" s="217" t="e">
        <v>#DIV/0!</v>
      </c>
      <c r="Q54" s="216" t="e">
        <v>#DIV/0!</v>
      </c>
      <c r="R54" s="165"/>
      <c r="S54" s="165"/>
    </row>
    <row r="55" spans="1:19" x14ac:dyDescent="0.4">
      <c r="A55" s="195"/>
      <c r="B55" s="195"/>
      <c r="C55" s="203" t="s">
        <v>109</v>
      </c>
      <c r="D55" s="202"/>
      <c r="E55" s="202"/>
      <c r="F55" s="6" t="s">
        <v>94</v>
      </c>
      <c r="G55" s="210">
        <v>1572</v>
      </c>
      <c r="H55" s="209">
        <v>1955</v>
      </c>
      <c r="I55" s="190">
        <v>0.80409207161125318</v>
      </c>
      <c r="J55" s="189">
        <v>-383</v>
      </c>
      <c r="K55" s="260">
        <v>2492</v>
      </c>
      <c r="L55" s="209">
        <v>2700</v>
      </c>
      <c r="M55" s="190">
        <v>0.92296296296296299</v>
      </c>
      <c r="N55" s="189">
        <v>-208</v>
      </c>
      <c r="O55" s="188">
        <v>0.6308186195826645</v>
      </c>
      <c r="P55" s="187">
        <v>0.72407407407407409</v>
      </c>
      <c r="Q55" s="186">
        <v>-9.3255454491409595E-2</v>
      </c>
      <c r="R55" s="165"/>
      <c r="S55" s="165"/>
    </row>
    <row r="56" spans="1:19" x14ac:dyDescent="0.4">
      <c r="A56" s="195"/>
      <c r="B56" s="195"/>
      <c r="C56" s="203" t="s">
        <v>108</v>
      </c>
      <c r="D56" s="202"/>
      <c r="E56" s="202"/>
      <c r="F56" s="6" t="s">
        <v>94</v>
      </c>
      <c r="G56" s="210">
        <v>1146</v>
      </c>
      <c r="H56" s="209">
        <v>1250</v>
      </c>
      <c r="I56" s="190">
        <v>0.91679999999999995</v>
      </c>
      <c r="J56" s="189">
        <v>-104</v>
      </c>
      <c r="K56" s="260">
        <v>1260</v>
      </c>
      <c r="L56" s="209">
        <v>1660</v>
      </c>
      <c r="M56" s="190">
        <v>0.75903614457831325</v>
      </c>
      <c r="N56" s="189">
        <v>-400</v>
      </c>
      <c r="O56" s="188">
        <v>0.90952380952380951</v>
      </c>
      <c r="P56" s="187">
        <v>0.75301204819277112</v>
      </c>
      <c r="Q56" s="186">
        <v>0.15651176133103839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210">
        <v>89</v>
      </c>
      <c r="H57" s="209">
        <v>0</v>
      </c>
      <c r="I57" s="190" t="e">
        <v>#DIV/0!</v>
      </c>
      <c r="J57" s="189">
        <v>89</v>
      </c>
      <c r="K57" s="260">
        <v>150</v>
      </c>
      <c r="L57" s="209">
        <v>0</v>
      </c>
      <c r="M57" s="190" t="e">
        <v>#DIV/0!</v>
      </c>
      <c r="N57" s="189">
        <v>150</v>
      </c>
      <c r="O57" s="188">
        <v>0.59333333333333338</v>
      </c>
      <c r="P57" s="187" t="e">
        <v>#DIV/0!</v>
      </c>
      <c r="Q57" s="186" t="e">
        <v>#DIV/0!</v>
      </c>
      <c r="R57" s="165"/>
      <c r="S57" s="165"/>
    </row>
    <row r="58" spans="1:19" x14ac:dyDescent="0.4">
      <c r="A58" s="195"/>
      <c r="B58" s="195"/>
      <c r="C58" s="203" t="s">
        <v>105</v>
      </c>
      <c r="D58" s="202"/>
      <c r="E58" s="202"/>
      <c r="F58" s="6" t="s">
        <v>94</v>
      </c>
      <c r="G58" s="210">
        <v>1401</v>
      </c>
      <c r="H58" s="209">
        <v>1087</v>
      </c>
      <c r="I58" s="190">
        <v>1.2888684452621895</v>
      </c>
      <c r="J58" s="189">
        <v>314</v>
      </c>
      <c r="K58" s="260">
        <v>1660</v>
      </c>
      <c r="L58" s="209">
        <v>1260</v>
      </c>
      <c r="M58" s="190">
        <v>1.3174603174603174</v>
      </c>
      <c r="N58" s="189">
        <v>400</v>
      </c>
      <c r="O58" s="188">
        <v>0.84397590361445785</v>
      </c>
      <c r="P58" s="187">
        <v>0.86269841269841274</v>
      </c>
      <c r="Q58" s="186">
        <v>-1.8722509083954897E-2</v>
      </c>
      <c r="R58" s="165"/>
      <c r="S58" s="165"/>
    </row>
    <row r="59" spans="1:19" x14ac:dyDescent="0.4">
      <c r="A59" s="195"/>
      <c r="B59" s="195"/>
      <c r="C59" s="203" t="s">
        <v>104</v>
      </c>
      <c r="D59" s="202"/>
      <c r="E59" s="202"/>
      <c r="F59" s="6" t="s">
        <v>94</v>
      </c>
      <c r="G59" s="210">
        <v>1038</v>
      </c>
      <c r="H59" s="209">
        <v>947</v>
      </c>
      <c r="I59" s="190">
        <v>1.0960929250263991</v>
      </c>
      <c r="J59" s="189">
        <v>91</v>
      </c>
      <c r="K59" s="260">
        <v>1660</v>
      </c>
      <c r="L59" s="209">
        <v>1660</v>
      </c>
      <c r="M59" s="190">
        <v>1</v>
      </c>
      <c r="N59" s="189">
        <v>0</v>
      </c>
      <c r="O59" s="188">
        <v>0.62530120481927709</v>
      </c>
      <c r="P59" s="187">
        <v>0.57048192771084338</v>
      </c>
      <c r="Q59" s="186">
        <v>5.4819277108433706E-2</v>
      </c>
      <c r="R59" s="165"/>
      <c r="S59" s="165"/>
    </row>
    <row r="60" spans="1:19" x14ac:dyDescent="0.4">
      <c r="A60" s="195"/>
      <c r="B60" s="195"/>
      <c r="C60" s="203" t="s">
        <v>106</v>
      </c>
      <c r="D60" s="202"/>
      <c r="E60" s="202"/>
      <c r="F60" s="6" t="s">
        <v>94</v>
      </c>
      <c r="G60" s="210">
        <v>746</v>
      </c>
      <c r="H60" s="209">
        <v>706</v>
      </c>
      <c r="I60" s="190">
        <v>1.0566572237960339</v>
      </c>
      <c r="J60" s="189">
        <v>40</v>
      </c>
      <c r="K60" s="260">
        <v>1080</v>
      </c>
      <c r="L60" s="209">
        <v>1185</v>
      </c>
      <c r="M60" s="190">
        <v>0.91139240506329111</v>
      </c>
      <c r="N60" s="189">
        <v>-105</v>
      </c>
      <c r="O60" s="188">
        <v>0.69074074074074077</v>
      </c>
      <c r="P60" s="187">
        <v>0.59578059071729961</v>
      </c>
      <c r="Q60" s="186">
        <v>9.4960150023441159E-2</v>
      </c>
      <c r="R60" s="165"/>
      <c r="S60" s="165"/>
    </row>
    <row r="61" spans="1:19" x14ac:dyDescent="0.4">
      <c r="A61" s="195"/>
      <c r="B61" s="195"/>
      <c r="C61" s="203" t="s">
        <v>103</v>
      </c>
      <c r="D61" s="202"/>
      <c r="E61" s="202"/>
      <c r="F61" s="6" t="s">
        <v>94</v>
      </c>
      <c r="G61" s="210">
        <v>1561</v>
      </c>
      <c r="H61" s="209">
        <v>1636</v>
      </c>
      <c r="I61" s="190">
        <v>0.95415647921760394</v>
      </c>
      <c r="J61" s="189">
        <v>-75</v>
      </c>
      <c r="K61" s="260">
        <v>2144</v>
      </c>
      <c r="L61" s="209">
        <v>2279</v>
      </c>
      <c r="M61" s="190">
        <v>0.9407634927599825</v>
      </c>
      <c r="N61" s="189">
        <v>-135</v>
      </c>
      <c r="O61" s="188">
        <v>0.72807835820895528</v>
      </c>
      <c r="P61" s="187">
        <v>0.71785870996050904</v>
      </c>
      <c r="Q61" s="186">
        <v>1.0219648248446234E-2</v>
      </c>
      <c r="R61" s="165"/>
      <c r="S61" s="165"/>
    </row>
    <row r="62" spans="1:19" x14ac:dyDescent="0.4">
      <c r="A62" s="195"/>
      <c r="B62" s="195"/>
      <c r="C62" s="203" t="s">
        <v>100</v>
      </c>
      <c r="D62" s="5" t="s">
        <v>0</v>
      </c>
      <c r="E62" s="202" t="s">
        <v>87</v>
      </c>
      <c r="F62" s="6" t="s">
        <v>94</v>
      </c>
      <c r="G62" s="210">
        <v>5577</v>
      </c>
      <c r="H62" s="209">
        <v>5553</v>
      </c>
      <c r="I62" s="190">
        <v>1.0043219881145327</v>
      </c>
      <c r="J62" s="189">
        <v>24</v>
      </c>
      <c r="K62" s="260">
        <v>6550</v>
      </c>
      <c r="L62" s="209">
        <v>5686</v>
      </c>
      <c r="M62" s="190">
        <v>1.1519521632078791</v>
      </c>
      <c r="N62" s="189">
        <v>864</v>
      </c>
      <c r="O62" s="188">
        <v>0.85145038167938936</v>
      </c>
      <c r="P62" s="187">
        <v>0.97660921561730563</v>
      </c>
      <c r="Q62" s="186">
        <v>-0.12515883393791627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210">
        <v>2516</v>
      </c>
      <c r="H63" s="209">
        <v>1885</v>
      </c>
      <c r="I63" s="200">
        <v>1.3347480106100795</v>
      </c>
      <c r="J63" s="199">
        <v>631</v>
      </c>
      <c r="K63" s="260">
        <v>2700</v>
      </c>
      <c r="L63" s="209">
        <v>2109</v>
      </c>
      <c r="M63" s="200">
        <v>1.2802275960170697</v>
      </c>
      <c r="N63" s="199">
        <v>591</v>
      </c>
      <c r="O63" s="218">
        <v>0.93185185185185182</v>
      </c>
      <c r="P63" s="217">
        <v>0.89378852536747277</v>
      </c>
      <c r="Q63" s="216">
        <v>3.8063326484379045E-2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210">
        <v>1500</v>
      </c>
      <c r="H64" s="209">
        <v>1535</v>
      </c>
      <c r="I64" s="190">
        <v>0.9771986970684039</v>
      </c>
      <c r="J64" s="189">
        <v>-35</v>
      </c>
      <c r="K64" s="260">
        <v>1660</v>
      </c>
      <c r="L64" s="209">
        <v>1660</v>
      </c>
      <c r="M64" s="190">
        <v>1</v>
      </c>
      <c r="N64" s="189">
        <v>0</v>
      </c>
      <c r="O64" s="188">
        <v>0.90361445783132532</v>
      </c>
      <c r="P64" s="187">
        <v>0.92469879518072284</v>
      </c>
      <c r="Q64" s="186">
        <v>-2.1084337349397519E-2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210">
        <v>1575</v>
      </c>
      <c r="H65" s="209">
        <v>1256</v>
      </c>
      <c r="I65" s="190">
        <v>1.2539808917197452</v>
      </c>
      <c r="J65" s="189">
        <v>319</v>
      </c>
      <c r="K65" s="260">
        <v>1660</v>
      </c>
      <c r="L65" s="209">
        <v>1660</v>
      </c>
      <c r="M65" s="190">
        <v>1</v>
      </c>
      <c r="N65" s="189">
        <v>0</v>
      </c>
      <c r="O65" s="188">
        <v>0.9487951807228916</v>
      </c>
      <c r="P65" s="187">
        <v>0.75662650602409642</v>
      </c>
      <c r="Q65" s="186">
        <v>0.19216867469879517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210">
        <v>1434</v>
      </c>
      <c r="H66" s="209">
        <v>1377</v>
      </c>
      <c r="I66" s="190">
        <v>1.0413943355119826</v>
      </c>
      <c r="J66" s="189">
        <v>57</v>
      </c>
      <c r="K66" s="260">
        <v>1660</v>
      </c>
      <c r="L66" s="209">
        <v>1660</v>
      </c>
      <c r="M66" s="190">
        <v>1</v>
      </c>
      <c r="N66" s="189">
        <v>0</v>
      </c>
      <c r="O66" s="188">
        <v>0.863855421686747</v>
      </c>
      <c r="P66" s="187">
        <v>0.82951807228915664</v>
      </c>
      <c r="Q66" s="186">
        <v>3.4337349397590367E-2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92</v>
      </c>
      <c r="G67" s="210">
        <v>0</v>
      </c>
      <c r="H67" s="209">
        <v>0</v>
      </c>
      <c r="I67" s="200" t="e">
        <v>#DIV/0!</v>
      </c>
      <c r="J67" s="199">
        <v>0</v>
      </c>
      <c r="K67" s="260">
        <v>0</v>
      </c>
      <c r="L67" s="209">
        <v>0</v>
      </c>
      <c r="M67" s="200" t="e">
        <v>#DIV/0!</v>
      </c>
      <c r="N67" s="199">
        <v>0</v>
      </c>
      <c r="O67" s="218" t="e">
        <v>#DIV/0!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210">
        <v>0</v>
      </c>
      <c r="H68" s="209">
        <v>0</v>
      </c>
      <c r="I68" s="190" t="e">
        <v>#DIV/0!</v>
      </c>
      <c r="J68" s="189">
        <v>0</v>
      </c>
      <c r="K68" s="260">
        <v>0</v>
      </c>
      <c r="L68" s="209">
        <v>0</v>
      </c>
      <c r="M68" s="190" t="e">
        <v>#DIV/0!</v>
      </c>
      <c r="N68" s="189">
        <v>0</v>
      </c>
      <c r="O68" s="188" t="e">
        <v>#DIV/0!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3515</v>
      </c>
      <c r="H69" s="182">
        <v>3081</v>
      </c>
      <c r="I69" s="181">
        <v>1.1408633560532295</v>
      </c>
      <c r="J69" s="180">
        <v>434</v>
      </c>
      <c r="K69" s="183">
        <v>4463</v>
      </c>
      <c r="L69" s="182">
        <v>3707</v>
      </c>
      <c r="M69" s="181">
        <v>1.2039384947396816</v>
      </c>
      <c r="N69" s="180">
        <v>756</v>
      </c>
      <c r="O69" s="179">
        <v>0.78758682500560162</v>
      </c>
      <c r="P69" s="178">
        <v>0.83113029403830596</v>
      </c>
      <c r="Q69" s="177">
        <v>-4.3543469032704341E-2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570</v>
      </c>
      <c r="H70" s="191">
        <v>485</v>
      </c>
      <c r="I70" s="190">
        <v>1.1752577319587629</v>
      </c>
      <c r="J70" s="189">
        <v>85</v>
      </c>
      <c r="K70" s="192">
        <v>660</v>
      </c>
      <c r="L70" s="191">
        <v>555</v>
      </c>
      <c r="M70" s="190">
        <v>1.1891891891891893</v>
      </c>
      <c r="N70" s="189">
        <v>105</v>
      </c>
      <c r="O70" s="188">
        <v>0.86363636363636365</v>
      </c>
      <c r="P70" s="187">
        <v>0.87387387387387383</v>
      </c>
      <c r="Q70" s="186">
        <v>-1.0237510237510183E-2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230</v>
      </c>
      <c r="H73" s="191">
        <v>220</v>
      </c>
      <c r="I73" s="190">
        <v>1.0454545454545454</v>
      </c>
      <c r="J73" s="189">
        <v>10</v>
      </c>
      <c r="K73" s="192">
        <v>480</v>
      </c>
      <c r="L73" s="191">
        <v>335</v>
      </c>
      <c r="M73" s="190">
        <v>1.4328358208955223</v>
      </c>
      <c r="N73" s="189">
        <v>145</v>
      </c>
      <c r="O73" s="188">
        <v>0.47916666666666669</v>
      </c>
      <c r="P73" s="187">
        <v>0.65671641791044777</v>
      </c>
      <c r="Q73" s="186">
        <v>-0.17754975124378108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1062</v>
      </c>
      <c r="H74" s="191">
        <v>1076</v>
      </c>
      <c r="I74" s="190">
        <v>0.98698884758364314</v>
      </c>
      <c r="J74" s="189">
        <v>-14</v>
      </c>
      <c r="K74" s="192">
        <v>1336</v>
      </c>
      <c r="L74" s="191">
        <v>1201</v>
      </c>
      <c r="M74" s="190">
        <v>1.1124063280599501</v>
      </c>
      <c r="N74" s="189">
        <v>135</v>
      </c>
      <c r="O74" s="188">
        <v>0.79491017964071853</v>
      </c>
      <c r="P74" s="187">
        <v>0.89592006661115742</v>
      </c>
      <c r="Q74" s="186">
        <v>-0.10100988697043889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1653</v>
      </c>
      <c r="H75" s="171">
        <v>1300</v>
      </c>
      <c r="I75" s="170">
        <v>1.2715384615384615</v>
      </c>
      <c r="J75" s="169">
        <v>353</v>
      </c>
      <c r="K75" s="172">
        <v>1987</v>
      </c>
      <c r="L75" s="171">
        <v>1616</v>
      </c>
      <c r="M75" s="170">
        <v>1.2295792079207921</v>
      </c>
      <c r="N75" s="169">
        <v>371</v>
      </c>
      <c r="O75" s="168">
        <v>0.83190739808756919</v>
      </c>
      <c r="P75" s="167">
        <v>0.8044554455445545</v>
      </c>
      <c r="Q75" s="166">
        <v>2.745195254301469E-2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zoomScale="115" zoomScaleNormal="115" workbookViewId="0">
      <pane xSplit="6" ySplit="5" topLeftCell="G6" activePane="bottomRight" state="frozen"/>
      <selection activeCell="A2" sqref="A2:A3"/>
      <selection pane="topRight" activeCell="A2" sqref="A2:A3"/>
      <selection pane="bottomLeft" activeCell="A2" sqref="A2:A3"/>
      <selection pane="bottomRight" sqref="A1:D1"/>
    </sheetView>
  </sheetViews>
  <sheetFormatPr defaultRowHeight="13.5" x14ac:dyDescent="0.4"/>
  <cols>
    <col min="1" max="1" width="2.125" style="162" customWidth="1"/>
    <col min="2" max="2" width="1.125" style="162" customWidth="1"/>
    <col min="3" max="3" width="6.75" style="162" customWidth="1"/>
    <col min="4" max="4" width="2.625" style="162" bestFit="1" customWidth="1"/>
    <col min="5" max="5" width="7.125" style="162" bestFit="1" customWidth="1"/>
    <col min="6" max="6" width="6.375" style="162" customWidth="1"/>
    <col min="7" max="8" width="12.75" style="162" bestFit="1" customWidth="1"/>
    <col min="9" max="9" width="7.625" style="162" customWidth="1"/>
    <col min="10" max="10" width="9.625" style="162" customWidth="1"/>
    <col min="11" max="12" width="12.75" style="162" bestFit="1" customWidth="1"/>
    <col min="13" max="13" width="7.625" style="162" customWidth="1"/>
    <col min="14" max="16" width="9.625" style="162" customWidth="1"/>
    <col min="17" max="17" width="8.625" style="162" customWidth="1"/>
    <col min="18" max="16384" width="9" style="162"/>
  </cols>
  <sheetData>
    <row r="1" spans="1:19" ht="17.25" customHeight="1" thickBot="1" x14ac:dyDescent="0.45">
      <c r="A1" s="323" t="str">
        <f>'h29'!A1</f>
        <v>平成29年度</v>
      </c>
      <c r="B1" s="323"/>
      <c r="C1" s="323"/>
      <c r="D1" s="323"/>
      <c r="E1" s="115"/>
      <c r="F1" s="115"/>
      <c r="G1" s="115"/>
      <c r="H1" s="115"/>
      <c r="I1" s="115"/>
      <c r="J1" s="118" t="str">
        <f ca="1">RIGHT(CELL("filename",$A$1),LEN(CELL("filename",$A$1))-FIND("]",CELL("filename",$A$1)))</f>
        <v>３月（下旬）</v>
      </c>
      <c r="K1" s="119" t="s">
        <v>72</v>
      </c>
      <c r="L1" s="115"/>
      <c r="M1" s="115"/>
      <c r="N1" s="115"/>
      <c r="O1" s="115"/>
      <c r="P1" s="115"/>
      <c r="Q1" s="115"/>
    </row>
    <row r="2" spans="1:19" x14ac:dyDescent="0.4">
      <c r="A2" s="335">
        <v>30</v>
      </c>
      <c r="B2" s="319"/>
      <c r="C2" s="1">
        <v>2018</v>
      </c>
      <c r="D2" s="2" t="s">
        <v>144</v>
      </c>
      <c r="E2" s="2">
        <v>3</v>
      </c>
      <c r="F2" s="2" t="s">
        <v>143</v>
      </c>
      <c r="G2" s="318" t="s">
        <v>142</v>
      </c>
      <c r="H2" s="319"/>
      <c r="I2" s="319"/>
      <c r="J2" s="324"/>
      <c r="K2" s="319" t="s">
        <v>141</v>
      </c>
      <c r="L2" s="319"/>
      <c r="M2" s="319"/>
      <c r="N2" s="319"/>
      <c r="O2" s="318" t="s">
        <v>140</v>
      </c>
      <c r="P2" s="319"/>
      <c r="Q2" s="320"/>
    </row>
    <row r="3" spans="1:19" x14ac:dyDescent="0.4">
      <c r="A3" s="331" t="s">
        <v>139</v>
      </c>
      <c r="B3" s="332"/>
      <c r="C3" s="332"/>
      <c r="D3" s="332"/>
      <c r="E3" s="332"/>
      <c r="F3" s="332"/>
      <c r="G3" s="327" t="s">
        <v>426</v>
      </c>
      <c r="H3" s="329" t="s">
        <v>425</v>
      </c>
      <c r="I3" s="325" t="s">
        <v>138</v>
      </c>
      <c r="J3" s="326"/>
      <c r="K3" s="338" t="s">
        <v>426</v>
      </c>
      <c r="L3" s="329" t="s">
        <v>425</v>
      </c>
      <c r="M3" s="325" t="s">
        <v>138</v>
      </c>
      <c r="N3" s="326"/>
      <c r="O3" s="321" t="s">
        <v>426</v>
      </c>
      <c r="P3" s="336" t="s">
        <v>425</v>
      </c>
      <c r="Q3" s="316" t="s">
        <v>134</v>
      </c>
    </row>
    <row r="4" spans="1:19" ht="14.25" thickBot="1" x14ac:dyDescent="0.45">
      <c r="A4" s="333"/>
      <c r="B4" s="334"/>
      <c r="C4" s="334"/>
      <c r="D4" s="334"/>
      <c r="E4" s="334"/>
      <c r="F4" s="334"/>
      <c r="G4" s="328"/>
      <c r="H4" s="330"/>
      <c r="I4" s="3" t="s">
        <v>135</v>
      </c>
      <c r="J4" s="4" t="s">
        <v>134</v>
      </c>
      <c r="K4" s="339"/>
      <c r="L4" s="330"/>
      <c r="M4" s="3" t="s">
        <v>135</v>
      </c>
      <c r="N4" s="4" t="s">
        <v>134</v>
      </c>
      <c r="O4" s="322"/>
      <c r="P4" s="337"/>
      <c r="Q4" s="317"/>
    </row>
    <row r="5" spans="1:19" x14ac:dyDescent="0.4">
      <c r="A5" s="234" t="s">
        <v>147</v>
      </c>
      <c r="B5" s="255"/>
      <c r="C5" s="255"/>
      <c r="D5" s="255"/>
      <c r="E5" s="255"/>
      <c r="F5" s="255"/>
      <c r="G5" s="254">
        <v>218766</v>
      </c>
      <c r="H5" s="253">
        <v>203686</v>
      </c>
      <c r="I5" s="252">
        <v>1.074035525269287</v>
      </c>
      <c r="J5" s="251">
        <v>15080</v>
      </c>
      <c r="K5" s="254">
        <v>239901</v>
      </c>
      <c r="L5" s="253">
        <v>241262</v>
      </c>
      <c r="M5" s="252">
        <v>0.9943588298198639</v>
      </c>
      <c r="N5" s="251">
        <v>-1361</v>
      </c>
      <c r="O5" s="250">
        <v>0.9119011592281816</v>
      </c>
      <c r="P5" s="249">
        <v>0.8442523066210178</v>
      </c>
      <c r="Q5" s="248">
        <v>6.7648852607163801E-2</v>
      </c>
      <c r="R5" s="165"/>
      <c r="S5" s="165"/>
    </row>
    <row r="6" spans="1:19" x14ac:dyDescent="0.4">
      <c r="A6" s="185" t="s">
        <v>132</v>
      </c>
      <c r="B6" s="184" t="s">
        <v>131</v>
      </c>
      <c r="C6" s="184"/>
      <c r="D6" s="184"/>
      <c r="E6" s="184"/>
      <c r="F6" s="184"/>
      <c r="G6" s="183">
        <v>86761</v>
      </c>
      <c r="H6" s="182">
        <v>79592</v>
      </c>
      <c r="I6" s="181">
        <v>1.0900718665192481</v>
      </c>
      <c r="J6" s="180">
        <v>7169</v>
      </c>
      <c r="K6" s="235">
        <v>93977</v>
      </c>
      <c r="L6" s="182">
        <v>92195</v>
      </c>
      <c r="M6" s="181">
        <v>1.0193285969954986</v>
      </c>
      <c r="N6" s="180">
        <v>1782</v>
      </c>
      <c r="O6" s="179">
        <v>0.92321525479638633</v>
      </c>
      <c r="P6" s="178">
        <v>0.8633006128314985</v>
      </c>
      <c r="Q6" s="177">
        <v>5.9914641964887827E-2</v>
      </c>
      <c r="R6" s="165"/>
      <c r="S6" s="165"/>
    </row>
    <row r="7" spans="1:19" x14ac:dyDescent="0.4">
      <c r="A7" s="195"/>
      <c r="B7" s="185" t="s">
        <v>130</v>
      </c>
      <c r="C7" s="184"/>
      <c r="D7" s="184"/>
      <c r="E7" s="184"/>
      <c r="F7" s="184"/>
      <c r="G7" s="183">
        <v>55956</v>
      </c>
      <c r="H7" s="182">
        <v>50703</v>
      </c>
      <c r="I7" s="181">
        <v>1.1036033370806462</v>
      </c>
      <c r="J7" s="180">
        <v>5253</v>
      </c>
      <c r="K7" s="183">
        <v>60252</v>
      </c>
      <c r="L7" s="182">
        <v>59618</v>
      </c>
      <c r="M7" s="181">
        <v>1.010634372169479</v>
      </c>
      <c r="N7" s="180">
        <v>634</v>
      </c>
      <c r="O7" s="179">
        <v>0.92869946225851419</v>
      </c>
      <c r="P7" s="178">
        <v>0.85046462477775164</v>
      </c>
      <c r="Q7" s="177">
        <v>7.8234837480762542E-2</v>
      </c>
      <c r="R7" s="165"/>
      <c r="S7" s="165"/>
    </row>
    <row r="8" spans="1:19" x14ac:dyDescent="0.4">
      <c r="A8" s="195"/>
      <c r="B8" s="195"/>
      <c r="C8" s="203" t="s">
        <v>100</v>
      </c>
      <c r="D8" s="5"/>
      <c r="E8" s="202"/>
      <c r="F8" s="6" t="s">
        <v>94</v>
      </c>
      <c r="G8" s="192">
        <v>46633</v>
      </c>
      <c r="H8" s="191">
        <v>41955</v>
      </c>
      <c r="I8" s="190">
        <v>1.1115004171135741</v>
      </c>
      <c r="J8" s="189">
        <v>4678</v>
      </c>
      <c r="K8" s="192">
        <v>49252</v>
      </c>
      <c r="L8" s="191">
        <v>48618</v>
      </c>
      <c r="M8" s="190">
        <v>1.013040437697972</v>
      </c>
      <c r="N8" s="189">
        <v>634</v>
      </c>
      <c r="O8" s="188">
        <v>0.94682449443677419</v>
      </c>
      <c r="P8" s="187">
        <v>0.86295199308897941</v>
      </c>
      <c r="Q8" s="186">
        <v>8.3872501347794781E-2</v>
      </c>
      <c r="R8" s="165"/>
      <c r="S8" s="165"/>
    </row>
    <row r="9" spans="1:19" x14ac:dyDescent="0.4">
      <c r="A9" s="195"/>
      <c r="B9" s="195"/>
      <c r="C9" s="203" t="s">
        <v>116</v>
      </c>
      <c r="D9" s="202"/>
      <c r="E9" s="202"/>
      <c r="F9" s="6" t="s">
        <v>94</v>
      </c>
      <c r="G9" s="192">
        <v>9323</v>
      </c>
      <c r="H9" s="191">
        <v>8748</v>
      </c>
      <c r="I9" s="190">
        <v>1.0657293095564699</v>
      </c>
      <c r="J9" s="189">
        <v>575</v>
      </c>
      <c r="K9" s="192">
        <v>11000</v>
      </c>
      <c r="L9" s="191">
        <v>11000</v>
      </c>
      <c r="M9" s="190">
        <v>1</v>
      </c>
      <c r="N9" s="189">
        <v>0</v>
      </c>
      <c r="O9" s="188">
        <v>0.84754545454545449</v>
      </c>
      <c r="P9" s="187">
        <v>0.79527272727272724</v>
      </c>
      <c r="Q9" s="186">
        <v>5.2272727272727249E-2</v>
      </c>
      <c r="R9" s="165"/>
      <c r="S9" s="165"/>
    </row>
    <row r="10" spans="1:19" x14ac:dyDescent="0.4">
      <c r="A10" s="195"/>
      <c r="B10" s="195"/>
      <c r="C10" s="203" t="s">
        <v>98</v>
      </c>
      <c r="D10" s="202"/>
      <c r="E10" s="202"/>
      <c r="F10" s="245"/>
      <c r="G10" s="192">
        <v>0</v>
      </c>
      <c r="H10" s="191">
        <v>0</v>
      </c>
      <c r="I10" s="190" t="e">
        <v>#DIV/0!</v>
      </c>
      <c r="J10" s="189">
        <v>0</v>
      </c>
      <c r="K10" s="192">
        <v>0</v>
      </c>
      <c r="L10" s="191">
        <v>0</v>
      </c>
      <c r="M10" s="190" t="e">
        <v>#DIV/0!</v>
      </c>
      <c r="N10" s="189">
        <v>0</v>
      </c>
      <c r="O10" s="188" t="e">
        <v>#DIV/0!</v>
      </c>
      <c r="P10" s="187" t="e">
        <v>#DIV/0!</v>
      </c>
      <c r="Q10" s="186" t="e">
        <v>#DIV/0!</v>
      </c>
      <c r="R10" s="165"/>
      <c r="S10" s="165"/>
    </row>
    <row r="11" spans="1:19" x14ac:dyDescent="0.4">
      <c r="A11" s="195"/>
      <c r="B11" s="195"/>
      <c r="C11" s="203" t="s">
        <v>99</v>
      </c>
      <c r="D11" s="202"/>
      <c r="E11" s="202"/>
      <c r="F11" s="245"/>
      <c r="G11" s="192">
        <v>0</v>
      </c>
      <c r="H11" s="191">
        <v>0</v>
      </c>
      <c r="I11" s="190" t="e">
        <v>#DIV/0!</v>
      </c>
      <c r="J11" s="189">
        <v>0</v>
      </c>
      <c r="K11" s="192">
        <v>0</v>
      </c>
      <c r="L11" s="191">
        <v>0</v>
      </c>
      <c r="M11" s="190" t="e">
        <v>#DIV/0!</v>
      </c>
      <c r="N11" s="189">
        <v>0</v>
      </c>
      <c r="O11" s="188" t="e">
        <v>#DIV/0!</v>
      </c>
      <c r="P11" s="187" t="e">
        <v>#DIV/0!</v>
      </c>
      <c r="Q11" s="186" t="e">
        <v>#DIV/0!</v>
      </c>
      <c r="R11" s="165"/>
      <c r="S11" s="165"/>
    </row>
    <row r="12" spans="1:19" x14ac:dyDescent="0.4">
      <c r="A12" s="195"/>
      <c r="B12" s="195"/>
      <c r="C12" s="203" t="s">
        <v>95</v>
      </c>
      <c r="D12" s="202"/>
      <c r="E12" s="202"/>
      <c r="F12" s="245"/>
      <c r="G12" s="192">
        <v>0</v>
      </c>
      <c r="H12" s="191">
        <v>0</v>
      </c>
      <c r="I12" s="190" t="e">
        <v>#DIV/0!</v>
      </c>
      <c r="J12" s="189">
        <v>0</v>
      </c>
      <c r="K12" s="192">
        <v>0</v>
      </c>
      <c r="L12" s="191">
        <v>0</v>
      </c>
      <c r="M12" s="190" t="e">
        <v>#DIV/0!</v>
      </c>
      <c r="N12" s="189">
        <v>0</v>
      </c>
      <c r="O12" s="188" t="e">
        <v>#DIV/0!</v>
      </c>
      <c r="P12" s="187" t="e">
        <v>#DIV/0!</v>
      </c>
      <c r="Q12" s="186" t="e">
        <v>#DIV/0!</v>
      </c>
      <c r="R12" s="165"/>
      <c r="S12" s="165"/>
    </row>
    <row r="13" spans="1:19" x14ac:dyDescent="0.4">
      <c r="A13" s="195"/>
      <c r="B13" s="195"/>
      <c r="C13" s="203" t="s">
        <v>89</v>
      </c>
      <c r="D13" s="202"/>
      <c r="E13" s="202"/>
      <c r="F13" s="6" t="s">
        <v>94</v>
      </c>
      <c r="G13" s="192">
        <v>0</v>
      </c>
      <c r="H13" s="191">
        <v>0</v>
      </c>
      <c r="I13" s="190" t="e">
        <v>#DIV/0!</v>
      </c>
      <c r="J13" s="189">
        <v>0</v>
      </c>
      <c r="K13" s="192">
        <v>0</v>
      </c>
      <c r="L13" s="191">
        <v>0</v>
      </c>
      <c r="M13" s="190" t="e">
        <v>#DIV/0!</v>
      </c>
      <c r="N13" s="189">
        <v>0</v>
      </c>
      <c r="O13" s="188" t="e">
        <v>#DIV/0!</v>
      </c>
      <c r="P13" s="187" t="e">
        <v>#DIV/0!</v>
      </c>
      <c r="Q13" s="186" t="e">
        <v>#DIV/0!</v>
      </c>
      <c r="R13" s="165"/>
      <c r="S13" s="165"/>
    </row>
    <row r="14" spans="1:19" x14ac:dyDescent="0.4">
      <c r="A14" s="195"/>
      <c r="B14" s="195"/>
      <c r="C14" s="203" t="s">
        <v>114</v>
      </c>
      <c r="D14" s="202"/>
      <c r="E14" s="202"/>
      <c r="F14" s="245"/>
      <c r="G14" s="192">
        <v>0</v>
      </c>
      <c r="H14" s="191">
        <v>0</v>
      </c>
      <c r="I14" s="190" t="e">
        <v>#DIV/0!</v>
      </c>
      <c r="J14" s="189">
        <v>0</v>
      </c>
      <c r="K14" s="192">
        <v>0</v>
      </c>
      <c r="L14" s="191">
        <v>0</v>
      </c>
      <c r="M14" s="190" t="e">
        <v>#DIV/0!</v>
      </c>
      <c r="N14" s="189">
        <v>0</v>
      </c>
      <c r="O14" s="188" t="e">
        <v>#DIV/0!</v>
      </c>
      <c r="P14" s="187" t="e">
        <v>#DIV/0!</v>
      </c>
      <c r="Q14" s="186" t="e">
        <v>#DIV/0!</v>
      </c>
      <c r="R14" s="165"/>
      <c r="S14" s="165"/>
    </row>
    <row r="15" spans="1:19" x14ac:dyDescent="0.4">
      <c r="A15" s="195"/>
      <c r="B15" s="195"/>
      <c r="C15" s="203" t="s">
        <v>88</v>
      </c>
      <c r="D15" s="202"/>
      <c r="E15" s="202"/>
      <c r="F15" s="245"/>
      <c r="G15" s="192">
        <v>0</v>
      </c>
      <c r="H15" s="191">
        <v>0</v>
      </c>
      <c r="I15" s="190" t="e">
        <v>#DIV/0!</v>
      </c>
      <c r="J15" s="189">
        <v>0</v>
      </c>
      <c r="K15" s="192">
        <v>0</v>
      </c>
      <c r="L15" s="191">
        <v>0</v>
      </c>
      <c r="M15" s="190" t="e">
        <v>#DIV/0!</v>
      </c>
      <c r="N15" s="189">
        <v>0</v>
      </c>
      <c r="O15" s="188" t="e">
        <v>#DIV/0!</v>
      </c>
      <c r="P15" s="187" t="e">
        <v>#DIV/0!</v>
      </c>
      <c r="Q15" s="186" t="e">
        <v>#DIV/0!</v>
      </c>
      <c r="R15" s="165"/>
      <c r="S15" s="165"/>
    </row>
    <row r="16" spans="1:19" x14ac:dyDescent="0.4">
      <c r="A16" s="195"/>
      <c r="B16" s="195"/>
      <c r="C16" s="175" t="s">
        <v>129</v>
      </c>
      <c r="D16" s="173"/>
      <c r="E16" s="173"/>
      <c r="F16" s="246"/>
      <c r="G16" s="172">
        <v>0</v>
      </c>
      <c r="H16" s="171">
        <v>0</v>
      </c>
      <c r="I16" s="170" t="e">
        <v>#DIV/0!</v>
      </c>
      <c r="J16" s="169">
        <v>0</v>
      </c>
      <c r="K16" s="172">
        <v>0</v>
      </c>
      <c r="L16" s="171">
        <v>0</v>
      </c>
      <c r="M16" s="170" t="e">
        <v>#DIV/0!</v>
      </c>
      <c r="N16" s="169">
        <v>0</v>
      </c>
      <c r="O16" s="168" t="e">
        <v>#DIV/0!</v>
      </c>
      <c r="P16" s="167" t="e">
        <v>#DIV/0!</v>
      </c>
      <c r="Q16" s="166" t="e">
        <v>#DIV/0!</v>
      </c>
      <c r="R16" s="165"/>
      <c r="S16" s="165"/>
    </row>
    <row r="17" spans="1:19" x14ac:dyDescent="0.4">
      <c r="A17" s="195"/>
      <c r="B17" s="185" t="s">
        <v>128</v>
      </c>
      <c r="C17" s="184"/>
      <c r="D17" s="184"/>
      <c r="E17" s="184"/>
      <c r="F17" s="233"/>
      <c r="G17" s="183">
        <v>30019</v>
      </c>
      <c r="H17" s="182">
        <v>28096</v>
      </c>
      <c r="I17" s="181">
        <v>1.0684439066059226</v>
      </c>
      <c r="J17" s="180">
        <v>1923</v>
      </c>
      <c r="K17" s="183">
        <v>32625</v>
      </c>
      <c r="L17" s="182">
        <v>31510</v>
      </c>
      <c r="M17" s="181">
        <v>1.035385591875595</v>
      </c>
      <c r="N17" s="180">
        <v>1115</v>
      </c>
      <c r="O17" s="179">
        <v>0.92012260536398471</v>
      </c>
      <c r="P17" s="178">
        <v>0.89165344335131702</v>
      </c>
      <c r="Q17" s="177">
        <v>2.8469162012667693E-2</v>
      </c>
      <c r="R17" s="165"/>
      <c r="S17" s="165"/>
    </row>
    <row r="18" spans="1:19" x14ac:dyDescent="0.4">
      <c r="A18" s="195"/>
      <c r="B18" s="195"/>
      <c r="C18" s="203" t="s">
        <v>100</v>
      </c>
      <c r="D18" s="202"/>
      <c r="E18" s="202"/>
      <c r="F18" s="245"/>
      <c r="G18" s="192">
        <v>0</v>
      </c>
      <c r="H18" s="191">
        <v>0</v>
      </c>
      <c r="I18" s="190" t="e">
        <v>#DIV/0!</v>
      </c>
      <c r="J18" s="189">
        <v>0</v>
      </c>
      <c r="K18" s="247">
        <v>0</v>
      </c>
      <c r="L18" s="191">
        <v>0</v>
      </c>
      <c r="M18" s="190" t="e">
        <v>#DIV/0!</v>
      </c>
      <c r="N18" s="189">
        <v>0</v>
      </c>
      <c r="O18" s="188" t="e">
        <v>#DIV/0!</v>
      </c>
      <c r="P18" s="187" t="e">
        <v>#DIV/0!</v>
      </c>
      <c r="Q18" s="186" t="e">
        <v>#DIV/0!</v>
      </c>
      <c r="R18" s="165"/>
      <c r="S18" s="165"/>
    </row>
    <row r="19" spans="1:19" x14ac:dyDescent="0.4">
      <c r="A19" s="195"/>
      <c r="B19" s="195"/>
      <c r="C19" s="203" t="s">
        <v>98</v>
      </c>
      <c r="D19" s="202"/>
      <c r="E19" s="202"/>
      <c r="F19" s="6" t="s">
        <v>94</v>
      </c>
      <c r="G19" s="192">
        <v>4543</v>
      </c>
      <c r="H19" s="191">
        <v>4240</v>
      </c>
      <c r="I19" s="190">
        <v>1.0714622641509435</v>
      </c>
      <c r="J19" s="189">
        <v>303</v>
      </c>
      <c r="K19" s="247">
        <v>4845</v>
      </c>
      <c r="L19" s="191">
        <v>4790</v>
      </c>
      <c r="M19" s="190">
        <v>1.0114822546972859</v>
      </c>
      <c r="N19" s="189">
        <v>55</v>
      </c>
      <c r="O19" s="188">
        <v>0.93766769865841071</v>
      </c>
      <c r="P19" s="187">
        <v>0.8851774530271399</v>
      </c>
      <c r="Q19" s="186">
        <v>5.2490245631270804E-2</v>
      </c>
      <c r="R19" s="165"/>
      <c r="S19" s="165"/>
    </row>
    <row r="20" spans="1:19" x14ac:dyDescent="0.4">
      <c r="A20" s="195"/>
      <c r="B20" s="195"/>
      <c r="C20" s="203" t="s">
        <v>99</v>
      </c>
      <c r="D20" s="202"/>
      <c r="E20" s="202"/>
      <c r="F20" s="6" t="s">
        <v>94</v>
      </c>
      <c r="G20" s="192">
        <v>9423</v>
      </c>
      <c r="H20" s="191">
        <v>8781</v>
      </c>
      <c r="I20" s="190">
        <v>1.073112401776563</v>
      </c>
      <c r="J20" s="189">
        <v>642</v>
      </c>
      <c r="K20" s="247">
        <v>10750</v>
      </c>
      <c r="L20" s="191">
        <v>9995</v>
      </c>
      <c r="M20" s="190">
        <v>1.0755377688844423</v>
      </c>
      <c r="N20" s="189">
        <v>755</v>
      </c>
      <c r="O20" s="188">
        <v>0.87655813953488371</v>
      </c>
      <c r="P20" s="187">
        <v>0.87853926963481743</v>
      </c>
      <c r="Q20" s="186">
        <v>-1.9811300999337256E-3</v>
      </c>
      <c r="R20" s="165"/>
      <c r="S20" s="165"/>
    </row>
    <row r="21" spans="1:19" x14ac:dyDescent="0.4">
      <c r="A21" s="195"/>
      <c r="B21" s="195"/>
      <c r="C21" s="203" t="s">
        <v>100</v>
      </c>
      <c r="D21" s="5" t="s">
        <v>0</v>
      </c>
      <c r="E21" s="202" t="s">
        <v>87</v>
      </c>
      <c r="F21" s="6" t="s">
        <v>94</v>
      </c>
      <c r="G21" s="192">
        <v>3572</v>
      </c>
      <c r="H21" s="191">
        <v>3056</v>
      </c>
      <c r="I21" s="190">
        <v>1.168848167539267</v>
      </c>
      <c r="J21" s="189">
        <v>516</v>
      </c>
      <c r="K21" s="247">
        <v>3630</v>
      </c>
      <c r="L21" s="191">
        <v>3190</v>
      </c>
      <c r="M21" s="190">
        <v>1.1379310344827587</v>
      </c>
      <c r="N21" s="189">
        <v>440</v>
      </c>
      <c r="O21" s="188">
        <v>0.98402203856749315</v>
      </c>
      <c r="P21" s="187">
        <v>0.95799373040752356</v>
      </c>
      <c r="Q21" s="186">
        <v>2.6028308159969593E-2</v>
      </c>
      <c r="R21" s="165"/>
      <c r="S21" s="165"/>
    </row>
    <row r="22" spans="1:19" x14ac:dyDescent="0.4">
      <c r="A22" s="195"/>
      <c r="B22" s="195"/>
      <c r="C22" s="203" t="s">
        <v>100</v>
      </c>
      <c r="D22" s="5" t="s">
        <v>0</v>
      </c>
      <c r="E22" s="202" t="s">
        <v>107</v>
      </c>
      <c r="F22" s="6" t="s">
        <v>94</v>
      </c>
      <c r="G22" s="192">
        <v>1781</v>
      </c>
      <c r="H22" s="191">
        <v>1725</v>
      </c>
      <c r="I22" s="190">
        <v>1.0324637681159421</v>
      </c>
      <c r="J22" s="189">
        <v>56</v>
      </c>
      <c r="K22" s="247">
        <v>1815</v>
      </c>
      <c r="L22" s="191">
        <v>1815</v>
      </c>
      <c r="M22" s="190">
        <v>1</v>
      </c>
      <c r="N22" s="189">
        <v>0</v>
      </c>
      <c r="O22" s="188">
        <v>0.98126721763085401</v>
      </c>
      <c r="P22" s="187">
        <v>0.95041322314049592</v>
      </c>
      <c r="Q22" s="186">
        <v>3.0853994490358083E-2</v>
      </c>
      <c r="R22" s="165"/>
      <c r="S22" s="165"/>
    </row>
    <row r="23" spans="1:19" x14ac:dyDescent="0.4">
      <c r="A23" s="195"/>
      <c r="B23" s="195"/>
      <c r="C23" s="203" t="s">
        <v>100</v>
      </c>
      <c r="D23" s="5" t="s">
        <v>0</v>
      </c>
      <c r="E23" s="202" t="s">
        <v>127</v>
      </c>
      <c r="F23" s="6" t="s">
        <v>92</v>
      </c>
      <c r="G23" s="192">
        <v>0</v>
      </c>
      <c r="H23" s="191">
        <v>0</v>
      </c>
      <c r="I23" s="190" t="e">
        <v>#DIV/0!</v>
      </c>
      <c r="J23" s="189">
        <v>0</v>
      </c>
      <c r="K23" s="247">
        <v>0</v>
      </c>
      <c r="L23" s="191">
        <v>0</v>
      </c>
      <c r="M23" s="190" t="e">
        <v>#DIV/0!</v>
      </c>
      <c r="N23" s="189">
        <v>0</v>
      </c>
      <c r="O23" s="188" t="e">
        <v>#DIV/0!</v>
      </c>
      <c r="P23" s="187" t="e">
        <v>#DIV/0!</v>
      </c>
      <c r="Q23" s="186" t="e">
        <v>#DIV/0!</v>
      </c>
      <c r="R23" s="165"/>
      <c r="S23" s="165"/>
    </row>
    <row r="24" spans="1:19" x14ac:dyDescent="0.4">
      <c r="A24" s="195"/>
      <c r="B24" s="195"/>
      <c r="C24" s="203" t="s">
        <v>98</v>
      </c>
      <c r="D24" s="5" t="s">
        <v>0</v>
      </c>
      <c r="E24" s="202" t="s">
        <v>87</v>
      </c>
      <c r="F24" s="6" t="s">
        <v>94</v>
      </c>
      <c r="G24" s="192">
        <v>1538</v>
      </c>
      <c r="H24" s="191">
        <v>1412</v>
      </c>
      <c r="I24" s="190">
        <v>1.0892351274787535</v>
      </c>
      <c r="J24" s="189">
        <v>126</v>
      </c>
      <c r="K24" s="247">
        <v>1595</v>
      </c>
      <c r="L24" s="191">
        <v>1595</v>
      </c>
      <c r="M24" s="190">
        <v>1</v>
      </c>
      <c r="N24" s="189">
        <v>0</v>
      </c>
      <c r="O24" s="188">
        <v>0.96426332288401251</v>
      </c>
      <c r="P24" s="187">
        <v>0.88526645768025081</v>
      </c>
      <c r="Q24" s="186">
        <v>7.8996865203761701E-2</v>
      </c>
      <c r="R24" s="165"/>
      <c r="S24" s="165"/>
    </row>
    <row r="25" spans="1:19" x14ac:dyDescent="0.4">
      <c r="A25" s="195"/>
      <c r="B25" s="195"/>
      <c r="C25" s="203" t="s">
        <v>98</v>
      </c>
      <c r="D25" s="5" t="s">
        <v>0</v>
      </c>
      <c r="E25" s="202" t="s">
        <v>107</v>
      </c>
      <c r="F25" s="245"/>
      <c r="G25" s="192">
        <v>0</v>
      </c>
      <c r="H25" s="191">
        <v>0</v>
      </c>
      <c r="I25" s="190" t="e">
        <v>#DIV/0!</v>
      </c>
      <c r="J25" s="189">
        <v>0</v>
      </c>
      <c r="K25" s="247">
        <v>0</v>
      </c>
      <c r="L25" s="191">
        <v>0</v>
      </c>
      <c r="M25" s="190" t="e">
        <v>#DIV/0!</v>
      </c>
      <c r="N25" s="189">
        <v>0</v>
      </c>
      <c r="O25" s="188" t="e">
        <v>#DIV/0!</v>
      </c>
      <c r="P25" s="187" t="e">
        <v>#DIV/0!</v>
      </c>
      <c r="Q25" s="186" t="e">
        <v>#DIV/0!</v>
      </c>
      <c r="R25" s="165"/>
      <c r="S25" s="165"/>
    </row>
    <row r="26" spans="1:19" x14ac:dyDescent="0.4">
      <c r="A26" s="195"/>
      <c r="B26" s="195"/>
      <c r="C26" s="203" t="s">
        <v>88</v>
      </c>
      <c r="D26" s="5" t="s">
        <v>0</v>
      </c>
      <c r="E26" s="202" t="s">
        <v>87</v>
      </c>
      <c r="F26" s="245"/>
      <c r="G26" s="192">
        <v>0</v>
      </c>
      <c r="H26" s="191">
        <v>0</v>
      </c>
      <c r="I26" s="190" t="e">
        <v>#DIV/0!</v>
      </c>
      <c r="J26" s="189">
        <v>0</v>
      </c>
      <c r="K26" s="247">
        <v>0</v>
      </c>
      <c r="L26" s="191">
        <v>0</v>
      </c>
      <c r="M26" s="190" t="e">
        <v>#DIV/0!</v>
      </c>
      <c r="N26" s="189">
        <v>0</v>
      </c>
      <c r="O26" s="188" t="e">
        <v>#DIV/0!</v>
      </c>
      <c r="P26" s="187" t="e">
        <v>#DIV/0!</v>
      </c>
      <c r="Q26" s="186" t="e">
        <v>#DIV/0!</v>
      </c>
      <c r="R26" s="165"/>
      <c r="S26" s="165"/>
    </row>
    <row r="27" spans="1:19" x14ac:dyDescent="0.4">
      <c r="A27" s="195"/>
      <c r="B27" s="195"/>
      <c r="C27" s="203" t="s">
        <v>95</v>
      </c>
      <c r="D27" s="5" t="s">
        <v>0</v>
      </c>
      <c r="E27" s="202" t="s">
        <v>87</v>
      </c>
      <c r="F27" s="245"/>
      <c r="G27" s="192">
        <v>0</v>
      </c>
      <c r="H27" s="191">
        <v>0</v>
      </c>
      <c r="I27" s="190" t="e">
        <v>#DIV/0!</v>
      </c>
      <c r="J27" s="189">
        <v>0</v>
      </c>
      <c r="K27" s="247">
        <v>0</v>
      </c>
      <c r="L27" s="191">
        <v>0</v>
      </c>
      <c r="M27" s="190" t="e">
        <v>#DIV/0!</v>
      </c>
      <c r="N27" s="189">
        <v>0</v>
      </c>
      <c r="O27" s="188" t="e">
        <v>#DIV/0!</v>
      </c>
      <c r="P27" s="187" t="e">
        <v>#DIV/0!</v>
      </c>
      <c r="Q27" s="186" t="e">
        <v>#DIV/0!</v>
      </c>
      <c r="R27" s="165"/>
      <c r="S27" s="165"/>
    </row>
    <row r="28" spans="1:19" x14ac:dyDescent="0.4">
      <c r="A28" s="195"/>
      <c r="B28" s="195"/>
      <c r="C28" s="203" t="s">
        <v>114</v>
      </c>
      <c r="D28" s="202"/>
      <c r="E28" s="202"/>
      <c r="F28" s="245"/>
      <c r="G28" s="192">
        <v>0</v>
      </c>
      <c r="H28" s="191">
        <v>0</v>
      </c>
      <c r="I28" s="190" t="e">
        <v>#DIV/0!</v>
      </c>
      <c r="J28" s="189">
        <v>0</v>
      </c>
      <c r="K28" s="247">
        <v>0</v>
      </c>
      <c r="L28" s="191">
        <v>0</v>
      </c>
      <c r="M28" s="190" t="e">
        <v>#DIV/0!</v>
      </c>
      <c r="N28" s="189">
        <v>0</v>
      </c>
      <c r="O28" s="188" t="e">
        <v>#DIV/0!</v>
      </c>
      <c r="P28" s="187" t="e">
        <v>#DIV/0!</v>
      </c>
      <c r="Q28" s="186" t="e">
        <v>#DIV/0!</v>
      </c>
      <c r="R28" s="165"/>
      <c r="S28" s="165"/>
    </row>
    <row r="29" spans="1:19" x14ac:dyDescent="0.4">
      <c r="A29" s="195"/>
      <c r="B29" s="195"/>
      <c r="C29" s="203" t="s">
        <v>108</v>
      </c>
      <c r="D29" s="202"/>
      <c r="E29" s="202"/>
      <c r="F29" s="245"/>
      <c r="G29" s="192">
        <v>0</v>
      </c>
      <c r="H29" s="191">
        <v>0</v>
      </c>
      <c r="I29" s="190" t="e">
        <v>#DIV/0!</v>
      </c>
      <c r="J29" s="189">
        <v>0</v>
      </c>
      <c r="K29" s="247">
        <v>0</v>
      </c>
      <c r="L29" s="191">
        <v>0</v>
      </c>
      <c r="M29" s="190" t="e">
        <v>#DIV/0!</v>
      </c>
      <c r="N29" s="189">
        <v>0</v>
      </c>
      <c r="O29" s="188" t="e">
        <v>#DIV/0!</v>
      </c>
      <c r="P29" s="187" t="e">
        <v>#DIV/0!</v>
      </c>
      <c r="Q29" s="186" t="e">
        <v>#DIV/0!</v>
      </c>
      <c r="R29" s="165"/>
      <c r="S29" s="165"/>
    </row>
    <row r="30" spans="1:19" x14ac:dyDescent="0.4">
      <c r="A30" s="195"/>
      <c r="B30" s="195"/>
      <c r="C30" s="203" t="s">
        <v>126</v>
      </c>
      <c r="D30" s="202"/>
      <c r="E30" s="202"/>
      <c r="F30" s="245"/>
      <c r="G30" s="192">
        <v>0</v>
      </c>
      <c r="H30" s="191">
        <v>0</v>
      </c>
      <c r="I30" s="190" t="e">
        <v>#DIV/0!</v>
      </c>
      <c r="J30" s="189">
        <v>0</v>
      </c>
      <c r="K30" s="247">
        <v>0</v>
      </c>
      <c r="L30" s="191">
        <v>0</v>
      </c>
      <c r="M30" s="190" t="e">
        <v>#DIV/0!</v>
      </c>
      <c r="N30" s="189">
        <v>0</v>
      </c>
      <c r="O30" s="188" t="e">
        <v>#DIV/0!</v>
      </c>
      <c r="P30" s="187" t="e">
        <v>#DIV/0!</v>
      </c>
      <c r="Q30" s="186" t="e">
        <v>#DIV/0!</v>
      </c>
      <c r="R30" s="165"/>
      <c r="S30" s="165"/>
    </row>
    <row r="31" spans="1:19" x14ac:dyDescent="0.4">
      <c r="A31" s="195"/>
      <c r="B31" s="195"/>
      <c r="C31" s="203" t="s">
        <v>125</v>
      </c>
      <c r="D31" s="202"/>
      <c r="E31" s="202"/>
      <c r="F31" s="6" t="s">
        <v>94</v>
      </c>
      <c r="G31" s="192">
        <v>1358</v>
      </c>
      <c r="H31" s="191">
        <v>1216</v>
      </c>
      <c r="I31" s="190">
        <v>1.1167763157894737</v>
      </c>
      <c r="J31" s="189">
        <v>142</v>
      </c>
      <c r="K31" s="247">
        <v>1595</v>
      </c>
      <c r="L31" s="191">
        <v>1595</v>
      </c>
      <c r="M31" s="190">
        <v>1</v>
      </c>
      <c r="N31" s="189">
        <v>0</v>
      </c>
      <c r="O31" s="188">
        <v>0.85141065830721008</v>
      </c>
      <c r="P31" s="187">
        <v>0.76238244514106579</v>
      </c>
      <c r="Q31" s="186">
        <v>8.9028213166144288E-2</v>
      </c>
      <c r="R31" s="165"/>
      <c r="S31" s="165"/>
    </row>
    <row r="32" spans="1:19" x14ac:dyDescent="0.4">
      <c r="A32" s="195"/>
      <c r="B32" s="195"/>
      <c r="C32" s="203" t="s">
        <v>124</v>
      </c>
      <c r="D32" s="202"/>
      <c r="E32" s="202"/>
      <c r="F32" s="245"/>
      <c r="G32" s="192">
        <v>0</v>
      </c>
      <c r="H32" s="191">
        <v>0</v>
      </c>
      <c r="I32" s="190" t="e">
        <v>#DIV/0!</v>
      </c>
      <c r="J32" s="189">
        <v>0</v>
      </c>
      <c r="K32" s="247">
        <v>0</v>
      </c>
      <c r="L32" s="191">
        <v>0</v>
      </c>
      <c r="M32" s="190" t="e">
        <v>#DIV/0!</v>
      </c>
      <c r="N32" s="189">
        <v>0</v>
      </c>
      <c r="O32" s="188" t="e">
        <v>#DIV/0!</v>
      </c>
      <c r="P32" s="187" t="e">
        <v>#DIV/0!</v>
      </c>
      <c r="Q32" s="186" t="e">
        <v>#DIV/0!</v>
      </c>
      <c r="R32" s="165"/>
      <c r="S32" s="165"/>
    </row>
    <row r="33" spans="1:19" x14ac:dyDescent="0.4">
      <c r="A33" s="195"/>
      <c r="B33" s="195"/>
      <c r="C33" s="203" t="s">
        <v>123</v>
      </c>
      <c r="D33" s="202"/>
      <c r="E33" s="202"/>
      <c r="F33" s="6" t="s">
        <v>94</v>
      </c>
      <c r="G33" s="192">
        <v>1271</v>
      </c>
      <c r="H33" s="191">
        <v>1360</v>
      </c>
      <c r="I33" s="190">
        <v>0.93455882352941178</v>
      </c>
      <c r="J33" s="189">
        <v>-89</v>
      </c>
      <c r="K33" s="247">
        <v>1595</v>
      </c>
      <c r="L33" s="191">
        <v>1595</v>
      </c>
      <c r="M33" s="190">
        <v>1</v>
      </c>
      <c r="N33" s="189">
        <v>0</v>
      </c>
      <c r="O33" s="188">
        <v>0.79686520376175551</v>
      </c>
      <c r="P33" s="187">
        <v>0.85266457680250785</v>
      </c>
      <c r="Q33" s="186">
        <v>-5.5799373040752331E-2</v>
      </c>
      <c r="R33" s="165"/>
      <c r="S33" s="165"/>
    </row>
    <row r="34" spans="1:19" x14ac:dyDescent="0.4">
      <c r="A34" s="195"/>
      <c r="B34" s="195"/>
      <c r="C34" s="203" t="s">
        <v>96</v>
      </c>
      <c r="D34" s="202"/>
      <c r="E34" s="202"/>
      <c r="F34" s="245"/>
      <c r="G34" s="192">
        <v>0</v>
      </c>
      <c r="H34" s="191">
        <v>0</v>
      </c>
      <c r="I34" s="190" t="e">
        <v>#DIV/0!</v>
      </c>
      <c r="J34" s="189">
        <v>0</v>
      </c>
      <c r="K34" s="247">
        <v>0</v>
      </c>
      <c r="L34" s="191">
        <v>0</v>
      </c>
      <c r="M34" s="190" t="e">
        <v>#DIV/0!</v>
      </c>
      <c r="N34" s="189">
        <v>0</v>
      </c>
      <c r="O34" s="188" t="e">
        <v>#DIV/0!</v>
      </c>
      <c r="P34" s="187" t="e">
        <v>#DIV/0!</v>
      </c>
      <c r="Q34" s="186" t="e">
        <v>#DIV/0!</v>
      </c>
      <c r="R34" s="165"/>
      <c r="S34" s="165"/>
    </row>
    <row r="35" spans="1:19" x14ac:dyDescent="0.4">
      <c r="A35" s="195"/>
      <c r="B35" s="195"/>
      <c r="C35" s="203" t="s">
        <v>88</v>
      </c>
      <c r="D35" s="202"/>
      <c r="E35" s="202"/>
      <c r="F35" s="245"/>
      <c r="G35" s="192">
        <v>0</v>
      </c>
      <c r="H35" s="191">
        <v>0</v>
      </c>
      <c r="I35" s="190" t="e">
        <v>#DIV/0!</v>
      </c>
      <c r="J35" s="189">
        <v>0</v>
      </c>
      <c r="K35" s="247">
        <v>0</v>
      </c>
      <c r="L35" s="191">
        <v>0</v>
      </c>
      <c r="M35" s="190" t="e">
        <v>#DIV/0!</v>
      </c>
      <c r="N35" s="189">
        <v>0</v>
      </c>
      <c r="O35" s="188" t="e">
        <v>#DIV/0!</v>
      </c>
      <c r="P35" s="187" t="e">
        <v>#DIV/0!</v>
      </c>
      <c r="Q35" s="186" t="e">
        <v>#DIV/0!</v>
      </c>
      <c r="R35" s="165"/>
      <c r="S35" s="165"/>
    </row>
    <row r="36" spans="1:19" x14ac:dyDescent="0.4">
      <c r="A36" s="195"/>
      <c r="B36" s="176"/>
      <c r="C36" s="175" t="s">
        <v>95</v>
      </c>
      <c r="D36" s="173"/>
      <c r="E36" s="173"/>
      <c r="F36" s="6" t="s">
        <v>94</v>
      </c>
      <c r="G36" s="172">
        <v>6533</v>
      </c>
      <c r="H36" s="171">
        <v>6306</v>
      </c>
      <c r="I36" s="170">
        <v>1.0359974627339041</v>
      </c>
      <c r="J36" s="169">
        <v>227</v>
      </c>
      <c r="K36" s="258">
        <v>6800</v>
      </c>
      <c r="L36" s="171">
        <v>6935</v>
      </c>
      <c r="M36" s="170">
        <v>0.98053352559480889</v>
      </c>
      <c r="N36" s="169">
        <v>-135</v>
      </c>
      <c r="O36" s="168">
        <v>0.96073529411764702</v>
      </c>
      <c r="P36" s="167">
        <v>0.90930064888248019</v>
      </c>
      <c r="Q36" s="166">
        <v>5.1434645235166832E-2</v>
      </c>
      <c r="R36" s="165"/>
      <c r="S36" s="165"/>
    </row>
    <row r="37" spans="1:19" x14ac:dyDescent="0.4">
      <c r="A37" s="195"/>
      <c r="B37" s="185" t="s">
        <v>122</v>
      </c>
      <c r="C37" s="184"/>
      <c r="D37" s="184"/>
      <c r="E37" s="184"/>
      <c r="F37" s="233"/>
      <c r="G37" s="183">
        <v>786</v>
      </c>
      <c r="H37" s="182">
        <v>793</v>
      </c>
      <c r="I37" s="181">
        <v>0.99117276166456492</v>
      </c>
      <c r="J37" s="180">
        <v>-7</v>
      </c>
      <c r="K37" s="183">
        <v>1100</v>
      </c>
      <c r="L37" s="182">
        <v>1067</v>
      </c>
      <c r="M37" s="181">
        <v>1.0309278350515463</v>
      </c>
      <c r="N37" s="180">
        <v>33</v>
      </c>
      <c r="O37" s="179">
        <v>0.71454545454545459</v>
      </c>
      <c r="P37" s="178">
        <v>0.74320524835988755</v>
      </c>
      <c r="Q37" s="177">
        <v>-2.8659793814432954E-2</v>
      </c>
      <c r="R37" s="165"/>
      <c r="S37" s="165"/>
    </row>
    <row r="38" spans="1:19" x14ac:dyDescent="0.4">
      <c r="A38" s="195"/>
      <c r="B38" s="195"/>
      <c r="C38" s="203" t="s">
        <v>121</v>
      </c>
      <c r="D38" s="202"/>
      <c r="E38" s="202"/>
      <c r="F38" s="6" t="s">
        <v>94</v>
      </c>
      <c r="G38" s="192">
        <v>484</v>
      </c>
      <c r="H38" s="191">
        <v>478</v>
      </c>
      <c r="I38" s="190">
        <v>1.0125523012552302</v>
      </c>
      <c r="J38" s="189">
        <v>6</v>
      </c>
      <c r="K38" s="192">
        <v>550</v>
      </c>
      <c r="L38" s="191">
        <v>528</v>
      </c>
      <c r="M38" s="190">
        <v>1.0416666666666667</v>
      </c>
      <c r="N38" s="189">
        <v>22</v>
      </c>
      <c r="O38" s="188">
        <v>0.88</v>
      </c>
      <c r="P38" s="187">
        <v>0.90530303030303028</v>
      </c>
      <c r="Q38" s="186">
        <v>-2.5303030303030272E-2</v>
      </c>
      <c r="R38" s="165"/>
      <c r="S38" s="165"/>
    </row>
    <row r="39" spans="1:19" x14ac:dyDescent="0.4">
      <c r="A39" s="176"/>
      <c r="B39" s="176"/>
      <c r="C39" s="244" t="s">
        <v>120</v>
      </c>
      <c r="D39" s="243"/>
      <c r="E39" s="243"/>
      <c r="F39" s="6" t="s">
        <v>94</v>
      </c>
      <c r="G39" s="242">
        <v>302</v>
      </c>
      <c r="H39" s="241">
        <v>315</v>
      </c>
      <c r="I39" s="240">
        <v>0.95873015873015877</v>
      </c>
      <c r="J39" s="239">
        <v>-13</v>
      </c>
      <c r="K39" s="242">
        <v>550</v>
      </c>
      <c r="L39" s="241">
        <v>539</v>
      </c>
      <c r="M39" s="240">
        <v>1.0204081632653061</v>
      </c>
      <c r="N39" s="239">
        <v>11</v>
      </c>
      <c r="O39" s="238">
        <v>0.54909090909090907</v>
      </c>
      <c r="P39" s="237">
        <v>0.58441558441558439</v>
      </c>
      <c r="Q39" s="236">
        <v>-3.5324675324675314E-2</v>
      </c>
      <c r="R39" s="165"/>
      <c r="S39" s="165"/>
    </row>
    <row r="40" spans="1:19" x14ac:dyDescent="0.4">
      <c r="A40" s="185" t="s">
        <v>119</v>
      </c>
      <c r="B40" s="184" t="s">
        <v>118</v>
      </c>
      <c r="C40" s="184"/>
      <c r="D40" s="184"/>
      <c r="E40" s="184"/>
      <c r="F40" s="233"/>
      <c r="G40" s="183">
        <v>132005</v>
      </c>
      <c r="H40" s="182">
        <v>124094</v>
      </c>
      <c r="I40" s="181">
        <v>1.063750060438055</v>
      </c>
      <c r="J40" s="180">
        <v>7911</v>
      </c>
      <c r="K40" s="235">
        <v>145924</v>
      </c>
      <c r="L40" s="182">
        <v>149067</v>
      </c>
      <c r="M40" s="181">
        <v>0.97891552120858405</v>
      </c>
      <c r="N40" s="180">
        <v>-3143</v>
      </c>
      <c r="O40" s="179">
        <v>0.90461473095584</v>
      </c>
      <c r="P40" s="178">
        <v>0.83247130484949716</v>
      </c>
      <c r="Q40" s="177">
        <v>7.2143426106342834E-2</v>
      </c>
      <c r="R40" s="165"/>
      <c r="S40" s="165"/>
    </row>
    <row r="41" spans="1:19" x14ac:dyDescent="0.4">
      <c r="A41" s="234"/>
      <c r="B41" s="185" t="s">
        <v>117</v>
      </c>
      <c r="C41" s="184"/>
      <c r="D41" s="184"/>
      <c r="E41" s="184"/>
      <c r="F41" s="233"/>
      <c r="G41" s="183">
        <v>128129</v>
      </c>
      <c r="H41" s="182">
        <v>121037</v>
      </c>
      <c r="I41" s="181">
        <v>1.0585936531804325</v>
      </c>
      <c r="J41" s="180">
        <v>7092</v>
      </c>
      <c r="K41" s="183">
        <v>141639</v>
      </c>
      <c r="L41" s="182">
        <v>144569</v>
      </c>
      <c r="M41" s="181">
        <v>0.97973286112513747</v>
      </c>
      <c r="N41" s="180">
        <v>-2930</v>
      </c>
      <c r="O41" s="179">
        <v>0.90461666631365656</v>
      </c>
      <c r="P41" s="178">
        <v>0.83722651467465359</v>
      </c>
      <c r="Q41" s="177">
        <v>6.7390151639002971E-2</v>
      </c>
      <c r="R41" s="165"/>
      <c r="S41" s="165"/>
    </row>
    <row r="42" spans="1:19" x14ac:dyDescent="0.4">
      <c r="A42" s="195"/>
      <c r="B42" s="195"/>
      <c r="C42" s="203" t="s">
        <v>100</v>
      </c>
      <c r="D42" s="202"/>
      <c r="E42" s="202"/>
      <c r="F42" s="6" t="s">
        <v>94</v>
      </c>
      <c r="G42" s="192">
        <v>48587</v>
      </c>
      <c r="H42" s="191">
        <v>46816</v>
      </c>
      <c r="I42" s="190">
        <v>1.037828947368421</v>
      </c>
      <c r="J42" s="189">
        <v>1771</v>
      </c>
      <c r="K42" s="192">
        <v>51704</v>
      </c>
      <c r="L42" s="191">
        <v>55336</v>
      </c>
      <c r="M42" s="190">
        <v>0.93436460893450923</v>
      </c>
      <c r="N42" s="189">
        <v>-3632</v>
      </c>
      <c r="O42" s="188">
        <v>0.93971452885656814</v>
      </c>
      <c r="P42" s="187">
        <v>0.84603151655341913</v>
      </c>
      <c r="Q42" s="186">
        <v>9.3683012303149016E-2</v>
      </c>
      <c r="R42" s="165"/>
      <c r="S42" s="165"/>
    </row>
    <row r="43" spans="1:19" x14ac:dyDescent="0.4">
      <c r="A43" s="195"/>
      <c r="B43" s="195"/>
      <c r="C43" s="203" t="s">
        <v>116</v>
      </c>
      <c r="D43" s="202"/>
      <c r="E43" s="202"/>
      <c r="F43" s="6" t="s">
        <v>94</v>
      </c>
      <c r="G43" s="192">
        <v>10246</v>
      </c>
      <c r="H43" s="191">
        <v>10026</v>
      </c>
      <c r="I43" s="190">
        <v>1.0219429483343307</v>
      </c>
      <c r="J43" s="189">
        <v>220</v>
      </c>
      <c r="K43" s="192">
        <v>11975</v>
      </c>
      <c r="L43" s="191">
        <v>11819</v>
      </c>
      <c r="M43" s="190">
        <v>1.0131990862171081</v>
      </c>
      <c r="N43" s="189">
        <v>156</v>
      </c>
      <c r="O43" s="188">
        <v>0.855615866388309</v>
      </c>
      <c r="P43" s="187">
        <v>0.84829511803029023</v>
      </c>
      <c r="Q43" s="186">
        <v>7.3207483580187693E-3</v>
      </c>
      <c r="R43" s="165"/>
      <c r="S43" s="165"/>
    </row>
    <row r="44" spans="1:19" x14ac:dyDescent="0.4">
      <c r="A44" s="195"/>
      <c r="B44" s="195"/>
      <c r="C44" s="203" t="s">
        <v>98</v>
      </c>
      <c r="D44" s="202"/>
      <c r="E44" s="202"/>
      <c r="F44" s="6" t="s">
        <v>94</v>
      </c>
      <c r="G44" s="192">
        <v>5984</v>
      </c>
      <c r="H44" s="191">
        <v>5512</v>
      </c>
      <c r="I44" s="190">
        <v>1.0856313497822931</v>
      </c>
      <c r="J44" s="189">
        <v>472</v>
      </c>
      <c r="K44" s="192">
        <v>6684</v>
      </c>
      <c r="L44" s="191">
        <v>6644</v>
      </c>
      <c r="M44" s="190">
        <v>1.0060204695966286</v>
      </c>
      <c r="N44" s="189">
        <v>40</v>
      </c>
      <c r="O44" s="188">
        <v>0.89527229204069414</v>
      </c>
      <c r="P44" s="187">
        <v>0.82962071041541241</v>
      </c>
      <c r="Q44" s="186">
        <v>6.565158162528173E-2</v>
      </c>
      <c r="R44" s="165"/>
      <c r="S44" s="165"/>
    </row>
    <row r="45" spans="1:19" x14ac:dyDescent="0.4">
      <c r="A45" s="195"/>
      <c r="B45" s="195"/>
      <c r="C45" s="203" t="s">
        <v>88</v>
      </c>
      <c r="D45" s="202"/>
      <c r="E45" s="202"/>
      <c r="F45" s="6" t="s">
        <v>94</v>
      </c>
      <c r="G45" s="192">
        <v>3512</v>
      </c>
      <c r="H45" s="191">
        <v>2996</v>
      </c>
      <c r="I45" s="190">
        <v>1.1722296395193592</v>
      </c>
      <c r="J45" s="189">
        <v>516</v>
      </c>
      <c r="K45" s="192">
        <v>3829</v>
      </c>
      <c r="L45" s="191">
        <v>3774</v>
      </c>
      <c r="M45" s="190">
        <v>1.0145733969263382</v>
      </c>
      <c r="N45" s="189">
        <v>55</v>
      </c>
      <c r="O45" s="188">
        <v>0.91721075998955337</v>
      </c>
      <c r="P45" s="187">
        <v>0.79385267620561739</v>
      </c>
      <c r="Q45" s="186">
        <v>0.12335808378393598</v>
      </c>
      <c r="R45" s="165"/>
      <c r="S45" s="165"/>
    </row>
    <row r="46" spans="1:19" x14ac:dyDescent="0.4">
      <c r="A46" s="195"/>
      <c r="B46" s="195"/>
      <c r="C46" s="203" t="s">
        <v>95</v>
      </c>
      <c r="D46" s="202"/>
      <c r="E46" s="202"/>
      <c r="F46" s="6" t="s">
        <v>94</v>
      </c>
      <c r="G46" s="192">
        <v>6134</v>
      </c>
      <c r="H46" s="191">
        <v>6523</v>
      </c>
      <c r="I46" s="190">
        <v>0.94036486279319331</v>
      </c>
      <c r="J46" s="189">
        <v>-389</v>
      </c>
      <c r="K46" s="192">
        <v>6279</v>
      </c>
      <c r="L46" s="191">
        <v>7506</v>
      </c>
      <c r="M46" s="190">
        <v>0.83653077537969622</v>
      </c>
      <c r="N46" s="189">
        <v>-1227</v>
      </c>
      <c r="O46" s="188">
        <v>0.9769071508201943</v>
      </c>
      <c r="P46" s="187">
        <v>0.86903810285105254</v>
      </c>
      <c r="Q46" s="186">
        <v>0.10786904796914176</v>
      </c>
      <c r="R46" s="165"/>
      <c r="S46" s="165"/>
    </row>
    <row r="47" spans="1:19" x14ac:dyDescent="0.4">
      <c r="A47" s="195"/>
      <c r="B47" s="195"/>
      <c r="C47" s="203" t="s">
        <v>99</v>
      </c>
      <c r="D47" s="202"/>
      <c r="E47" s="202"/>
      <c r="F47" s="6" t="s">
        <v>94</v>
      </c>
      <c r="G47" s="192">
        <v>13768</v>
      </c>
      <c r="H47" s="191">
        <v>14341</v>
      </c>
      <c r="I47" s="190">
        <v>0.96004462729237849</v>
      </c>
      <c r="J47" s="189">
        <v>-573</v>
      </c>
      <c r="K47" s="192">
        <v>16197</v>
      </c>
      <c r="L47" s="191">
        <v>17318</v>
      </c>
      <c r="M47" s="190">
        <v>0.93526966162374403</v>
      </c>
      <c r="N47" s="189">
        <v>-1121</v>
      </c>
      <c r="O47" s="188">
        <v>0.8500339569055998</v>
      </c>
      <c r="P47" s="187">
        <v>0.82809793278669597</v>
      </c>
      <c r="Q47" s="186">
        <v>2.193602411890383E-2</v>
      </c>
      <c r="R47" s="165"/>
      <c r="S47" s="165"/>
    </row>
    <row r="48" spans="1:19" x14ac:dyDescent="0.4">
      <c r="A48" s="195"/>
      <c r="B48" s="195"/>
      <c r="C48" s="203" t="s">
        <v>89</v>
      </c>
      <c r="D48" s="202"/>
      <c r="E48" s="202"/>
      <c r="F48" s="6" t="s">
        <v>94</v>
      </c>
      <c r="G48" s="192">
        <v>1798</v>
      </c>
      <c r="H48" s="191">
        <v>1595</v>
      </c>
      <c r="I48" s="190">
        <v>1.1272727272727272</v>
      </c>
      <c r="J48" s="189">
        <v>203</v>
      </c>
      <c r="K48" s="192">
        <v>2970</v>
      </c>
      <c r="L48" s="191">
        <v>2970</v>
      </c>
      <c r="M48" s="190">
        <v>1</v>
      </c>
      <c r="N48" s="189">
        <v>0</v>
      </c>
      <c r="O48" s="188">
        <v>0.60538720538720536</v>
      </c>
      <c r="P48" s="187">
        <v>0.53703703703703709</v>
      </c>
      <c r="Q48" s="186">
        <v>6.8350168350168272E-2</v>
      </c>
      <c r="R48" s="165"/>
      <c r="S48" s="165"/>
    </row>
    <row r="49" spans="1:19" x14ac:dyDescent="0.4">
      <c r="A49" s="195"/>
      <c r="B49" s="195"/>
      <c r="C49" s="203" t="s">
        <v>115</v>
      </c>
      <c r="D49" s="202"/>
      <c r="E49" s="202"/>
      <c r="F49" s="6" t="s">
        <v>94</v>
      </c>
      <c r="G49" s="192">
        <v>1805</v>
      </c>
      <c r="H49" s="191">
        <v>1793</v>
      </c>
      <c r="I49" s="190">
        <v>1.0066926938092582</v>
      </c>
      <c r="J49" s="189">
        <v>12</v>
      </c>
      <c r="K49" s="192">
        <v>1826</v>
      </c>
      <c r="L49" s="191">
        <v>1826</v>
      </c>
      <c r="M49" s="190">
        <v>1</v>
      </c>
      <c r="N49" s="189">
        <v>0</v>
      </c>
      <c r="O49" s="188">
        <v>0.98849945235487402</v>
      </c>
      <c r="P49" s="187">
        <v>0.98192771084337349</v>
      </c>
      <c r="Q49" s="186">
        <v>6.5717415115005284E-3</v>
      </c>
      <c r="R49" s="165"/>
      <c r="S49" s="165"/>
    </row>
    <row r="50" spans="1:19" x14ac:dyDescent="0.4">
      <c r="A50" s="195"/>
      <c r="B50" s="195"/>
      <c r="C50" s="203" t="s">
        <v>114</v>
      </c>
      <c r="D50" s="202"/>
      <c r="E50" s="202"/>
      <c r="F50" s="6" t="s">
        <v>94</v>
      </c>
      <c r="G50" s="192">
        <v>2970</v>
      </c>
      <c r="H50" s="191">
        <v>2863</v>
      </c>
      <c r="I50" s="190">
        <v>1.0373733845616486</v>
      </c>
      <c r="J50" s="189">
        <v>107</v>
      </c>
      <c r="K50" s="192">
        <v>3035</v>
      </c>
      <c r="L50" s="191">
        <v>2970</v>
      </c>
      <c r="M50" s="190">
        <v>1.0218855218855218</v>
      </c>
      <c r="N50" s="189">
        <v>65</v>
      </c>
      <c r="O50" s="188">
        <v>0.97858319604612853</v>
      </c>
      <c r="P50" s="187">
        <v>0.96397306397306393</v>
      </c>
      <c r="Q50" s="186">
        <v>1.4610132073064608E-2</v>
      </c>
      <c r="R50" s="165"/>
      <c r="S50" s="165"/>
    </row>
    <row r="51" spans="1:19" x14ac:dyDescent="0.4">
      <c r="A51" s="195"/>
      <c r="B51" s="195"/>
      <c r="C51" s="203" t="s">
        <v>113</v>
      </c>
      <c r="D51" s="202"/>
      <c r="E51" s="202"/>
      <c r="F51" s="6" t="s">
        <v>92</v>
      </c>
      <c r="G51" s="192">
        <v>1127</v>
      </c>
      <c r="H51" s="191">
        <v>1116</v>
      </c>
      <c r="I51" s="190">
        <v>1.0098566308243728</v>
      </c>
      <c r="J51" s="189">
        <v>11</v>
      </c>
      <c r="K51" s="192">
        <v>1386</v>
      </c>
      <c r="L51" s="191">
        <v>1386</v>
      </c>
      <c r="M51" s="190">
        <v>1</v>
      </c>
      <c r="N51" s="189">
        <v>0</v>
      </c>
      <c r="O51" s="188">
        <v>0.81313131313131315</v>
      </c>
      <c r="P51" s="187">
        <v>0.80519480519480524</v>
      </c>
      <c r="Q51" s="186">
        <v>7.9365079365079083E-3</v>
      </c>
      <c r="R51" s="165"/>
      <c r="S51" s="165"/>
    </row>
    <row r="52" spans="1:19" x14ac:dyDescent="0.4">
      <c r="A52" s="195"/>
      <c r="B52" s="195"/>
      <c r="C52" s="203" t="s">
        <v>112</v>
      </c>
      <c r="D52" s="202"/>
      <c r="E52" s="202"/>
      <c r="F52" s="6" t="s">
        <v>94</v>
      </c>
      <c r="G52" s="192">
        <v>1739</v>
      </c>
      <c r="H52" s="191">
        <v>1583</v>
      </c>
      <c r="I52" s="190">
        <v>1.098547062539482</v>
      </c>
      <c r="J52" s="189">
        <v>156</v>
      </c>
      <c r="K52" s="192">
        <v>1826</v>
      </c>
      <c r="L52" s="191">
        <v>1826</v>
      </c>
      <c r="M52" s="190">
        <v>1</v>
      </c>
      <c r="N52" s="189">
        <v>0</v>
      </c>
      <c r="O52" s="188">
        <v>0.952354874041621</v>
      </c>
      <c r="P52" s="187">
        <v>0.86692223439211391</v>
      </c>
      <c r="Q52" s="186">
        <v>8.5432639649507092E-2</v>
      </c>
      <c r="R52" s="165"/>
      <c r="S52" s="165"/>
    </row>
    <row r="53" spans="1:19" x14ac:dyDescent="0.4">
      <c r="A53" s="195"/>
      <c r="B53" s="195"/>
      <c r="C53" s="203" t="s">
        <v>111</v>
      </c>
      <c r="D53" s="202"/>
      <c r="E53" s="202"/>
      <c r="F53" s="6" t="s">
        <v>94</v>
      </c>
      <c r="G53" s="192">
        <v>2728</v>
      </c>
      <c r="H53" s="191">
        <v>2363</v>
      </c>
      <c r="I53" s="190">
        <v>1.1544646635632669</v>
      </c>
      <c r="J53" s="189">
        <v>365</v>
      </c>
      <c r="K53" s="192">
        <v>2970</v>
      </c>
      <c r="L53" s="191">
        <v>2970</v>
      </c>
      <c r="M53" s="190">
        <v>1</v>
      </c>
      <c r="N53" s="189">
        <v>0</v>
      </c>
      <c r="O53" s="188">
        <v>0.91851851851851851</v>
      </c>
      <c r="P53" s="187">
        <v>0.79562289562289568</v>
      </c>
      <c r="Q53" s="186">
        <v>0.12289562289562284</v>
      </c>
      <c r="R53" s="165"/>
      <c r="S53" s="165"/>
    </row>
    <row r="54" spans="1:19" x14ac:dyDescent="0.4">
      <c r="A54" s="195"/>
      <c r="B54" s="195"/>
      <c r="C54" s="194" t="s">
        <v>110</v>
      </c>
      <c r="D54" s="193"/>
      <c r="E54" s="193"/>
      <c r="F54" s="8" t="s">
        <v>92</v>
      </c>
      <c r="G54" s="198">
        <v>1544</v>
      </c>
      <c r="H54" s="201">
        <v>810</v>
      </c>
      <c r="I54" s="200">
        <v>1.9061728395061728</v>
      </c>
      <c r="J54" s="199">
        <v>734</v>
      </c>
      <c r="K54" s="198">
        <v>1826</v>
      </c>
      <c r="L54" s="201">
        <v>996</v>
      </c>
      <c r="M54" s="200">
        <v>1.8333333333333333</v>
      </c>
      <c r="N54" s="199">
        <v>830</v>
      </c>
      <c r="O54" s="218">
        <v>0.84556407447973714</v>
      </c>
      <c r="P54" s="217">
        <v>0.81325301204819278</v>
      </c>
      <c r="Q54" s="216">
        <v>3.2311062431544357E-2</v>
      </c>
      <c r="R54" s="165"/>
      <c r="S54" s="165"/>
    </row>
    <row r="55" spans="1:19" x14ac:dyDescent="0.4">
      <c r="A55" s="195"/>
      <c r="B55" s="195"/>
      <c r="C55" s="194" t="s">
        <v>109</v>
      </c>
      <c r="D55" s="193"/>
      <c r="E55" s="193"/>
      <c r="F55" s="8" t="s">
        <v>94</v>
      </c>
      <c r="G55" s="198">
        <v>2266</v>
      </c>
      <c r="H55" s="201">
        <v>2046</v>
      </c>
      <c r="I55" s="200">
        <v>1.10752688172043</v>
      </c>
      <c r="J55" s="199">
        <v>220</v>
      </c>
      <c r="K55" s="198">
        <v>2700</v>
      </c>
      <c r="L55" s="201">
        <v>2970</v>
      </c>
      <c r="M55" s="200">
        <v>0.90909090909090906</v>
      </c>
      <c r="N55" s="199">
        <v>-270</v>
      </c>
      <c r="O55" s="218">
        <v>0.83925925925925926</v>
      </c>
      <c r="P55" s="217">
        <v>0.68888888888888888</v>
      </c>
      <c r="Q55" s="216">
        <v>0.15037037037037038</v>
      </c>
      <c r="R55" s="165"/>
      <c r="S55" s="165"/>
    </row>
    <row r="56" spans="1:19" x14ac:dyDescent="0.4">
      <c r="A56" s="195"/>
      <c r="B56" s="195"/>
      <c r="C56" s="194" t="s">
        <v>108</v>
      </c>
      <c r="D56" s="193"/>
      <c r="E56" s="193"/>
      <c r="F56" s="8" t="s">
        <v>94</v>
      </c>
      <c r="G56" s="198">
        <v>1370</v>
      </c>
      <c r="H56" s="201">
        <v>1361</v>
      </c>
      <c r="I56" s="200">
        <v>1.0066127847171198</v>
      </c>
      <c r="J56" s="199">
        <v>9</v>
      </c>
      <c r="K56" s="198">
        <v>1386</v>
      </c>
      <c r="L56" s="201">
        <v>1826</v>
      </c>
      <c r="M56" s="200">
        <v>0.75903614457831325</v>
      </c>
      <c r="N56" s="199">
        <v>-440</v>
      </c>
      <c r="O56" s="218">
        <v>0.98845598845598848</v>
      </c>
      <c r="P56" s="217">
        <v>0.7453450164293538</v>
      </c>
      <c r="Q56" s="216">
        <v>0.24311097202663468</v>
      </c>
      <c r="R56" s="165"/>
      <c r="S56" s="165"/>
    </row>
    <row r="57" spans="1:19" x14ac:dyDescent="0.4">
      <c r="A57" s="195"/>
      <c r="B57" s="195"/>
      <c r="C57" s="203" t="s">
        <v>96</v>
      </c>
      <c r="D57" s="282"/>
      <c r="E57" s="202"/>
      <c r="F57" s="6" t="s">
        <v>92</v>
      </c>
      <c r="G57" s="198">
        <v>108</v>
      </c>
      <c r="H57" s="201">
        <v>0</v>
      </c>
      <c r="I57" s="200" t="e">
        <v>#DIV/0!</v>
      </c>
      <c r="J57" s="199">
        <v>108</v>
      </c>
      <c r="K57" s="198">
        <v>162</v>
      </c>
      <c r="L57" s="201">
        <v>0</v>
      </c>
      <c r="M57" s="200" t="e">
        <v>#DIV/0!</v>
      </c>
      <c r="N57" s="199">
        <v>162</v>
      </c>
      <c r="O57" s="218">
        <v>0.66666666666666663</v>
      </c>
      <c r="P57" s="217" t="e">
        <v>#DIV/0!</v>
      </c>
      <c r="Q57" s="216" t="e">
        <v>#DIV/0!</v>
      </c>
      <c r="R57" s="165"/>
      <c r="S57" s="165"/>
    </row>
    <row r="58" spans="1:19" x14ac:dyDescent="0.4">
      <c r="A58" s="195"/>
      <c r="B58" s="195"/>
      <c r="C58" s="194" t="s">
        <v>105</v>
      </c>
      <c r="D58" s="193"/>
      <c r="E58" s="193"/>
      <c r="F58" s="8" t="s">
        <v>94</v>
      </c>
      <c r="G58" s="198">
        <v>1657</v>
      </c>
      <c r="H58" s="201">
        <v>1198</v>
      </c>
      <c r="I58" s="200">
        <v>1.3831385642737897</v>
      </c>
      <c r="J58" s="199">
        <v>459</v>
      </c>
      <c r="K58" s="198">
        <v>1826</v>
      </c>
      <c r="L58" s="201">
        <v>1386</v>
      </c>
      <c r="M58" s="200">
        <v>1.3174603174603174</v>
      </c>
      <c r="N58" s="199">
        <v>440</v>
      </c>
      <c r="O58" s="218">
        <v>0.90744797371303398</v>
      </c>
      <c r="P58" s="217">
        <v>0.86435786435786433</v>
      </c>
      <c r="Q58" s="216">
        <v>4.3090109355169659E-2</v>
      </c>
      <c r="R58" s="165"/>
      <c r="S58" s="165"/>
    </row>
    <row r="59" spans="1:19" x14ac:dyDescent="0.4">
      <c r="A59" s="195"/>
      <c r="B59" s="195"/>
      <c r="C59" s="194" t="s">
        <v>104</v>
      </c>
      <c r="D59" s="193"/>
      <c r="E59" s="193"/>
      <c r="F59" s="8" t="s">
        <v>94</v>
      </c>
      <c r="G59" s="198">
        <v>1205</v>
      </c>
      <c r="H59" s="201">
        <v>1174</v>
      </c>
      <c r="I59" s="200">
        <v>1.026405451448041</v>
      </c>
      <c r="J59" s="199">
        <v>31</v>
      </c>
      <c r="K59" s="198">
        <v>1786</v>
      </c>
      <c r="L59" s="201">
        <v>1826</v>
      </c>
      <c r="M59" s="200">
        <v>0.97809419496166483</v>
      </c>
      <c r="N59" s="199">
        <v>-40</v>
      </c>
      <c r="O59" s="218">
        <v>0.67469204927211646</v>
      </c>
      <c r="P59" s="217">
        <v>0.64293537787513688</v>
      </c>
      <c r="Q59" s="216">
        <v>3.1756671396979574E-2</v>
      </c>
      <c r="R59" s="165"/>
      <c r="S59" s="165"/>
    </row>
    <row r="60" spans="1:19" x14ac:dyDescent="0.4">
      <c r="A60" s="195"/>
      <c r="B60" s="195"/>
      <c r="C60" s="194" t="s">
        <v>106</v>
      </c>
      <c r="D60" s="193"/>
      <c r="E60" s="193"/>
      <c r="F60" s="8" t="s">
        <v>94</v>
      </c>
      <c r="G60" s="198">
        <v>1051</v>
      </c>
      <c r="H60" s="201">
        <v>900</v>
      </c>
      <c r="I60" s="200">
        <v>1.1677777777777778</v>
      </c>
      <c r="J60" s="199">
        <v>151</v>
      </c>
      <c r="K60" s="198">
        <v>1272</v>
      </c>
      <c r="L60" s="201">
        <v>1242</v>
      </c>
      <c r="M60" s="200">
        <v>1.0241545893719808</v>
      </c>
      <c r="N60" s="199">
        <v>30</v>
      </c>
      <c r="O60" s="218">
        <v>0.82625786163522008</v>
      </c>
      <c r="P60" s="217">
        <v>0.72463768115942029</v>
      </c>
      <c r="Q60" s="216">
        <v>0.10162018047579979</v>
      </c>
      <c r="R60" s="165"/>
      <c r="S60" s="165"/>
    </row>
    <row r="61" spans="1:19" x14ac:dyDescent="0.4">
      <c r="A61" s="195"/>
      <c r="B61" s="195"/>
      <c r="C61" s="194" t="s">
        <v>103</v>
      </c>
      <c r="D61" s="193"/>
      <c r="E61" s="193"/>
      <c r="F61" s="8" t="s">
        <v>94</v>
      </c>
      <c r="G61" s="198">
        <v>2073</v>
      </c>
      <c r="H61" s="201">
        <v>1843</v>
      </c>
      <c r="I61" s="200">
        <v>1.1247965274009766</v>
      </c>
      <c r="J61" s="199">
        <v>230</v>
      </c>
      <c r="K61" s="198">
        <v>2529</v>
      </c>
      <c r="L61" s="201">
        <v>2420</v>
      </c>
      <c r="M61" s="200">
        <v>1.0450413223140496</v>
      </c>
      <c r="N61" s="199">
        <v>109</v>
      </c>
      <c r="O61" s="218">
        <v>0.81969157769869516</v>
      </c>
      <c r="P61" s="217">
        <v>0.76157024793388428</v>
      </c>
      <c r="Q61" s="216">
        <v>5.8121329764810881E-2</v>
      </c>
      <c r="R61" s="165"/>
      <c r="S61" s="165"/>
    </row>
    <row r="62" spans="1:19" x14ac:dyDescent="0.4">
      <c r="A62" s="195"/>
      <c r="B62" s="195"/>
      <c r="C62" s="194" t="s">
        <v>100</v>
      </c>
      <c r="D62" s="12" t="s">
        <v>0</v>
      </c>
      <c r="E62" s="193" t="s">
        <v>87</v>
      </c>
      <c r="F62" s="8" t="s">
        <v>94</v>
      </c>
      <c r="G62" s="198">
        <v>6682</v>
      </c>
      <c r="H62" s="201">
        <v>6806</v>
      </c>
      <c r="I62" s="200">
        <v>0.98178078166323834</v>
      </c>
      <c r="J62" s="199">
        <v>-124</v>
      </c>
      <c r="K62" s="198">
        <v>6980</v>
      </c>
      <c r="L62" s="201">
        <v>7110</v>
      </c>
      <c r="M62" s="200">
        <v>0.98171589310829821</v>
      </c>
      <c r="N62" s="199">
        <v>-130</v>
      </c>
      <c r="O62" s="218">
        <v>0.95730659025787967</v>
      </c>
      <c r="P62" s="217">
        <v>0.95724331926863571</v>
      </c>
      <c r="Q62" s="216">
        <v>6.3270989243968678E-5</v>
      </c>
      <c r="R62" s="165"/>
      <c r="S62" s="165"/>
    </row>
    <row r="63" spans="1:19" x14ac:dyDescent="0.4">
      <c r="A63" s="195"/>
      <c r="B63" s="195"/>
      <c r="C63" s="194" t="s">
        <v>100</v>
      </c>
      <c r="D63" s="12" t="s">
        <v>0</v>
      </c>
      <c r="E63" s="193" t="s">
        <v>107</v>
      </c>
      <c r="F63" s="8" t="s">
        <v>94</v>
      </c>
      <c r="G63" s="198">
        <v>2903</v>
      </c>
      <c r="H63" s="201">
        <v>2669</v>
      </c>
      <c r="I63" s="200">
        <v>1.0876732858748595</v>
      </c>
      <c r="J63" s="199">
        <v>234</v>
      </c>
      <c r="K63" s="198">
        <v>2970</v>
      </c>
      <c r="L63" s="201">
        <v>2970</v>
      </c>
      <c r="M63" s="200">
        <v>1</v>
      </c>
      <c r="N63" s="199">
        <v>0</v>
      </c>
      <c r="O63" s="218">
        <v>0.97744107744107744</v>
      </c>
      <c r="P63" s="217">
        <v>0.8986531986531987</v>
      </c>
      <c r="Q63" s="216">
        <v>7.878787878787874E-2</v>
      </c>
      <c r="R63" s="165"/>
      <c r="S63" s="165"/>
    </row>
    <row r="64" spans="1:19" x14ac:dyDescent="0.4">
      <c r="A64" s="195"/>
      <c r="B64" s="195"/>
      <c r="C64" s="203" t="s">
        <v>98</v>
      </c>
      <c r="D64" s="5" t="s">
        <v>0</v>
      </c>
      <c r="E64" s="202" t="s">
        <v>87</v>
      </c>
      <c r="F64" s="6" t="s">
        <v>94</v>
      </c>
      <c r="G64" s="192">
        <v>1751</v>
      </c>
      <c r="H64" s="191">
        <v>1597</v>
      </c>
      <c r="I64" s="190">
        <v>1.0964308077645586</v>
      </c>
      <c r="J64" s="189">
        <v>154</v>
      </c>
      <c r="K64" s="192">
        <v>1825</v>
      </c>
      <c r="L64" s="191">
        <v>1826</v>
      </c>
      <c r="M64" s="190">
        <v>0.9994523548740416</v>
      </c>
      <c r="N64" s="189">
        <v>-1</v>
      </c>
      <c r="O64" s="188">
        <v>0.95945205479452056</v>
      </c>
      <c r="P64" s="187">
        <v>0.87458926615553123</v>
      </c>
      <c r="Q64" s="186">
        <v>8.4862788638989328E-2</v>
      </c>
      <c r="R64" s="165"/>
      <c r="S64" s="165"/>
    </row>
    <row r="65" spans="1:19" x14ac:dyDescent="0.4">
      <c r="A65" s="195"/>
      <c r="B65" s="195"/>
      <c r="C65" s="194" t="s">
        <v>98</v>
      </c>
      <c r="D65" s="12" t="s">
        <v>0</v>
      </c>
      <c r="E65" s="193" t="s">
        <v>107</v>
      </c>
      <c r="F65" s="6" t="s">
        <v>94</v>
      </c>
      <c r="G65" s="192">
        <v>1759</v>
      </c>
      <c r="H65" s="191">
        <v>1365</v>
      </c>
      <c r="I65" s="190">
        <v>1.2886446886446887</v>
      </c>
      <c r="J65" s="189">
        <v>394</v>
      </c>
      <c r="K65" s="192">
        <v>1826</v>
      </c>
      <c r="L65" s="191">
        <v>1826</v>
      </c>
      <c r="M65" s="190">
        <v>1</v>
      </c>
      <c r="N65" s="189">
        <v>0</v>
      </c>
      <c r="O65" s="188">
        <v>0.96330777656078859</v>
      </c>
      <c r="P65" s="187">
        <v>0.74753559693318727</v>
      </c>
      <c r="Q65" s="186">
        <v>0.21577217962760131</v>
      </c>
      <c r="R65" s="165"/>
      <c r="S65" s="165"/>
    </row>
    <row r="66" spans="1:19" x14ac:dyDescent="0.4">
      <c r="A66" s="195"/>
      <c r="B66" s="195"/>
      <c r="C66" s="194" t="s">
        <v>95</v>
      </c>
      <c r="D66" s="12" t="s">
        <v>0</v>
      </c>
      <c r="E66" s="193" t="s">
        <v>87</v>
      </c>
      <c r="F66" s="8" t="s">
        <v>94</v>
      </c>
      <c r="G66" s="192">
        <v>1741</v>
      </c>
      <c r="H66" s="191">
        <v>1741</v>
      </c>
      <c r="I66" s="190">
        <v>1</v>
      </c>
      <c r="J66" s="189">
        <v>0</v>
      </c>
      <c r="K66" s="192">
        <v>1826</v>
      </c>
      <c r="L66" s="191">
        <v>1826</v>
      </c>
      <c r="M66" s="190">
        <v>1</v>
      </c>
      <c r="N66" s="189">
        <v>0</v>
      </c>
      <c r="O66" s="188">
        <v>0.95345016429353779</v>
      </c>
      <c r="P66" s="187">
        <v>0.95345016429353779</v>
      </c>
      <c r="Q66" s="186">
        <v>0</v>
      </c>
      <c r="R66" s="165"/>
      <c r="S66" s="165"/>
    </row>
    <row r="67" spans="1:19" x14ac:dyDescent="0.4">
      <c r="A67" s="195"/>
      <c r="B67" s="195"/>
      <c r="C67" s="194" t="s">
        <v>95</v>
      </c>
      <c r="D67" s="12" t="s">
        <v>0</v>
      </c>
      <c r="E67" s="193" t="s">
        <v>107</v>
      </c>
      <c r="F67" s="8" t="s">
        <v>94</v>
      </c>
      <c r="G67" s="198">
        <v>1023</v>
      </c>
      <c r="H67" s="201">
        <v>0</v>
      </c>
      <c r="I67" s="200" t="e">
        <v>#DIV/0!</v>
      </c>
      <c r="J67" s="199">
        <v>1023</v>
      </c>
      <c r="K67" s="198">
        <v>1162</v>
      </c>
      <c r="L67" s="201">
        <v>0</v>
      </c>
      <c r="M67" s="200" t="e">
        <v>#DIV/0!</v>
      </c>
      <c r="N67" s="199">
        <v>1162</v>
      </c>
      <c r="O67" s="218">
        <v>0.88037865748709121</v>
      </c>
      <c r="P67" s="217" t="e">
        <v>#DIV/0!</v>
      </c>
      <c r="Q67" s="216" t="e">
        <v>#DIV/0!</v>
      </c>
      <c r="R67" s="165"/>
      <c r="S67" s="165"/>
    </row>
    <row r="68" spans="1:19" x14ac:dyDescent="0.4">
      <c r="A68" s="195"/>
      <c r="B68" s="195"/>
      <c r="C68" s="194" t="s">
        <v>99</v>
      </c>
      <c r="D68" s="12" t="s">
        <v>0</v>
      </c>
      <c r="E68" s="193" t="s">
        <v>87</v>
      </c>
      <c r="F68" s="8" t="s">
        <v>92</v>
      </c>
      <c r="G68" s="192">
        <v>598</v>
      </c>
      <c r="H68" s="191">
        <v>0</v>
      </c>
      <c r="I68" s="190" t="e">
        <v>#DIV/0!</v>
      </c>
      <c r="J68" s="189">
        <v>598</v>
      </c>
      <c r="K68" s="192">
        <v>882</v>
      </c>
      <c r="L68" s="191">
        <v>0</v>
      </c>
      <c r="M68" s="190" t="e">
        <v>#DIV/0!</v>
      </c>
      <c r="N68" s="189">
        <v>882</v>
      </c>
      <c r="O68" s="188">
        <v>0.67800453514739234</v>
      </c>
      <c r="P68" s="187" t="e">
        <v>#DIV/0!</v>
      </c>
      <c r="Q68" s="186" t="e">
        <v>#DIV/0!</v>
      </c>
      <c r="R68" s="165"/>
      <c r="S68" s="165"/>
    </row>
    <row r="69" spans="1:19" x14ac:dyDescent="0.4">
      <c r="A69" s="195"/>
      <c r="B69" s="185" t="s">
        <v>1</v>
      </c>
      <c r="C69" s="229"/>
      <c r="D69" s="11"/>
      <c r="E69" s="229"/>
      <c r="F69" s="228"/>
      <c r="G69" s="183">
        <v>3876</v>
      </c>
      <c r="H69" s="182">
        <v>3057</v>
      </c>
      <c r="I69" s="181">
        <v>1.2679097154072621</v>
      </c>
      <c r="J69" s="180">
        <v>819</v>
      </c>
      <c r="K69" s="183">
        <v>4285</v>
      </c>
      <c r="L69" s="182">
        <v>4498</v>
      </c>
      <c r="M69" s="181">
        <v>0.95264562027567812</v>
      </c>
      <c r="N69" s="180">
        <v>-213</v>
      </c>
      <c r="O69" s="179">
        <v>0.90455075845974331</v>
      </c>
      <c r="P69" s="178">
        <v>0.67963539350822588</v>
      </c>
      <c r="Q69" s="177">
        <v>0.22491536495151743</v>
      </c>
      <c r="R69" s="165"/>
      <c r="S69" s="165"/>
    </row>
    <row r="70" spans="1:19" x14ac:dyDescent="0.4">
      <c r="A70" s="195"/>
      <c r="B70" s="195"/>
      <c r="C70" s="194" t="s">
        <v>106</v>
      </c>
      <c r="D70" s="193"/>
      <c r="E70" s="193"/>
      <c r="F70" s="8" t="s">
        <v>94</v>
      </c>
      <c r="G70" s="192">
        <v>584</v>
      </c>
      <c r="H70" s="191">
        <v>557</v>
      </c>
      <c r="I70" s="190">
        <v>1.0484739676840216</v>
      </c>
      <c r="J70" s="189">
        <v>27</v>
      </c>
      <c r="K70" s="192">
        <v>642</v>
      </c>
      <c r="L70" s="191">
        <v>672</v>
      </c>
      <c r="M70" s="190">
        <v>0.9553571428571429</v>
      </c>
      <c r="N70" s="189">
        <v>-30</v>
      </c>
      <c r="O70" s="188">
        <v>0.90965732087227413</v>
      </c>
      <c r="P70" s="187">
        <v>0.82886904761904767</v>
      </c>
      <c r="Q70" s="186">
        <v>8.0788273253226461E-2</v>
      </c>
      <c r="R70" s="165"/>
      <c r="S70" s="165"/>
    </row>
    <row r="71" spans="1:19" x14ac:dyDescent="0.4">
      <c r="A71" s="195"/>
      <c r="B71" s="195"/>
      <c r="C71" s="194" t="s">
        <v>105</v>
      </c>
      <c r="D71" s="193"/>
      <c r="E71" s="193"/>
      <c r="F71" s="220"/>
      <c r="G71" s="192"/>
      <c r="H71" s="191"/>
      <c r="I71" s="190" t="e">
        <v>#DIV/0!</v>
      </c>
      <c r="J71" s="189">
        <v>0</v>
      </c>
      <c r="K71" s="192"/>
      <c r="L71" s="191"/>
      <c r="M71" s="190" t="e">
        <v>#DIV/0!</v>
      </c>
      <c r="N71" s="189">
        <v>0</v>
      </c>
      <c r="O71" s="188" t="e">
        <v>#DIV/0!</v>
      </c>
      <c r="P71" s="187" t="e">
        <v>#DIV/0!</v>
      </c>
      <c r="Q71" s="186" t="e">
        <v>#DIV/0!</v>
      </c>
      <c r="R71" s="165"/>
      <c r="S71" s="165"/>
    </row>
    <row r="72" spans="1:19" x14ac:dyDescent="0.4">
      <c r="A72" s="195"/>
      <c r="B72" s="195"/>
      <c r="C72" s="194" t="s">
        <v>104</v>
      </c>
      <c r="D72" s="193"/>
      <c r="E72" s="193"/>
      <c r="F72" s="220"/>
      <c r="G72" s="192"/>
      <c r="H72" s="191"/>
      <c r="I72" s="190" t="e">
        <v>#DIV/0!</v>
      </c>
      <c r="J72" s="189">
        <v>0</v>
      </c>
      <c r="K72" s="192"/>
      <c r="L72" s="191"/>
      <c r="M72" s="190" t="e">
        <v>#DIV/0!</v>
      </c>
      <c r="N72" s="189">
        <v>0</v>
      </c>
      <c r="O72" s="188" t="e">
        <v>#DIV/0!</v>
      </c>
      <c r="P72" s="187" t="e">
        <v>#DIV/0!</v>
      </c>
      <c r="Q72" s="186" t="e">
        <v>#DIV/0!</v>
      </c>
      <c r="R72" s="165"/>
      <c r="S72" s="165"/>
    </row>
    <row r="73" spans="1:19" x14ac:dyDescent="0.4">
      <c r="A73" s="195"/>
      <c r="B73" s="195"/>
      <c r="C73" s="194" t="s">
        <v>95</v>
      </c>
      <c r="D73" s="193"/>
      <c r="E73" s="193"/>
      <c r="F73" s="8" t="s">
        <v>94</v>
      </c>
      <c r="G73" s="192">
        <v>334</v>
      </c>
      <c r="H73" s="191">
        <v>232</v>
      </c>
      <c r="I73" s="190">
        <v>1.4396551724137931</v>
      </c>
      <c r="J73" s="189">
        <v>102</v>
      </c>
      <c r="K73" s="192">
        <v>431</v>
      </c>
      <c r="L73" s="191">
        <v>450</v>
      </c>
      <c r="M73" s="190">
        <v>0.95777777777777773</v>
      </c>
      <c r="N73" s="189">
        <v>-19</v>
      </c>
      <c r="O73" s="188">
        <v>0.77494199535962882</v>
      </c>
      <c r="P73" s="187">
        <v>0.51555555555555554</v>
      </c>
      <c r="Q73" s="186">
        <v>0.25938643980407328</v>
      </c>
      <c r="R73" s="165"/>
      <c r="S73" s="165"/>
    </row>
    <row r="74" spans="1:19" x14ac:dyDescent="0.4">
      <c r="A74" s="195"/>
      <c r="B74" s="195"/>
      <c r="C74" s="203" t="s">
        <v>103</v>
      </c>
      <c r="D74" s="202"/>
      <c r="E74" s="202"/>
      <c r="F74" s="6" t="s">
        <v>94</v>
      </c>
      <c r="G74" s="192">
        <v>1244</v>
      </c>
      <c r="H74" s="191">
        <v>1214</v>
      </c>
      <c r="I74" s="190">
        <v>1.0247116968698518</v>
      </c>
      <c r="J74" s="189">
        <v>30</v>
      </c>
      <c r="K74" s="192">
        <v>1299</v>
      </c>
      <c r="L74" s="191">
        <v>1408</v>
      </c>
      <c r="M74" s="190">
        <v>0.92258522727272729</v>
      </c>
      <c r="N74" s="189">
        <v>-109</v>
      </c>
      <c r="O74" s="188">
        <v>0.95765973826020012</v>
      </c>
      <c r="P74" s="187">
        <v>0.86221590909090906</v>
      </c>
      <c r="Q74" s="186">
        <v>9.5443829169291061E-2</v>
      </c>
      <c r="R74" s="165"/>
      <c r="S74" s="165"/>
    </row>
    <row r="75" spans="1:19" x14ac:dyDescent="0.4">
      <c r="A75" s="176"/>
      <c r="B75" s="176"/>
      <c r="C75" s="175" t="s">
        <v>88</v>
      </c>
      <c r="D75" s="173"/>
      <c r="E75" s="173"/>
      <c r="F75" s="14" t="s">
        <v>94</v>
      </c>
      <c r="G75" s="172">
        <v>1714</v>
      </c>
      <c r="H75" s="171">
        <v>1054</v>
      </c>
      <c r="I75" s="170">
        <v>1.6261859582542695</v>
      </c>
      <c r="J75" s="169">
        <v>660</v>
      </c>
      <c r="K75" s="172">
        <v>1913</v>
      </c>
      <c r="L75" s="171">
        <v>1968</v>
      </c>
      <c r="M75" s="170">
        <v>0.97205284552845528</v>
      </c>
      <c r="N75" s="169">
        <v>-55</v>
      </c>
      <c r="O75" s="168">
        <v>0.89597490852064821</v>
      </c>
      <c r="P75" s="167">
        <v>0.53556910569105687</v>
      </c>
      <c r="Q75" s="166">
        <v>0.36040580282959134</v>
      </c>
      <c r="R75" s="165"/>
      <c r="S75" s="165"/>
    </row>
    <row r="76" spans="1:19" x14ac:dyDescent="0.4">
      <c r="G76" s="164"/>
      <c r="H76" s="164"/>
      <c r="I76" s="164"/>
      <c r="J76" s="164"/>
      <c r="K76" s="164"/>
      <c r="L76" s="164"/>
      <c r="M76" s="164"/>
      <c r="N76" s="164"/>
      <c r="O76" s="163"/>
      <c r="P76" s="163"/>
      <c r="Q76" s="163"/>
    </row>
    <row r="77" spans="1:19" x14ac:dyDescent="0.4">
      <c r="C77" s="9" t="s">
        <v>83</v>
      </c>
    </row>
    <row r="78" spans="1:19" x14ac:dyDescent="0.4">
      <c r="C78" s="10" t="s">
        <v>82</v>
      </c>
    </row>
    <row r="79" spans="1:19" x14ac:dyDescent="0.4">
      <c r="C79" s="9" t="s">
        <v>81</v>
      </c>
    </row>
    <row r="80" spans="1:19" x14ac:dyDescent="0.4">
      <c r="C80" s="9" t="s">
        <v>80</v>
      </c>
    </row>
    <row r="81" spans="3:3" x14ac:dyDescent="0.4">
      <c r="C81" s="9" t="s">
        <v>79</v>
      </c>
    </row>
  </sheetData>
  <mergeCells count="15">
    <mergeCell ref="Q3:Q4"/>
    <mergeCell ref="O2:Q2"/>
    <mergeCell ref="O3:O4"/>
    <mergeCell ref="A1:D1"/>
    <mergeCell ref="G2:J2"/>
    <mergeCell ref="I3:J3"/>
    <mergeCell ref="G3:G4"/>
    <mergeCell ref="H3:H4"/>
    <mergeCell ref="A3:F4"/>
    <mergeCell ref="A2:B2"/>
    <mergeCell ref="P3:P4"/>
    <mergeCell ref="K2:N2"/>
    <mergeCell ref="K3:K4"/>
    <mergeCell ref="L3:L4"/>
    <mergeCell ref="M3:N3"/>
  </mergeCells>
  <phoneticPr fontId="3"/>
  <hyperlinks>
    <hyperlink ref="A1" location="'R3'!A1" display="令和３年度"/>
    <hyperlink ref="A1:D1" location="'h29'!A1" display="'h29'!A1"/>
  </hyperlinks>
  <printOptions horizontalCentered="1"/>
  <pageMargins left="0.39370078740157483" right="0.39370078740157483" top="0.39370078740157483" bottom="0.39370078740157483" header="0.39370078740157483" footer="0.39370078740157483"/>
  <headerFooter alignWithMargins="0">
    <oddFooter>&amp;L&amp;D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4"/>
  <sheetViews>
    <sheetView showGridLines="0" zoomScale="90" zoomScaleNormal="90" zoomScaleSheetLayoutView="90" workbookViewId="0">
      <pane xSplit="2" ySplit="5" topLeftCell="C6" activePane="bottomRight" state="frozen"/>
      <selection activeCell="C67" sqref="C67"/>
      <selection pane="topRight" activeCell="C67" sqref="C67"/>
      <selection pane="bottomLeft" activeCell="C67" sqref="C67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３月月間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430</v>
      </c>
      <c r="D4" s="375" t="s">
        <v>429</v>
      </c>
      <c r="E4" s="376" t="s">
        <v>172</v>
      </c>
      <c r="F4" s="377"/>
      <c r="G4" s="353" t="s">
        <v>428</v>
      </c>
      <c r="H4" s="373" t="s">
        <v>427</v>
      </c>
      <c r="I4" s="376" t="s">
        <v>172</v>
      </c>
      <c r="J4" s="377"/>
      <c r="K4" s="353" t="s">
        <v>428</v>
      </c>
      <c r="L4" s="354" t="s">
        <v>427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649941</v>
      </c>
      <c r="D6" s="378">
        <v>633534</v>
      </c>
      <c r="E6" s="342">
        <v>1.0258975840286393</v>
      </c>
      <c r="F6" s="363">
        <v>16407</v>
      </c>
      <c r="G6" s="369">
        <v>768927</v>
      </c>
      <c r="H6" s="371">
        <v>742448</v>
      </c>
      <c r="I6" s="342">
        <v>1.0356644505743162</v>
      </c>
      <c r="J6" s="363">
        <v>26479</v>
      </c>
      <c r="K6" s="344">
        <v>0.84525709202564092</v>
      </c>
      <c r="L6" s="346">
        <v>0.85330420446953859</v>
      </c>
      <c r="M6" s="348">
        <v>-8.0471124438976638E-3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317784</v>
      </c>
      <c r="D8" s="18">
        <v>315001</v>
      </c>
      <c r="E8" s="19">
        <v>1.0088348925876425</v>
      </c>
      <c r="F8" s="20">
        <v>2783</v>
      </c>
      <c r="G8" s="17">
        <v>368824</v>
      </c>
      <c r="H8" s="21">
        <v>361686</v>
      </c>
      <c r="I8" s="19">
        <v>1.0197353505526894</v>
      </c>
      <c r="J8" s="20">
        <v>7138</v>
      </c>
      <c r="K8" s="22">
        <v>0.8616142116565082</v>
      </c>
      <c r="L8" s="23">
        <v>0.87092395060909189</v>
      </c>
      <c r="M8" s="24">
        <v>-9.3097389525836904E-3</v>
      </c>
    </row>
    <row r="9" spans="1:13" ht="18" customHeight="1" x14ac:dyDescent="0.4">
      <c r="A9" s="266"/>
      <c r="B9" s="105" t="s">
        <v>159</v>
      </c>
      <c r="C9" s="25">
        <v>115835</v>
      </c>
      <c r="D9" s="26">
        <v>115755</v>
      </c>
      <c r="E9" s="27">
        <v>1.00069111485465</v>
      </c>
      <c r="F9" s="28">
        <v>80</v>
      </c>
      <c r="G9" s="25">
        <v>138096</v>
      </c>
      <c r="H9" s="26">
        <v>135112</v>
      </c>
      <c r="I9" s="27">
        <v>1.0220853810172301</v>
      </c>
      <c r="J9" s="28">
        <v>2984</v>
      </c>
      <c r="K9" s="29">
        <v>0.83880054454871977</v>
      </c>
      <c r="L9" s="30">
        <v>0.85673367280478419</v>
      </c>
      <c r="M9" s="31">
        <v>-1.7933128256064412E-2</v>
      </c>
    </row>
    <row r="10" spans="1:13" ht="18" customHeight="1" x14ac:dyDescent="0.4">
      <c r="A10" s="266"/>
      <c r="B10" s="80" t="s">
        <v>158</v>
      </c>
      <c r="C10" s="32">
        <v>14406</v>
      </c>
      <c r="D10" s="33">
        <v>13485</v>
      </c>
      <c r="E10" s="34">
        <v>1.0682981090100112</v>
      </c>
      <c r="F10" s="35">
        <v>921</v>
      </c>
      <c r="G10" s="32">
        <v>15345</v>
      </c>
      <c r="H10" s="33">
        <v>14105</v>
      </c>
      <c r="I10" s="34">
        <v>1.0879120879120878</v>
      </c>
      <c r="J10" s="35">
        <v>1240</v>
      </c>
      <c r="K10" s="36">
        <v>0.93880742913000981</v>
      </c>
      <c r="L10" s="37">
        <v>0.95604395604395609</v>
      </c>
      <c r="M10" s="38">
        <v>-1.7236526913946282E-2</v>
      </c>
    </row>
    <row r="11" spans="1:13" ht="18" customHeight="1" x14ac:dyDescent="0.4">
      <c r="A11" s="266"/>
      <c r="B11" s="80" t="s">
        <v>156</v>
      </c>
      <c r="C11" s="32">
        <v>156794</v>
      </c>
      <c r="D11" s="33">
        <v>155057</v>
      </c>
      <c r="E11" s="34">
        <v>1.0112023320456349</v>
      </c>
      <c r="F11" s="35">
        <v>1737</v>
      </c>
      <c r="G11" s="32">
        <v>182461</v>
      </c>
      <c r="H11" s="33">
        <v>179547</v>
      </c>
      <c r="I11" s="34">
        <v>1.0162297337187478</v>
      </c>
      <c r="J11" s="35">
        <v>2914</v>
      </c>
      <c r="K11" s="36">
        <v>0.85932884287601186</v>
      </c>
      <c r="L11" s="37">
        <v>0.86360117406584347</v>
      </c>
      <c r="M11" s="38">
        <v>-4.272331189831613E-3</v>
      </c>
    </row>
    <row r="12" spans="1:13" ht="18" customHeight="1" x14ac:dyDescent="0.4">
      <c r="A12" s="266"/>
      <c r="B12" s="264" t="s">
        <v>101</v>
      </c>
      <c r="C12" s="95">
        <v>30749</v>
      </c>
      <c r="D12" s="96">
        <v>30704</v>
      </c>
      <c r="E12" s="97">
        <v>1.0014656070870245</v>
      </c>
      <c r="F12" s="98">
        <v>45</v>
      </c>
      <c r="G12" s="95">
        <v>32922</v>
      </c>
      <c r="H12" s="96">
        <v>32922</v>
      </c>
      <c r="I12" s="97">
        <v>1</v>
      </c>
      <c r="J12" s="98">
        <v>0</v>
      </c>
      <c r="K12" s="99">
        <v>0.93399550452584901</v>
      </c>
      <c r="L12" s="100">
        <v>0.93262863738533508</v>
      </c>
      <c r="M12" s="101">
        <v>1.3668671405139277E-3</v>
      </c>
    </row>
    <row r="13" spans="1:13" ht="18" customHeight="1" x14ac:dyDescent="0.4">
      <c r="A13" s="267" t="s">
        <v>163</v>
      </c>
      <c r="B13" s="16"/>
      <c r="C13" s="17">
        <v>121088</v>
      </c>
      <c r="D13" s="18">
        <v>117033</v>
      </c>
      <c r="E13" s="19">
        <v>1.0346483470474139</v>
      </c>
      <c r="F13" s="20">
        <v>4055</v>
      </c>
      <c r="G13" s="17">
        <v>141551</v>
      </c>
      <c r="H13" s="18">
        <v>139487</v>
      </c>
      <c r="I13" s="19">
        <v>1.0147970778638871</v>
      </c>
      <c r="J13" s="20">
        <v>2064</v>
      </c>
      <c r="K13" s="48">
        <v>0.85543726289464572</v>
      </c>
      <c r="L13" s="49">
        <v>0.839024425215253</v>
      </c>
      <c r="M13" s="50">
        <v>1.6412837679392722E-2</v>
      </c>
    </row>
    <row r="14" spans="1:13" ht="18" customHeight="1" x14ac:dyDescent="0.4">
      <c r="A14" s="266"/>
      <c r="B14" s="105" t="s">
        <v>159</v>
      </c>
      <c r="C14" s="25">
        <v>26564</v>
      </c>
      <c r="D14" s="26">
        <v>24813</v>
      </c>
      <c r="E14" s="27">
        <v>1.0705678474992948</v>
      </c>
      <c r="F14" s="28">
        <v>1751</v>
      </c>
      <c r="G14" s="25">
        <v>32030</v>
      </c>
      <c r="H14" s="26">
        <v>30625</v>
      </c>
      <c r="I14" s="27">
        <v>1.0458775510204081</v>
      </c>
      <c r="J14" s="28">
        <v>1405</v>
      </c>
      <c r="K14" s="51">
        <v>0.82934748673118952</v>
      </c>
      <c r="L14" s="52">
        <v>0.81022040816326535</v>
      </c>
      <c r="M14" s="31">
        <v>1.9127078567924172E-2</v>
      </c>
    </row>
    <row r="15" spans="1:13" ht="18" customHeight="1" x14ac:dyDescent="0.4">
      <c r="A15" s="266"/>
      <c r="B15" s="80" t="s">
        <v>158</v>
      </c>
      <c r="C15" s="32">
        <v>15729</v>
      </c>
      <c r="D15" s="33">
        <v>16107</v>
      </c>
      <c r="E15" s="34">
        <v>0.97653194263363752</v>
      </c>
      <c r="F15" s="35">
        <v>-378</v>
      </c>
      <c r="G15" s="32">
        <v>17225</v>
      </c>
      <c r="H15" s="33">
        <v>17985</v>
      </c>
      <c r="I15" s="34">
        <v>0.95774256324715046</v>
      </c>
      <c r="J15" s="35">
        <v>-760</v>
      </c>
      <c r="K15" s="36">
        <v>0.91314949201741658</v>
      </c>
      <c r="L15" s="37">
        <v>0.89557964970809012</v>
      </c>
      <c r="M15" s="38">
        <v>1.7569842309326456E-2</v>
      </c>
    </row>
    <row r="16" spans="1:13" ht="18" customHeight="1" x14ac:dyDescent="0.4">
      <c r="A16" s="266"/>
      <c r="B16" s="80" t="s">
        <v>156</v>
      </c>
      <c r="C16" s="32">
        <v>64055</v>
      </c>
      <c r="D16" s="33">
        <v>62598</v>
      </c>
      <c r="E16" s="34">
        <v>1.0232755040097128</v>
      </c>
      <c r="F16" s="35">
        <v>1457</v>
      </c>
      <c r="G16" s="32">
        <v>74027</v>
      </c>
      <c r="H16" s="33">
        <v>73638</v>
      </c>
      <c r="I16" s="34">
        <v>1.0052825986583014</v>
      </c>
      <c r="J16" s="35">
        <v>389</v>
      </c>
      <c r="K16" s="36">
        <v>0.86529239331595231</v>
      </c>
      <c r="L16" s="37">
        <v>0.85007740568728107</v>
      </c>
      <c r="M16" s="38">
        <v>1.5214987628671239E-2</v>
      </c>
    </row>
    <row r="17" spans="1:13" ht="18" customHeight="1" x14ac:dyDescent="0.4">
      <c r="A17" s="266"/>
      <c r="B17" s="80" t="s">
        <v>155</v>
      </c>
      <c r="C17" s="32">
        <v>5055</v>
      </c>
      <c r="D17" s="33">
        <v>3249</v>
      </c>
      <c r="E17" s="34">
        <v>1.5558633425669437</v>
      </c>
      <c r="F17" s="35">
        <v>1806</v>
      </c>
      <c r="G17" s="32">
        <v>5879</v>
      </c>
      <c r="H17" s="33">
        <v>5203</v>
      </c>
      <c r="I17" s="34">
        <v>1.1299250432442822</v>
      </c>
      <c r="J17" s="35">
        <v>676</v>
      </c>
      <c r="K17" s="36">
        <v>0.85984010886205142</v>
      </c>
      <c r="L17" s="37">
        <v>0.62444743417259274</v>
      </c>
      <c r="M17" s="38">
        <v>0.23539267468945868</v>
      </c>
    </row>
    <row r="18" spans="1:13" ht="18" customHeight="1" x14ac:dyDescent="0.4">
      <c r="A18" s="265"/>
      <c r="B18" s="264" t="s">
        <v>101</v>
      </c>
      <c r="C18" s="95">
        <v>9685</v>
      </c>
      <c r="D18" s="96">
        <v>10266</v>
      </c>
      <c r="E18" s="97">
        <v>0.94340541593609972</v>
      </c>
      <c r="F18" s="98">
        <v>-581</v>
      </c>
      <c r="G18" s="95">
        <v>12390</v>
      </c>
      <c r="H18" s="96">
        <v>12036</v>
      </c>
      <c r="I18" s="97">
        <v>1.0294117647058822</v>
      </c>
      <c r="J18" s="98">
        <v>354</v>
      </c>
      <c r="K18" s="99">
        <v>0.78167877320419699</v>
      </c>
      <c r="L18" s="100">
        <v>0.8529411764705882</v>
      </c>
      <c r="M18" s="101">
        <v>-7.1262403266391217E-2</v>
      </c>
    </row>
    <row r="19" spans="1:13" ht="18" customHeight="1" x14ac:dyDescent="0.4">
      <c r="A19" s="267" t="s">
        <v>162</v>
      </c>
      <c r="B19" s="16"/>
      <c r="C19" s="17">
        <v>82774</v>
      </c>
      <c r="D19" s="18">
        <v>81724</v>
      </c>
      <c r="E19" s="19">
        <v>1.0128481229504185</v>
      </c>
      <c r="F19" s="20">
        <v>1050</v>
      </c>
      <c r="G19" s="17">
        <v>102682</v>
      </c>
      <c r="H19" s="21">
        <v>96694</v>
      </c>
      <c r="I19" s="19">
        <v>1.0619273171034398</v>
      </c>
      <c r="J19" s="20">
        <v>5988</v>
      </c>
      <c r="K19" s="48">
        <v>0.80611986521493539</v>
      </c>
      <c r="L19" s="49">
        <v>0.84518170724140074</v>
      </c>
      <c r="M19" s="24">
        <v>-3.9061842026465343E-2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24427</v>
      </c>
      <c r="D21" s="33">
        <v>23848</v>
      </c>
      <c r="E21" s="34">
        <v>1.0242787655149279</v>
      </c>
      <c r="F21" s="35">
        <v>579</v>
      </c>
      <c r="G21" s="32">
        <v>30225</v>
      </c>
      <c r="H21" s="33">
        <v>28010</v>
      </c>
      <c r="I21" s="34">
        <v>1.0790789003927168</v>
      </c>
      <c r="J21" s="35">
        <v>2215</v>
      </c>
      <c r="K21" s="36">
        <v>0.80817204301075274</v>
      </c>
      <c r="L21" s="37">
        <v>0.85141021063905753</v>
      </c>
      <c r="M21" s="38">
        <v>-4.3238167628304791E-2</v>
      </c>
    </row>
    <row r="22" spans="1:13" ht="18" customHeight="1" x14ac:dyDescent="0.4">
      <c r="A22" s="266"/>
      <c r="B22" s="80" t="s">
        <v>156</v>
      </c>
      <c r="C22" s="32">
        <v>36482</v>
      </c>
      <c r="D22" s="33">
        <v>38190</v>
      </c>
      <c r="E22" s="34">
        <v>0.95527625032731078</v>
      </c>
      <c r="F22" s="35">
        <v>-1708</v>
      </c>
      <c r="G22" s="32">
        <v>46633</v>
      </c>
      <c r="H22" s="33">
        <v>46736</v>
      </c>
      <c r="I22" s="34">
        <v>0.99779613146182811</v>
      </c>
      <c r="J22" s="35">
        <v>-103</v>
      </c>
      <c r="K22" s="36">
        <v>0.78232153196234422</v>
      </c>
      <c r="L22" s="37">
        <v>0.8171431016775077</v>
      </c>
      <c r="M22" s="38">
        <v>-3.4821569715163481E-2</v>
      </c>
    </row>
    <row r="23" spans="1:13" ht="18" customHeight="1" x14ac:dyDescent="0.4">
      <c r="A23" s="266"/>
      <c r="B23" s="80" t="s">
        <v>101</v>
      </c>
      <c r="C23" s="57">
        <v>19495</v>
      </c>
      <c r="D23" s="102">
        <v>19686</v>
      </c>
      <c r="E23" s="58">
        <v>0.99029767347353448</v>
      </c>
      <c r="F23" s="86">
        <v>-191</v>
      </c>
      <c r="G23" s="57">
        <v>21771</v>
      </c>
      <c r="H23" s="102">
        <v>21948</v>
      </c>
      <c r="I23" s="58">
        <v>0.99193548387096775</v>
      </c>
      <c r="J23" s="86">
        <v>-177</v>
      </c>
      <c r="K23" s="36">
        <v>0.89545725965734235</v>
      </c>
      <c r="L23" s="37">
        <v>0.89693821760524872</v>
      </c>
      <c r="M23" s="38">
        <v>-1.4809579479063695E-3</v>
      </c>
    </row>
    <row r="24" spans="1:13" ht="18" customHeight="1" x14ac:dyDescent="0.4">
      <c r="A24" s="283"/>
      <c r="B24" s="103" t="s">
        <v>248</v>
      </c>
      <c r="C24" s="95">
        <v>2370</v>
      </c>
      <c r="D24" s="104">
        <v>0</v>
      </c>
      <c r="E24" s="58" t="e">
        <v>#DIV/0!</v>
      </c>
      <c r="F24" s="86">
        <v>2370</v>
      </c>
      <c r="G24" s="95">
        <v>4053</v>
      </c>
      <c r="H24" s="96">
        <v>0</v>
      </c>
      <c r="I24" s="58" t="e">
        <v>#DIV/0!</v>
      </c>
      <c r="J24" s="86">
        <v>4053</v>
      </c>
      <c r="K24" s="36">
        <v>0.5847520355292376</v>
      </c>
      <c r="L24" s="100" t="s">
        <v>247</v>
      </c>
      <c r="M24" s="38" t="e">
        <v>#VALUE!</v>
      </c>
    </row>
    <row r="25" spans="1:13" ht="18" customHeight="1" x14ac:dyDescent="0.4">
      <c r="A25" s="267" t="s">
        <v>161</v>
      </c>
      <c r="B25" s="16"/>
      <c r="C25" s="17">
        <v>55356</v>
      </c>
      <c r="D25" s="18">
        <v>55597</v>
      </c>
      <c r="E25" s="19">
        <v>0.9956652337356332</v>
      </c>
      <c r="F25" s="20">
        <v>-241</v>
      </c>
      <c r="G25" s="17">
        <v>61709</v>
      </c>
      <c r="H25" s="21">
        <v>61476</v>
      </c>
      <c r="I25" s="19">
        <v>1.0037900969484026</v>
      </c>
      <c r="J25" s="20">
        <v>233</v>
      </c>
      <c r="K25" s="48">
        <v>0.89704905281239367</v>
      </c>
      <c r="L25" s="49">
        <v>0.90436918472249328</v>
      </c>
      <c r="M25" s="50">
        <v>-7.3201319100996143E-3</v>
      </c>
    </row>
    <row r="26" spans="1:13" ht="18" customHeight="1" x14ac:dyDescent="0.4">
      <c r="A26" s="266"/>
      <c r="B26" s="105" t="s">
        <v>159</v>
      </c>
      <c r="C26" s="25">
        <v>0</v>
      </c>
      <c r="D26" s="26">
        <v>0</v>
      </c>
      <c r="E26" s="27" t="e">
        <v>#DIV/0!</v>
      </c>
      <c r="F26" s="28">
        <v>0</v>
      </c>
      <c r="G26" s="25">
        <v>0</v>
      </c>
      <c r="H26" s="26">
        <v>0</v>
      </c>
      <c r="I26" s="27" t="e">
        <v>#DIV/0!</v>
      </c>
      <c r="J26" s="28">
        <v>0</v>
      </c>
      <c r="K26" s="51" t="s">
        <v>0</v>
      </c>
      <c r="L26" s="52" t="s">
        <v>0</v>
      </c>
      <c r="M26" s="31" t="e">
        <v>#VALUE!</v>
      </c>
    </row>
    <row r="27" spans="1:13" ht="18" customHeight="1" x14ac:dyDescent="0.4">
      <c r="A27" s="266"/>
      <c r="B27" s="80" t="s">
        <v>158</v>
      </c>
      <c r="C27" s="32">
        <v>17797</v>
      </c>
      <c r="D27" s="33">
        <v>17452</v>
      </c>
      <c r="E27" s="34">
        <v>1.0197685079074033</v>
      </c>
      <c r="F27" s="35">
        <v>345</v>
      </c>
      <c r="G27" s="32">
        <v>19200</v>
      </c>
      <c r="H27" s="33">
        <v>18985</v>
      </c>
      <c r="I27" s="34">
        <v>1.0113247300500394</v>
      </c>
      <c r="J27" s="35">
        <v>215</v>
      </c>
      <c r="K27" s="36">
        <v>0.92692708333333329</v>
      </c>
      <c r="L27" s="37">
        <v>0.9192520410850672</v>
      </c>
      <c r="M27" s="38">
        <v>7.6750422482660952E-3</v>
      </c>
    </row>
    <row r="28" spans="1:13" ht="18" customHeight="1" x14ac:dyDescent="0.4">
      <c r="A28" s="266"/>
      <c r="B28" s="80" t="s">
        <v>156</v>
      </c>
      <c r="C28" s="32">
        <v>22542</v>
      </c>
      <c r="D28" s="33">
        <v>21885</v>
      </c>
      <c r="E28" s="34">
        <v>1.0300205620287868</v>
      </c>
      <c r="F28" s="35">
        <v>657</v>
      </c>
      <c r="G28" s="32">
        <v>24674</v>
      </c>
      <c r="H28" s="33">
        <v>24905</v>
      </c>
      <c r="I28" s="34">
        <v>0.99072475406544869</v>
      </c>
      <c r="J28" s="35">
        <v>-231</v>
      </c>
      <c r="K28" s="36">
        <v>0.91359325605900943</v>
      </c>
      <c r="L28" s="37">
        <v>0.8787392089941779</v>
      </c>
      <c r="M28" s="38">
        <v>3.4854047064831528E-2</v>
      </c>
    </row>
    <row r="29" spans="1:13" ht="18" customHeight="1" x14ac:dyDescent="0.4">
      <c r="A29" s="271"/>
      <c r="B29" s="80" t="s">
        <v>101</v>
      </c>
      <c r="C29" s="106">
        <v>14160</v>
      </c>
      <c r="D29" s="102">
        <v>15685</v>
      </c>
      <c r="E29" s="58">
        <v>0.90277335033471473</v>
      </c>
      <c r="F29" s="86">
        <v>-1525</v>
      </c>
      <c r="G29" s="106">
        <v>16461</v>
      </c>
      <c r="H29" s="102">
        <v>16461</v>
      </c>
      <c r="I29" s="58">
        <v>1</v>
      </c>
      <c r="J29" s="86">
        <v>0</v>
      </c>
      <c r="K29" s="36">
        <v>0.86021505376344087</v>
      </c>
      <c r="L29" s="107">
        <v>0.95285827106494136</v>
      </c>
      <c r="M29" s="38">
        <v>-9.2643217301500491E-2</v>
      </c>
    </row>
    <row r="30" spans="1:13" s="268" customFormat="1" ht="18" customHeight="1" x14ac:dyDescent="0.4">
      <c r="A30" s="270"/>
      <c r="B30" s="269" t="s">
        <v>155</v>
      </c>
      <c r="C30" s="108">
        <v>857</v>
      </c>
      <c r="D30" s="109">
        <v>575</v>
      </c>
      <c r="E30" s="110">
        <v>1.4904347826086957</v>
      </c>
      <c r="F30" s="87">
        <v>282</v>
      </c>
      <c r="G30" s="108">
        <v>1374</v>
      </c>
      <c r="H30" s="111">
        <v>1125</v>
      </c>
      <c r="I30" s="110">
        <v>1.2213333333333334</v>
      </c>
      <c r="J30" s="87">
        <v>249</v>
      </c>
      <c r="K30" s="75">
        <v>0.62372634643377001</v>
      </c>
      <c r="L30" s="93">
        <v>0.51111111111111107</v>
      </c>
      <c r="M30" s="88">
        <v>0.11261523532265894</v>
      </c>
    </row>
    <row r="31" spans="1:13" ht="18" customHeight="1" x14ac:dyDescent="0.4">
      <c r="A31" s="267" t="s">
        <v>160</v>
      </c>
      <c r="B31" s="16"/>
      <c r="C31" s="17">
        <v>72939</v>
      </c>
      <c r="D31" s="18">
        <v>64179</v>
      </c>
      <c r="E31" s="19">
        <v>1.1364932454541206</v>
      </c>
      <c r="F31" s="20">
        <v>8760</v>
      </c>
      <c r="G31" s="17">
        <v>94161</v>
      </c>
      <c r="H31" s="18">
        <v>83105</v>
      </c>
      <c r="I31" s="19">
        <v>1.1330365200649781</v>
      </c>
      <c r="J31" s="20">
        <v>11056</v>
      </c>
      <c r="K31" s="48">
        <v>0.77462006563226815</v>
      </c>
      <c r="L31" s="49">
        <v>0.77226400336923173</v>
      </c>
      <c r="M31" s="24">
        <v>2.3560622630364181E-3</v>
      </c>
    </row>
    <row r="32" spans="1:13" ht="18" customHeight="1" x14ac:dyDescent="0.4">
      <c r="A32" s="266"/>
      <c r="B32" s="105" t="s">
        <v>159</v>
      </c>
      <c r="C32" s="25">
        <v>0</v>
      </c>
      <c r="D32" s="26">
        <v>0</v>
      </c>
      <c r="E32" s="27" t="e">
        <v>#DIV/0!</v>
      </c>
      <c r="F32" s="28">
        <v>0</v>
      </c>
      <c r="G32" s="25">
        <v>0</v>
      </c>
      <c r="H32" s="26">
        <v>0</v>
      </c>
      <c r="I32" s="27" t="e">
        <v>#DIV/0!</v>
      </c>
      <c r="J32" s="28">
        <v>0</v>
      </c>
      <c r="K32" s="51" t="s">
        <v>0</v>
      </c>
      <c r="L32" s="52" t="s">
        <v>0</v>
      </c>
      <c r="M32" s="31" t="e">
        <v>#VALUE!</v>
      </c>
    </row>
    <row r="33" spans="1:13" ht="18" customHeight="1" x14ac:dyDescent="0.4">
      <c r="A33" s="266"/>
      <c r="B33" s="80" t="s">
        <v>158</v>
      </c>
      <c r="C33" s="32">
        <v>6961</v>
      </c>
      <c r="D33" s="33">
        <v>7072</v>
      </c>
      <c r="E33" s="34">
        <v>0.98430429864253388</v>
      </c>
      <c r="F33" s="35">
        <v>-111</v>
      </c>
      <c r="G33" s="32">
        <v>8990</v>
      </c>
      <c r="H33" s="33">
        <v>8990</v>
      </c>
      <c r="I33" s="34">
        <v>1</v>
      </c>
      <c r="J33" s="35">
        <v>0</v>
      </c>
      <c r="K33" s="36">
        <v>0.77430478309232476</v>
      </c>
      <c r="L33" s="37">
        <v>0.78665183537263628</v>
      </c>
      <c r="M33" s="38">
        <v>-1.2347052280311521E-2</v>
      </c>
    </row>
    <row r="34" spans="1:13" ht="18" customHeight="1" x14ac:dyDescent="0.4">
      <c r="A34" s="266"/>
      <c r="B34" s="80" t="s">
        <v>157</v>
      </c>
      <c r="C34" s="32">
        <v>2354</v>
      </c>
      <c r="D34" s="33">
        <v>2312</v>
      </c>
      <c r="E34" s="34">
        <v>1.0181660899653979</v>
      </c>
      <c r="F34" s="35">
        <v>42</v>
      </c>
      <c r="G34" s="32">
        <v>3500</v>
      </c>
      <c r="H34" s="33">
        <v>3435</v>
      </c>
      <c r="I34" s="34">
        <v>1.0189228529839884</v>
      </c>
      <c r="J34" s="35">
        <v>65</v>
      </c>
      <c r="K34" s="36">
        <v>0.6725714285714286</v>
      </c>
      <c r="L34" s="37">
        <v>0.67307132459970886</v>
      </c>
      <c r="M34" s="38">
        <v>-4.9989602828026669E-4</v>
      </c>
    </row>
    <row r="35" spans="1:13" ht="18" customHeight="1" x14ac:dyDescent="0.4">
      <c r="A35" s="266"/>
      <c r="B35" s="80" t="s">
        <v>156</v>
      </c>
      <c r="C35" s="32">
        <v>54657</v>
      </c>
      <c r="D35" s="33">
        <v>50093</v>
      </c>
      <c r="E35" s="34">
        <v>1.0911105344060048</v>
      </c>
      <c r="F35" s="35">
        <v>4564</v>
      </c>
      <c r="G35" s="32">
        <v>70311</v>
      </c>
      <c r="H35" s="33">
        <v>65174</v>
      </c>
      <c r="I35" s="34">
        <v>1.0788197747568049</v>
      </c>
      <c r="J35" s="35">
        <v>5137</v>
      </c>
      <c r="K35" s="36">
        <v>0.77736058369245209</v>
      </c>
      <c r="L35" s="37">
        <v>0.76860404455764564</v>
      </c>
      <c r="M35" s="38">
        <v>8.7565391348064514E-3</v>
      </c>
    </row>
    <row r="36" spans="1:13" ht="18" customHeight="1" x14ac:dyDescent="0.4">
      <c r="A36" s="266"/>
      <c r="B36" s="80" t="s">
        <v>155</v>
      </c>
      <c r="C36" s="32">
        <v>5049</v>
      </c>
      <c r="D36" s="33">
        <v>4702</v>
      </c>
      <c r="E36" s="34">
        <v>1.0737983836665248</v>
      </c>
      <c r="F36" s="35">
        <v>347</v>
      </c>
      <c r="G36" s="32">
        <v>5873</v>
      </c>
      <c r="H36" s="33">
        <v>5506</v>
      </c>
      <c r="I36" s="34">
        <v>1.0666545586632765</v>
      </c>
      <c r="J36" s="35">
        <v>367</v>
      </c>
      <c r="K36" s="36">
        <v>0.85969691809977866</v>
      </c>
      <c r="L36" s="37">
        <v>0.85397747911369415</v>
      </c>
      <c r="M36" s="38">
        <v>5.719438986084513E-3</v>
      </c>
    </row>
    <row r="37" spans="1:13" ht="18" customHeight="1" x14ac:dyDescent="0.4">
      <c r="A37" s="266"/>
      <c r="B37" s="80" t="s">
        <v>101</v>
      </c>
      <c r="C37" s="106">
        <v>3918</v>
      </c>
      <c r="D37" s="102">
        <v>0</v>
      </c>
      <c r="E37" s="58" t="e">
        <v>#DIV/0!</v>
      </c>
      <c r="F37" s="86">
        <v>3918</v>
      </c>
      <c r="G37" s="106">
        <v>5487</v>
      </c>
      <c r="H37" s="102">
        <v>0</v>
      </c>
      <c r="I37" s="58" t="e">
        <v>#DIV/0!</v>
      </c>
      <c r="J37" s="86">
        <v>5487</v>
      </c>
      <c r="K37" s="36">
        <v>0.71405139420448327</v>
      </c>
      <c r="L37" s="37" t="s">
        <v>0</v>
      </c>
      <c r="M37" s="38" t="e">
        <v>#VALUE!</v>
      </c>
    </row>
    <row r="38" spans="1:13" ht="18" customHeight="1" thickBot="1" x14ac:dyDescent="0.45">
      <c r="A38" s="265"/>
      <c r="B38" s="264" t="s">
        <v>154</v>
      </c>
      <c r="C38" s="108">
        <v>0</v>
      </c>
      <c r="D38" s="96">
        <v>0</v>
      </c>
      <c r="E38" s="97" t="e">
        <v>#DIV/0!</v>
      </c>
      <c r="F38" s="98">
        <v>0</v>
      </c>
      <c r="G38" s="108">
        <v>0</v>
      </c>
      <c r="H38" s="96">
        <v>0</v>
      </c>
      <c r="I38" s="97" t="e">
        <v>#DIV/0!</v>
      </c>
      <c r="J38" s="98">
        <v>0</v>
      </c>
      <c r="K38" s="112" t="s">
        <v>0</v>
      </c>
      <c r="L38" s="113" t="s">
        <v>0</v>
      </c>
      <c r="M38" s="114" t="e">
        <v>#VALUE!</v>
      </c>
    </row>
    <row r="39" spans="1:13" x14ac:dyDescent="0.4">
      <c r="C39" s="263"/>
      <c r="G39" s="263"/>
    </row>
    <row r="40" spans="1:13" x14ac:dyDescent="0.4">
      <c r="C40" s="263"/>
      <c r="G40" s="263"/>
    </row>
    <row r="41" spans="1:13" x14ac:dyDescent="0.4">
      <c r="C41" s="263"/>
      <c r="G41" s="85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  <row r="74" spans="3:7" x14ac:dyDescent="0.4">
      <c r="C74" s="263"/>
      <c r="G74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３月上旬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390</v>
      </c>
      <c r="C2" s="279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434</v>
      </c>
      <c r="D4" s="375" t="s">
        <v>433</v>
      </c>
      <c r="E4" s="376" t="s">
        <v>172</v>
      </c>
      <c r="F4" s="377"/>
      <c r="G4" s="353" t="s">
        <v>432</v>
      </c>
      <c r="H4" s="373" t="s">
        <v>431</v>
      </c>
      <c r="I4" s="376" t="s">
        <v>172</v>
      </c>
      <c r="J4" s="377"/>
      <c r="K4" s="353" t="s">
        <v>432</v>
      </c>
      <c r="L4" s="354" t="s">
        <v>431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170842</v>
      </c>
      <c r="D6" s="378">
        <v>168099</v>
      </c>
      <c r="E6" s="342">
        <v>1.0163177651265027</v>
      </c>
      <c r="F6" s="363">
        <v>2743</v>
      </c>
      <c r="G6" s="369">
        <v>215890</v>
      </c>
      <c r="H6" s="371">
        <v>205992</v>
      </c>
      <c r="I6" s="342">
        <v>1.0480504097246495</v>
      </c>
      <c r="J6" s="363">
        <v>9898</v>
      </c>
      <c r="K6" s="344">
        <v>0.79133818148130997</v>
      </c>
      <c r="L6" s="346">
        <v>0.816046254223465</v>
      </c>
      <c r="M6" s="348">
        <v>-2.4708072742155029E-2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84993</v>
      </c>
      <c r="D8" s="18">
        <v>85375</v>
      </c>
      <c r="E8" s="19">
        <v>0.99552562225475838</v>
      </c>
      <c r="F8" s="20">
        <v>-382</v>
      </c>
      <c r="G8" s="17">
        <v>107382</v>
      </c>
      <c r="H8" s="21">
        <v>101102</v>
      </c>
      <c r="I8" s="19">
        <v>1.0621154873296275</v>
      </c>
      <c r="J8" s="20">
        <v>6280</v>
      </c>
      <c r="K8" s="22">
        <v>0.79150136894451584</v>
      </c>
      <c r="L8" s="23">
        <v>0.84444422464441848</v>
      </c>
      <c r="M8" s="24">
        <v>-5.2942855699902647E-2</v>
      </c>
    </row>
    <row r="9" spans="1:13" ht="18" customHeight="1" x14ac:dyDescent="0.4">
      <c r="A9" s="266"/>
      <c r="B9" s="105" t="s">
        <v>159</v>
      </c>
      <c r="C9" s="25">
        <v>33595</v>
      </c>
      <c r="D9" s="26">
        <v>35134</v>
      </c>
      <c r="E9" s="27">
        <v>0.95619627711049127</v>
      </c>
      <c r="F9" s="28">
        <v>-1539</v>
      </c>
      <c r="G9" s="25">
        <v>44187</v>
      </c>
      <c r="H9" s="26">
        <v>42766</v>
      </c>
      <c r="I9" s="27">
        <v>1.0332273301220596</v>
      </c>
      <c r="J9" s="28">
        <v>1421</v>
      </c>
      <c r="K9" s="29">
        <v>0.76029148844682826</v>
      </c>
      <c r="L9" s="30">
        <v>0.82154047607912828</v>
      </c>
      <c r="M9" s="31">
        <v>-6.1248987632300023E-2</v>
      </c>
    </row>
    <row r="10" spans="1:13" ht="18" customHeight="1" x14ac:dyDescent="0.4">
      <c r="A10" s="266"/>
      <c r="B10" s="80" t="s">
        <v>158</v>
      </c>
      <c r="C10" s="32">
        <v>4518</v>
      </c>
      <c r="D10" s="33">
        <v>4306</v>
      </c>
      <c r="E10" s="34">
        <v>1.0492336274965164</v>
      </c>
      <c r="F10" s="35">
        <v>212</v>
      </c>
      <c r="G10" s="32">
        <v>4950</v>
      </c>
      <c r="H10" s="33">
        <v>4550</v>
      </c>
      <c r="I10" s="34">
        <v>1.0879120879120878</v>
      </c>
      <c r="J10" s="35">
        <v>400</v>
      </c>
      <c r="K10" s="36">
        <v>0.91272727272727272</v>
      </c>
      <c r="L10" s="37">
        <v>0.94637362637362632</v>
      </c>
      <c r="M10" s="38">
        <v>-3.3646353646353599E-2</v>
      </c>
    </row>
    <row r="11" spans="1:13" ht="18" customHeight="1" x14ac:dyDescent="0.4">
      <c r="A11" s="266"/>
      <c r="B11" s="80" t="s">
        <v>156</v>
      </c>
      <c r="C11" s="32">
        <v>46880</v>
      </c>
      <c r="D11" s="33">
        <v>45935</v>
      </c>
      <c r="E11" s="34">
        <v>1.0205725481658865</v>
      </c>
      <c r="F11" s="35">
        <v>945</v>
      </c>
      <c r="G11" s="32">
        <v>58245</v>
      </c>
      <c r="H11" s="33">
        <v>53786</v>
      </c>
      <c r="I11" s="34">
        <v>1.082902614063139</v>
      </c>
      <c r="J11" s="35">
        <v>4459</v>
      </c>
      <c r="K11" s="36">
        <v>0.80487595501759812</v>
      </c>
      <c r="L11" s="37">
        <v>0.8540326479009408</v>
      </c>
      <c r="M11" s="38">
        <v>-4.9156692883342679E-2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34516</v>
      </c>
      <c r="D13" s="18">
        <v>32706</v>
      </c>
      <c r="E13" s="19">
        <v>1.0553415275484621</v>
      </c>
      <c r="F13" s="20">
        <v>1810</v>
      </c>
      <c r="G13" s="17">
        <v>41151</v>
      </c>
      <c r="H13" s="18">
        <v>40894</v>
      </c>
      <c r="I13" s="19">
        <v>1.0062845405193916</v>
      </c>
      <c r="J13" s="20">
        <v>257</v>
      </c>
      <c r="K13" s="48">
        <v>0.83876455007168715</v>
      </c>
      <c r="L13" s="49">
        <v>0.79977502812148482</v>
      </c>
      <c r="M13" s="50">
        <v>3.8989521950202333E-2</v>
      </c>
    </row>
    <row r="14" spans="1:13" ht="18" customHeight="1" x14ac:dyDescent="0.4">
      <c r="A14" s="266"/>
      <c r="B14" s="105" t="s">
        <v>159</v>
      </c>
      <c r="C14" s="25">
        <v>8904</v>
      </c>
      <c r="D14" s="26">
        <v>7421</v>
      </c>
      <c r="E14" s="27">
        <v>1.1998382967255088</v>
      </c>
      <c r="F14" s="28">
        <v>1483</v>
      </c>
      <c r="G14" s="25">
        <v>11030</v>
      </c>
      <c r="H14" s="26">
        <v>9625</v>
      </c>
      <c r="I14" s="27">
        <v>1.1459740259740259</v>
      </c>
      <c r="J14" s="28">
        <v>1405</v>
      </c>
      <c r="K14" s="51">
        <v>0.80725294650951951</v>
      </c>
      <c r="L14" s="52">
        <v>0.77101298701298704</v>
      </c>
      <c r="M14" s="31">
        <v>3.623995949653247E-2</v>
      </c>
    </row>
    <row r="15" spans="1:13" ht="18" customHeight="1" x14ac:dyDescent="0.4">
      <c r="A15" s="266"/>
      <c r="B15" s="80" t="s">
        <v>158</v>
      </c>
      <c r="C15" s="32">
        <v>4274</v>
      </c>
      <c r="D15" s="33">
        <v>4986</v>
      </c>
      <c r="E15" s="34">
        <v>0.85720016044925795</v>
      </c>
      <c r="F15" s="35">
        <v>-712</v>
      </c>
      <c r="G15" s="32">
        <v>4865</v>
      </c>
      <c r="H15" s="33">
        <v>5800</v>
      </c>
      <c r="I15" s="34">
        <v>0.83879310344827585</v>
      </c>
      <c r="J15" s="35">
        <v>-935</v>
      </c>
      <c r="K15" s="36">
        <v>0.87852004110996917</v>
      </c>
      <c r="L15" s="37">
        <v>0.85965517241379308</v>
      </c>
      <c r="M15" s="38">
        <v>1.8864868696176096E-2</v>
      </c>
    </row>
    <row r="16" spans="1:13" ht="18" customHeight="1" x14ac:dyDescent="0.4">
      <c r="A16" s="266"/>
      <c r="B16" s="80" t="s">
        <v>156</v>
      </c>
      <c r="C16" s="32">
        <v>19650</v>
      </c>
      <c r="D16" s="33">
        <v>19404</v>
      </c>
      <c r="E16" s="34">
        <v>1.012677798392084</v>
      </c>
      <c r="F16" s="35">
        <v>246</v>
      </c>
      <c r="G16" s="32">
        <v>23277</v>
      </c>
      <c r="H16" s="33">
        <v>23850</v>
      </c>
      <c r="I16" s="34">
        <v>0.97597484276729563</v>
      </c>
      <c r="J16" s="35">
        <v>-573</v>
      </c>
      <c r="K16" s="36">
        <v>0.84418095115349912</v>
      </c>
      <c r="L16" s="37">
        <v>0.81358490566037733</v>
      </c>
      <c r="M16" s="38">
        <v>3.0596045493121782E-2</v>
      </c>
    </row>
    <row r="17" spans="1:13" ht="18" customHeight="1" x14ac:dyDescent="0.4">
      <c r="A17" s="266"/>
      <c r="B17" s="80" t="s">
        <v>155</v>
      </c>
      <c r="C17" s="32">
        <v>1688</v>
      </c>
      <c r="D17" s="33">
        <v>895</v>
      </c>
      <c r="E17" s="34">
        <v>1.8860335195530726</v>
      </c>
      <c r="F17" s="35">
        <v>793</v>
      </c>
      <c r="G17" s="32">
        <v>1979</v>
      </c>
      <c r="H17" s="33">
        <v>1619</v>
      </c>
      <c r="I17" s="34">
        <v>1.2223594811612106</v>
      </c>
      <c r="J17" s="35">
        <v>360</v>
      </c>
      <c r="K17" s="36">
        <v>0.85295603840323397</v>
      </c>
      <c r="L17" s="37">
        <v>0.55281037677578748</v>
      </c>
      <c r="M17" s="38">
        <v>0.30014566162744649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17419</v>
      </c>
      <c r="D19" s="18">
        <v>18334</v>
      </c>
      <c r="E19" s="19">
        <v>0.95009272390094901</v>
      </c>
      <c r="F19" s="20">
        <v>-915</v>
      </c>
      <c r="G19" s="17">
        <v>23984</v>
      </c>
      <c r="H19" s="21">
        <v>23371</v>
      </c>
      <c r="I19" s="19">
        <v>1.0262290873304523</v>
      </c>
      <c r="J19" s="20">
        <v>613</v>
      </c>
      <c r="K19" s="48">
        <v>0.72627585056704469</v>
      </c>
      <c r="L19" s="49">
        <v>0.78447648795515812</v>
      </c>
      <c r="M19" s="24">
        <v>-5.820063738811343E-2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6931</v>
      </c>
      <c r="D21" s="33">
        <v>7090</v>
      </c>
      <c r="E21" s="34">
        <v>0.97757404795486602</v>
      </c>
      <c r="F21" s="35">
        <v>-159</v>
      </c>
      <c r="G21" s="32">
        <v>9695</v>
      </c>
      <c r="H21" s="56">
        <v>8945</v>
      </c>
      <c r="I21" s="34">
        <v>1.0838457238680828</v>
      </c>
      <c r="J21" s="35">
        <v>750</v>
      </c>
      <c r="K21" s="36">
        <v>0.71490458999484274</v>
      </c>
      <c r="L21" s="37">
        <v>0.79262157629960872</v>
      </c>
      <c r="M21" s="38">
        <v>-7.7716986304765978E-2</v>
      </c>
    </row>
    <row r="22" spans="1:13" ht="18" customHeight="1" x14ac:dyDescent="0.4">
      <c r="A22" s="266"/>
      <c r="B22" s="80" t="s">
        <v>156</v>
      </c>
      <c r="C22" s="32">
        <v>10488</v>
      </c>
      <c r="D22" s="33">
        <v>11244</v>
      </c>
      <c r="E22" s="34">
        <v>0.93276414087513337</v>
      </c>
      <c r="F22" s="35">
        <v>-756</v>
      </c>
      <c r="G22" s="32">
        <v>14289</v>
      </c>
      <c r="H22" s="33">
        <v>14426</v>
      </c>
      <c r="I22" s="34">
        <v>0.9905032580063774</v>
      </c>
      <c r="J22" s="35">
        <v>-137</v>
      </c>
      <c r="K22" s="36">
        <v>0.73399118202813352</v>
      </c>
      <c r="L22" s="37">
        <v>0.77942603632330509</v>
      </c>
      <c r="M22" s="38">
        <v>-4.5434854295171578E-2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12582</v>
      </c>
      <c r="D24" s="18">
        <v>12263</v>
      </c>
      <c r="E24" s="19">
        <v>1.0260132104705211</v>
      </c>
      <c r="F24" s="20">
        <v>319</v>
      </c>
      <c r="G24" s="17">
        <v>13960</v>
      </c>
      <c r="H24" s="21">
        <v>13869</v>
      </c>
      <c r="I24" s="19">
        <v>1.0065613959189559</v>
      </c>
      <c r="J24" s="20">
        <v>91</v>
      </c>
      <c r="K24" s="48">
        <v>0.90128939828080235</v>
      </c>
      <c r="L24" s="49">
        <v>0.88420217751820607</v>
      </c>
      <c r="M24" s="50">
        <v>1.7087220762596278E-2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5702</v>
      </c>
      <c r="D26" s="33">
        <v>5478</v>
      </c>
      <c r="E26" s="34">
        <v>1.040890836071559</v>
      </c>
      <c r="F26" s="35">
        <v>224</v>
      </c>
      <c r="G26" s="32">
        <v>6200</v>
      </c>
      <c r="H26" s="56">
        <v>6005</v>
      </c>
      <c r="I26" s="34">
        <v>1.0324729392173189</v>
      </c>
      <c r="J26" s="35">
        <v>195</v>
      </c>
      <c r="K26" s="36">
        <v>0.91967741935483871</v>
      </c>
      <c r="L26" s="37">
        <v>0.91223980016652795</v>
      </c>
      <c r="M26" s="38">
        <v>7.4376191883107623E-3</v>
      </c>
    </row>
    <row r="27" spans="1:13" ht="18" customHeight="1" x14ac:dyDescent="0.4">
      <c r="A27" s="266"/>
      <c r="B27" s="80" t="s">
        <v>156</v>
      </c>
      <c r="C27" s="32">
        <v>6587</v>
      </c>
      <c r="D27" s="33">
        <v>6662</v>
      </c>
      <c r="E27" s="34">
        <v>0.98874211948363855</v>
      </c>
      <c r="F27" s="35">
        <v>-75</v>
      </c>
      <c r="G27" s="32">
        <v>7297</v>
      </c>
      <c r="H27" s="33">
        <v>7524</v>
      </c>
      <c r="I27" s="34">
        <v>0.9698298777246146</v>
      </c>
      <c r="J27" s="35">
        <v>-227</v>
      </c>
      <c r="K27" s="36">
        <v>0.9026997396190215</v>
      </c>
      <c r="L27" s="37">
        <v>0.88543328017012224</v>
      </c>
      <c r="M27" s="38">
        <v>1.7266459448899263E-2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293</v>
      </c>
      <c r="D29" s="70">
        <v>123</v>
      </c>
      <c r="E29" s="71">
        <v>2.3821138211382116</v>
      </c>
      <c r="F29" s="72">
        <v>170</v>
      </c>
      <c r="G29" s="69">
        <v>463</v>
      </c>
      <c r="H29" s="70">
        <v>340</v>
      </c>
      <c r="I29" s="73">
        <v>1.361764705882353</v>
      </c>
      <c r="J29" s="74">
        <v>123</v>
      </c>
      <c r="K29" s="75">
        <v>0.63282937365010794</v>
      </c>
      <c r="L29" s="76">
        <v>0.36176470588235293</v>
      </c>
      <c r="M29" s="77">
        <v>0.27106466776775501</v>
      </c>
    </row>
    <row r="30" spans="1:13" ht="18" customHeight="1" x14ac:dyDescent="0.4">
      <c r="A30" s="267" t="s">
        <v>160</v>
      </c>
      <c r="B30" s="16"/>
      <c r="C30" s="17">
        <v>21332</v>
      </c>
      <c r="D30" s="18">
        <v>19421</v>
      </c>
      <c r="E30" s="19">
        <v>1.0983986406467225</v>
      </c>
      <c r="F30" s="20">
        <v>1911</v>
      </c>
      <c r="G30" s="17">
        <v>29413</v>
      </c>
      <c r="H30" s="18">
        <v>26756</v>
      </c>
      <c r="I30" s="19">
        <v>1.0993048288234415</v>
      </c>
      <c r="J30" s="20">
        <v>2657</v>
      </c>
      <c r="K30" s="48">
        <v>0.72525753918335434</v>
      </c>
      <c r="L30" s="49">
        <v>0.72585588279264468</v>
      </c>
      <c r="M30" s="79">
        <v>-5.9834360929034158E-4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2286</v>
      </c>
      <c r="D32" s="33">
        <v>2165</v>
      </c>
      <c r="E32" s="34">
        <v>1.0558891454965358</v>
      </c>
      <c r="F32" s="35">
        <v>121</v>
      </c>
      <c r="G32" s="32">
        <v>2900</v>
      </c>
      <c r="H32" s="33">
        <v>2900</v>
      </c>
      <c r="I32" s="34">
        <v>1</v>
      </c>
      <c r="J32" s="35">
        <v>0</v>
      </c>
      <c r="K32" s="36">
        <v>0.78827586206896549</v>
      </c>
      <c r="L32" s="37">
        <v>0.74655172413793103</v>
      </c>
      <c r="M32" s="38">
        <v>4.1724137931034466E-2</v>
      </c>
    </row>
    <row r="33" spans="1:13" ht="18" customHeight="1" x14ac:dyDescent="0.4">
      <c r="A33" s="266"/>
      <c r="B33" s="80" t="s">
        <v>157</v>
      </c>
      <c r="C33" s="32">
        <v>904</v>
      </c>
      <c r="D33" s="33">
        <v>852</v>
      </c>
      <c r="E33" s="34">
        <v>1.0610328638497653</v>
      </c>
      <c r="F33" s="35">
        <v>52</v>
      </c>
      <c r="G33" s="32">
        <v>1400</v>
      </c>
      <c r="H33" s="33">
        <v>1379</v>
      </c>
      <c r="I33" s="34">
        <v>1.015228426395939</v>
      </c>
      <c r="J33" s="35">
        <v>21</v>
      </c>
      <c r="K33" s="36">
        <v>0.64571428571428569</v>
      </c>
      <c r="L33" s="37">
        <v>0.61783901377810002</v>
      </c>
      <c r="M33" s="38">
        <v>2.7875271936185664E-2</v>
      </c>
    </row>
    <row r="34" spans="1:13" ht="18" customHeight="1" x14ac:dyDescent="0.4">
      <c r="A34" s="266"/>
      <c r="B34" s="80" t="s">
        <v>156</v>
      </c>
      <c r="C34" s="32">
        <v>16553</v>
      </c>
      <c r="D34" s="33">
        <v>15034</v>
      </c>
      <c r="E34" s="34">
        <v>1.1010376479978714</v>
      </c>
      <c r="F34" s="35">
        <v>1519</v>
      </c>
      <c r="G34" s="32">
        <v>23177</v>
      </c>
      <c r="H34" s="33">
        <v>20807</v>
      </c>
      <c r="I34" s="34">
        <v>1.1139039746239245</v>
      </c>
      <c r="J34" s="35">
        <v>2370</v>
      </c>
      <c r="K34" s="36">
        <v>0.7141994218406178</v>
      </c>
      <c r="L34" s="37">
        <v>0.72254529725573124</v>
      </c>
      <c r="M34" s="38">
        <v>-8.3458754151134462E-3</v>
      </c>
    </row>
    <row r="35" spans="1:13" ht="18" customHeight="1" x14ac:dyDescent="0.4">
      <c r="A35" s="266"/>
      <c r="B35" s="80" t="s">
        <v>155</v>
      </c>
      <c r="C35" s="32">
        <v>1589</v>
      </c>
      <c r="D35" s="33">
        <v>1370</v>
      </c>
      <c r="E35" s="34">
        <v>1.1598540145985401</v>
      </c>
      <c r="F35" s="35">
        <v>219</v>
      </c>
      <c r="G35" s="32">
        <v>1936</v>
      </c>
      <c r="H35" s="33">
        <v>1670</v>
      </c>
      <c r="I35" s="34">
        <v>1.1592814371257485</v>
      </c>
      <c r="J35" s="35">
        <v>266</v>
      </c>
      <c r="K35" s="36">
        <v>0.82076446280991733</v>
      </c>
      <c r="L35" s="37">
        <v>0.82035928143712578</v>
      </c>
      <c r="M35" s="38">
        <v>4.0518137279155209E-4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３月中旬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437</v>
      </c>
      <c r="D4" s="375" t="s">
        <v>435</v>
      </c>
      <c r="E4" s="376" t="s">
        <v>172</v>
      </c>
      <c r="F4" s="377"/>
      <c r="G4" s="353" t="s">
        <v>436</v>
      </c>
      <c r="H4" s="373" t="s">
        <v>435</v>
      </c>
      <c r="I4" s="376" t="s">
        <v>172</v>
      </c>
      <c r="J4" s="377"/>
      <c r="K4" s="353" t="s">
        <v>436</v>
      </c>
      <c r="L4" s="354" t="s">
        <v>435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179956</v>
      </c>
      <c r="D6" s="378">
        <v>185408</v>
      </c>
      <c r="E6" s="342">
        <v>0.97059458060062132</v>
      </c>
      <c r="F6" s="363">
        <v>-5452</v>
      </c>
      <c r="G6" s="369">
        <v>220052</v>
      </c>
      <c r="H6" s="371">
        <v>211827</v>
      </c>
      <c r="I6" s="342">
        <v>1.0388288556227487</v>
      </c>
      <c r="J6" s="363">
        <v>8225</v>
      </c>
      <c r="K6" s="344">
        <v>0.81778852271281333</v>
      </c>
      <c r="L6" s="346">
        <v>0.87528029948967789</v>
      </c>
      <c r="M6" s="348">
        <v>-5.7491776776864567E-2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90086</v>
      </c>
      <c r="D8" s="18">
        <v>94300</v>
      </c>
      <c r="E8" s="19">
        <v>0.95531283138918344</v>
      </c>
      <c r="F8" s="20">
        <v>-4214</v>
      </c>
      <c r="G8" s="17">
        <v>109199</v>
      </c>
      <c r="H8" s="21">
        <v>105653</v>
      </c>
      <c r="I8" s="19">
        <v>1.0335627005385555</v>
      </c>
      <c r="J8" s="20">
        <v>3546</v>
      </c>
      <c r="K8" s="22">
        <v>0.82497092464216704</v>
      </c>
      <c r="L8" s="23">
        <v>0.89254446158651435</v>
      </c>
      <c r="M8" s="24">
        <v>-6.7573536944347312E-2</v>
      </c>
    </row>
    <row r="9" spans="1:13" ht="18" customHeight="1" x14ac:dyDescent="0.4">
      <c r="A9" s="266"/>
      <c r="B9" s="105" t="s">
        <v>159</v>
      </c>
      <c r="C9" s="25">
        <v>35607</v>
      </c>
      <c r="D9" s="26">
        <v>38666</v>
      </c>
      <c r="E9" s="27">
        <v>0.920886567009776</v>
      </c>
      <c r="F9" s="28">
        <v>-3059</v>
      </c>
      <c r="G9" s="25">
        <v>44657</v>
      </c>
      <c r="H9" s="26">
        <v>43728</v>
      </c>
      <c r="I9" s="27">
        <v>1.0212449688986462</v>
      </c>
      <c r="J9" s="28">
        <v>929</v>
      </c>
      <c r="K9" s="29">
        <v>0.79734420135701012</v>
      </c>
      <c r="L9" s="30">
        <v>0.8842389315770216</v>
      </c>
      <c r="M9" s="31">
        <v>-8.6894730220011485E-2</v>
      </c>
    </row>
    <row r="10" spans="1:13" ht="18" customHeight="1" x14ac:dyDescent="0.4">
      <c r="A10" s="266"/>
      <c r="B10" s="80" t="s">
        <v>158</v>
      </c>
      <c r="C10" s="32">
        <v>4535</v>
      </c>
      <c r="D10" s="33">
        <v>4398</v>
      </c>
      <c r="E10" s="34">
        <v>1.031150522964984</v>
      </c>
      <c r="F10" s="35">
        <v>137</v>
      </c>
      <c r="G10" s="32">
        <v>4950</v>
      </c>
      <c r="H10" s="33">
        <v>4550</v>
      </c>
      <c r="I10" s="34">
        <v>1.0879120879120878</v>
      </c>
      <c r="J10" s="35">
        <v>400</v>
      </c>
      <c r="K10" s="36">
        <v>0.91616161616161618</v>
      </c>
      <c r="L10" s="37">
        <v>0.96659340659340665</v>
      </c>
      <c r="M10" s="38">
        <v>-5.0431790431790469E-2</v>
      </c>
    </row>
    <row r="11" spans="1:13" ht="18" customHeight="1" x14ac:dyDescent="0.4">
      <c r="A11" s="266"/>
      <c r="B11" s="80" t="s">
        <v>156</v>
      </c>
      <c r="C11" s="32">
        <v>49944</v>
      </c>
      <c r="D11" s="33">
        <v>51236</v>
      </c>
      <c r="E11" s="34">
        <v>0.97478335545319694</v>
      </c>
      <c r="F11" s="35">
        <v>-1292</v>
      </c>
      <c r="G11" s="32">
        <v>59592</v>
      </c>
      <c r="H11" s="33">
        <v>57375</v>
      </c>
      <c r="I11" s="34">
        <v>1.0386405228758171</v>
      </c>
      <c r="J11" s="35">
        <v>2217</v>
      </c>
      <c r="K11" s="36">
        <v>0.83809907370116798</v>
      </c>
      <c r="L11" s="37">
        <v>0.89300217864923748</v>
      </c>
      <c r="M11" s="38">
        <v>-5.4903104948069492E-2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36517</v>
      </c>
      <c r="D13" s="18">
        <v>37111</v>
      </c>
      <c r="E13" s="19">
        <v>0.98399396405378459</v>
      </c>
      <c r="F13" s="20">
        <v>-594</v>
      </c>
      <c r="G13" s="17">
        <v>42518</v>
      </c>
      <c r="H13" s="18">
        <v>41315</v>
      </c>
      <c r="I13" s="19">
        <v>1.0291177538424301</v>
      </c>
      <c r="J13" s="20">
        <v>1203</v>
      </c>
      <c r="K13" s="48">
        <v>0.85885977703560845</v>
      </c>
      <c r="L13" s="49">
        <v>0.89824518939852349</v>
      </c>
      <c r="M13" s="50">
        <v>-3.938541236291504E-2</v>
      </c>
    </row>
    <row r="14" spans="1:13" ht="18" customHeight="1" x14ac:dyDescent="0.4">
      <c r="A14" s="266"/>
      <c r="B14" s="105" t="s">
        <v>159</v>
      </c>
      <c r="C14" s="25">
        <v>8337</v>
      </c>
      <c r="D14" s="26">
        <v>8644</v>
      </c>
      <c r="E14" s="27">
        <v>0.96448403516890324</v>
      </c>
      <c r="F14" s="28">
        <v>-307</v>
      </c>
      <c r="G14" s="25">
        <v>10000</v>
      </c>
      <c r="H14" s="26">
        <v>10000</v>
      </c>
      <c r="I14" s="27">
        <v>1</v>
      </c>
      <c r="J14" s="28">
        <v>0</v>
      </c>
      <c r="K14" s="51">
        <v>0.8337</v>
      </c>
      <c r="L14" s="52">
        <v>0.86439999999999995</v>
      </c>
      <c r="M14" s="31">
        <v>-3.069999999999995E-2</v>
      </c>
    </row>
    <row r="15" spans="1:13" ht="18" customHeight="1" x14ac:dyDescent="0.4">
      <c r="A15" s="266"/>
      <c r="B15" s="80" t="s">
        <v>158</v>
      </c>
      <c r="C15" s="32">
        <v>5374</v>
      </c>
      <c r="D15" s="33">
        <v>5469</v>
      </c>
      <c r="E15" s="34">
        <v>0.98262936551471936</v>
      </c>
      <c r="F15" s="35">
        <v>-95</v>
      </c>
      <c r="G15" s="32">
        <v>5920</v>
      </c>
      <c r="H15" s="33">
        <v>5800</v>
      </c>
      <c r="I15" s="34">
        <v>1.0206896551724138</v>
      </c>
      <c r="J15" s="35">
        <v>120</v>
      </c>
      <c r="K15" s="36">
        <v>0.90777027027027024</v>
      </c>
      <c r="L15" s="37">
        <v>0.94293103448275861</v>
      </c>
      <c r="M15" s="38">
        <v>-3.5160764212488371E-2</v>
      </c>
    </row>
    <row r="16" spans="1:13" ht="18" customHeight="1" x14ac:dyDescent="0.4">
      <c r="A16" s="266"/>
      <c r="B16" s="80" t="s">
        <v>156</v>
      </c>
      <c r="C16" s="32">
        <v>21153</v>
      </c>
      <c r="D16" s="33">
        <v>21698</v>
      </c>
      <c r="E16" s="34">
        <v>0.97488247764770941</v>
      </c>
      <c r="F16" s="35">
        <v>-545</v>
      </c>
      <c r="G16" s="32">
        <v>24611</v>
      </c>
      <c r="H16" s="33">
        <v>23899</v>
      </c>
      <c r="I16" s="34">
        <v>1.0297920415080128</v>
      </c>
      <c r="J16" s="35">
        <v>712</v>
      </c>
      <c r="K16" s="36">
        <v>0.85949372231928811</v>
      </c>
      <c r="L16" s="37">
        <v>0.90790409640570735</v>
      </c>
      <c r="M16" s="38">
        <v>-4.8410374086419239E-2</v>
      </c>
    </row>
    <row r="17" spans="1:13" ht="18" customHeight="1" x14ac:dyDescent="0.4">
      <c r="A17" s="266"/>
      <c r="B17" s="80" t="s">
        <v>155</v>
      </c>
      <c r="C17" s="32">
        <v>1653</v>
      </c>
      <c r="D17" s="33">
        <v>1300</v>
      </c>
      <c r="E17" s="34">
        <v>1.2715384615384615</v>
      </c>
      <c r="F17" s="35">
        <v>353</v>
      </c>
      <c r="G17" s="32">
        <v>1987</v>
      </c>
      <c r="H17" s="33">
        <v>1616</v>
      </c>
      <c r="I17" s="34">
        <v>1.2295792079207921</v>
      </c>
      <c r="J17" s="35">
        <v>371</v>
      </c>
      <c r="K17" s="36">
        <v>0.83190739808756919</v>
      </c>
      <c r="L17" s="37">
        <v>0.8044554455445545</v>
      </c>
      <c r="M17" s="38">
        <v>2.745195254301469E-2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19593</v>
      </c>
      <c r="D19" s="18">
        <v>20582</v>
      </c>
      <c r="E19" s="19">
        <v>0.95194830434360123</v>
      </c>
      <c r="F19" s="20">
        <v>-989</v>
      </c>
      <c r="G19" s="17">
        <v>24883</v>
      </c>
      <c r="H19" s="21">
        <v>24062</v>
      </c>
      <c r="I19" s="19">
        <v>1.0341201895104313</v>
      </c>
      <c r="J19" s="20">
        <v>821</v>
      </c>
      <c r="K19" s="48">
        <v>0.78740505566049113</v>
      </c>
      <c r="L19" s="49">
        <v>0.85537361815310453</v>
      </c>
      <c r="M19" s="24">
        <v>-6.7968562492613405E-2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8073</v>
      </c>
      <c r="D21" s="33">
        <v>7977</v>
      </c>
      <c r="E21" s="34">
        <v>1.0120345994734863</v>
      </c>
      <c r="F21" s="35">
        <v>96</v>
      </c>
      <c r="G21" s="32">
        <v>9780</v>
      </c>
      <c r="H21" s="33">
        <v>9070</v>
      </c>
      <c r="I21" s="34">
        <v>1.0782800441014333</v>
      </c>
      <c r="J21" s="35">
        <v>710</v>
      </c>
      <c r="K21" s="36">
        <v>0.82546012269938651</v>
      </c>
      <c r="L21" s="37">
        <v>0.87949283351708929</v>
      </c>
      <c r="M21" s="38">
        <v>-5.4032710817702778E-2</v>
      </c>
    </row>
    <row r="22" spans="1:13" ht="18" customHeight="1" x14ac:dyDescent="0.4">
      <c r="A22" s="266"/>
      <c r="B22" s="80" t="s">
        <v>156</v>
      </c>
      <c r="C22" s="32">
        <v>11520</v>
      </c>
      <c r="D22" s="33">
        <v>12605</v>
      </c>
      <c r="E22" s="34">
        <v>0.91392304641015465</v>
      </c>
      <c r="F22" s="35">
        <v>-1085</v>
      </c>
      <c r="G22" s="32">
        <v>15103</v>
      </c>
      <c r="H22" s="33">
        <v>14992</v>
      </c>
      <c r="I22" s="34">
        <v>1.0074039487726787</v>
      </c>
      <c r="J22" s="35">
        <v>111</v>
      </c>
      <c r="K22" s="36">
        <v>0.76276236509302786</v>
      </c>
      <c r="L22" s="37">
        <v>0.84078175026680901</v>
      </c>
      <c r="M22" s="38">
        <v>-7.8019385173781153E-2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12849</v>
      </c>
      <c r="D24" s="18">
        <v>12847</v>
      </c>
      <c r="E24" s="19">
        <v>1.0001556783684906</v>
      </c>
      <c r="F24" s="20">
        <v>2</v>
      </c>
      <c r="G24" s="17">
        <v>14790</v>
      </c>
      <c r="H24" s="21">
        <v>14429</v>
      </c>
      <c r="I24" s="19">
        <v>1.0250190588398365</v>
      </c>
      <c r="J24" s="20">
        <v>361</v>
      </c>
      <c r="K24" s="48">
        <v>0.86876267748478697</v>
      </c>
      <c r="L24" s="49">
        <v>0.89035969228636769</v>
      </c>
      <c r="M24" s="50">
        <v>-2.1597014801580716E-2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5562</v>
      </c>
      <c r="D26" s="33">
        <v>5668</v>
      </c>
      <c r="E26" s="34">
        <v>0.98129851799576573</v>
      </c>
      <c r="F26" s="35">
        <v>-106</v>
      </c>
      <c r="G26" s="32">
        <v>6200</v>
      </c>
      <c r="H26" s="33">
        <v>6045</v>
      </c>
      <c r="I26" s="34">
        <v>1.0256410256410255</v>
      </c>
      <c r="J26" s="35">
        <v>155</v>
      </c>
      <c r="K26" s="36">
        <v>0.89709677419354839</v>
      </c>
      <c r="L26" s="37">
        <v>0.93763440860215053</v>
      </c>
      <c r="M26" s="38">
        <v>-4.0537634408602141E-2</v>
      </c>
    </row>
    <row r="27" spans="1:13" ht="18" customHeight="1" x14ac:dyDescent="0.4">
      <c r="A27" s="266"/>
      <c r="B27" s="80" t="s">
        <v>156</v>
      </c>
      <c r="C27" s="32">
        <v>7057</v>
      </c>
      <c r="D27" s="33">
        <v>6959</v>
      </c>
      <c r="E27" s="34">
        <v>1.0140824831153901</v>
      </c>
      <c r="F27" s="35">
        <v>98</v>
      </c>
      <c r="G27" s="32">
        <v>8110</v>
      </c>
      <c r="H27" s="33">
        <v>8049</v>
      </c>
      <c r="I27" s="34">
        <v>1.00757858119021</v>
      </c>
      <c r="J27" s="35">
        <v>61</v>
      </c>
      <c r="K27" s="36">
        <v>0.87016029593094946</v>
      </c>
      <c r="L27" s="37">
        <v>0.86457945086346133</v>
      </c>
      <c r="M27" s="38">
        <v>5.5808450674881271E-3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68"/>
      <c r="B29" s="280" t="s">
        <v>1</v>
      </c>
      <c r="C29" s="69">
        <v>230</v>
      </c>
      <c r="D29" s="70">
        <v>220</v>
      </c>
      <c r="E29" s="71">
        <v>1.0454545454545454</v>
      </c>
      <c r="F29" s="72">
        <v>10</v>
      </c>
      <c r="G29" s="69">
        <v>480</v>
      </c>
      <c r="H29" s="70">
        <v>335</v>
      </c>
      <c r="I29" s="73">
        <v>1.4328358208955223</v>
      </c>
      <c r="J29" s="87">
        <v>145</v>
      </c>
      <c r="K29" s="75">
        <v>0.47916666666666669</v>
      </c>
      <c r="L29" s="76">
        <v>0.65671641791044777</v>
      </c>
      <c r="M29" s="88">
        <v>-0.17754975124378108</v>
      </c>
    </row>
    <row r="30" spans="1:13" ht="18" customHeight="1" x14ac:dyDescent="0.4">
      <c r="A30" s="267" t="s">
        <v>160</v>
      </c>
      <c r="B30" s="16"/>
      <c r="C30" s="17">
        <v>20911</v>
      </c>
      <c r="D30" s="18">
        <v>20568</v>
      </c>
      <c r="E30" s="19">
        <v>1.0166763905095293</v>
      </c>
      <c r="F30" s="20">
        <v>343</v>
      </c>
      <c r="G30" s="17">
        <v>28662</v>
      </c>
      <c r="H30" s="18">
        <v>26368</v>
      </c>
      <c r="I30" s="19">
        <v>1.0869993932038835</v>
      </c>
      <c r="J30" s="20">
        <v>2294</v>
      </c>
      <c r="K30" s="48">
        <v>0.72957225594864283</v>
      </c>
      <c r="L30" s="49">
        <v>0.78003640776699024</v>
      </c>
      <c r="M30" s="24">
        <v>-5.0464151818347402E-2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2046</v>
      </c>
      <c r="D32" s="33">
        <v>2331</v>
      </c>
      <c r="E32" s="34">
        <v>0.87773487773487768</v>
      </c>
      <c r="F32" s="35">
        <v>-285</v>
      </c>
      <c r="G32" s="32">
        <v>2900</v>
      </c>
      <c r="H32" s="33">
        <v>2900</v>
      </c>
      <c r="I32" s="34">
        <v>1</v>
      </c>
      <c r="J32" s="35">
        <v>0</v>
      </c>
      <c r="K32" s="36">
        <v>0.70551724137931038</v>
      </c>
      <c r="L32" s="37">
        <v>0.80379310344827581</v>
      </c>
      <c r="M32" s="38">
        <v>-9.8275862068965436E-2</v>
      </c>
    </row>
    <row r="33" spans="1:13" ht="18" customHeight="1" x14ac:dyDescent="0.4">
      <c r="A33" s="266"/>
      <c r="B33" s="80" t="s">
        <v>157</v>
      </c>
      <c r="C33" s="32">
        <v>664</v>
      </c>
      <c r="D33" s="33">
        <v>667</v>
      </c>
      <c r="E33" s="34">
        <v>0.99550224887556227</v>
      </c>
      <c r="F33" s="35">
        <v>-3</v>
      </c>
      <c r="G33" s="32">
        <v>1000</v>
      </c>
      <c r="H33" s="33">
        <v>989</v>
      </c>
      <c r="I33" s="34">
        <v>1.0111223458038423</v>
      </c>
      <c r="J33" s="35">
        <v>11</v>
      </c>
      <c r="K33" s="36">
        <v>0.66400000000000003</v>
      </c>
      <c r="L33" s="37">
        <v>0.67441860465116277</v>
      </c>
      <c r="M33" s="38">
        <v>-1.0418604651162733E-2</v>
      </c>
    </row>
    <row r="34" spans="1:13" ht="18" customHeight="1" x14ac:dyDescent="0.4">
      <c r="A34" s="266"/>
      <c r="B34" s="80" t="s">
        <v>156</v>
      </c>
      <c r="C34" s="32">
        <v>16569</v>
      </c>
      <c r="D34" s="33">
        <v>16009</v>
      </c>
      <c r="E34" s="34">
        <v>1.0349803235679931</v>
      </c>
      <c r="F34" s="35">
        <v>560</v>
      </c>
      <c r="G34" s="32">
        <v>22766</v>
      </c>
      <c r="H34" s="33">
        <v>20723</v>
      </c>
      <c r="I34" s="34">
        <v>1.0985861120494136</v>
      </c>
      <c r="J34" s="35">
        <v>2043</v>
      </c>
      <c r="K34" s="36">
        <v>0.72779583589563379</v>
      </c>
      <c r="L34" s="37">
        <v>0.77252328330840125</v>
      </c>
      <c r="M34" s="38">
        <v>-4.4727447412767463E-2</v>
      </c>
    </row>
    <row r="35" spans="1:13" ht="18" customHeight="1" x14ac:dyDescent="0.4">
      <c r="A35" s="266"/>
      <c r="B35" s="80" t="s">
        <v>155</v>
      </c>
      <c r="C35" s="32">
        <v>1632</v>
      </c>
      <c r="D35" s="33">
        <v>1561</v>
      </c>
      <c r="E35" s="34">
        <v>1.045483664317745</v>
      </c>
      <c r="F35" s="35">
        <v>71</v>
      </c>
      <c r="G35" s="32">
        <v>1996</v>
      </c>
      <c r="H35" s="33">
        <v>1756</v>
      </c>
      <c r="I35" s="34">
        <v>1.1366742596810935</v>
      </c>
      <c r="J35" s="35">
        <v>240</v>
      </c>
      <c r="K35" s="36">
        <v>0.8176352705410822</v>
      </c>
      <c r="L35" s="37">
        <v>0.88895216400911159</v>
      </c>
      <c r="M35" s="38">
        <v>-7.1316893468029385E-2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  <mergeCell ref="D4:D5"/>
    <mergeCell ref="E4:F4"/>
    <mergeCell ref="I4:J4"/>
    <mergeCell ref="C6:C7"/>
    <mergeCell ref="D6:D7"/>
    <mergeCell ref="K3:M3"/>
    <mergeCell ref="K4:K5"/>
    <mergeCell ref="L4:L5"/>
    <mergeCell ref="M4:M5"/>
    <mergeCell ref="G3:J3"/>
    <mergeCell ref="C4:C5"/>
    <mergeCell ref="E6:E7"/>
    <mergeCell ref="K6:K7"/>
    <mergeCell ref="L6:L7"/>
    <mergeCell ref="M6:M7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3"/>
  <sheetViews>
    <sheetView showGridLines="0" zoomScale="90" zoomScaleNormal="90" zoomScaleSheetLayoutView="90" workbookViewId="0">
      <pane xSplit="2" ySplit="5" topLeftCell="C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RowHeight="18.75" x14ac:dyDescent="0.4"/>
  <cols>
    <col min="1" max="1" width="3.25" style="262" customWidth="1"/>
    <col min="2" max="2" width="20.75" style="262" customWidth="1"/>
    <col min="3" max="4" width="11.625" style="261" customWidth="1"/>
    <col min="5" max="5" width="8.625" style="261" customWidth="1"/>
    <col min="6" max="6" width="10.625" style="261" customWidth="1"/>
    <col min="7" max="8" width="11.625" style="261" customWidth="1"/>
    <col min="9" max="9" width="8.625" style="261" customWidth="1"/>
    <col min="10" max="10" width="10.625" style="261" customWidth="1"/>
    <col min="11" max="11" width="9.625" style="84" customWidth="1"/>
    <col min="12" max="12" width="9.625" style="261" customWidth="1"/>
    <col min="13" max="13" width="8.625" style="261" customWidth="1"/>
    <col min="14" max="16384" width="9" style="261"/>
  </cols>
  <sheetData>
    <row r="1" spans="1:13" s="278" customFormat="1" x14ac:dyDescent="0.4">
      <c r="A1" s="362" t="str">
        <f>'h29'!A1</f>
        <v>平成29年度</v>
      </c>
      <c r="B1" s="362"/>
      <c r="C1" s="116"/>
      <c r="D1" s="116"/>
      <c r="E1" s="116"/>
      <c r="F1" s="121" t="str">
        <f ca="1">RIGHT(CELL("filename",$A$1),LEN(CELL("filename",$A$1))-FIND("]",CELL("filename",$A$1)))</f>
        <v>３月下旬</v>
      </c>
      <c r="G1" s="120" t="s">
        <v>71</v>
      </c>
      <c r="H1" s="116"/>
      <c r="I1" s="116"/>
      <c r="J1" s="116"/>
      <c r="K1" s="116"/>
      <c r="L1" s="116"/>
      <c r="M1" s="116"/>
    </row>
    <row r="2" spans="1:13" s="278" customFormat="1" ht="19.5" thickBot="1" x14ac:dyDescent="0.45">
      <c r="A2" s="15"/>
      <c r="B2" s="15" t="s">
        <v>385</v>
      </c>
      <c r="C2" s="279">
        <v>3</v>
      </c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7.100000000000001" customHeight="1" x14ac:dyDescent="0.4">
      <c r="A3" s="277"/>
      <c r="B3" s="276"/>
      <c r="C3" s="358" t="s">
        <v>177</v>
      </c>
      <c r="D3" s="359"/>
      <c r="E3" s="360"/>
      <c r="F3" s="361"/>
      <c r="G3" s="358" t="s">
        <v>176</v>
      </c>
      <c r="H3" s="359"/>
      <c r="I3" s="360"/>
      <c r="J3" s="361"/>
      <c r="K3" s="350" t="s">
        <v>175</v>
      </c>
      <c r="L3" s="351"/>
      <c r="M3" s="352"/>
    </row>
    <row r="4" spans="1:13" ht="17.100000000000001" customHeight="1" x14ac:dyDescent="0.4">
      <c r="A4" s="266"/>
      <c r="B4" s="275"/>
      <c r="C4" s="340" t="s">
        <v>440</v>
      </c>
      <c r="D4" s="375" t="s">
        <v>438</v>
      </c>
      <c r="E4" s="376" t="s">
        <v>172</v>
      </c>
      <c r="F4" s="377"/>
      <c r="G4" s="353" t="s">
        <v>439</v>
      </c>
      <c r="H4" s="373" t="s">
        <v>438</v>
      </c>
      <c r="I4" s="376" t="s">
        <v>172</v>
      </c>
      <c r="J4" s="377"/>
      <c r="K4" s="353" t="s">
        <v>439</v>
      </c>
      <c r="L4" s="354" t="s">
        <v>438</v>
      </c>
      <c r="M4" s="356" t="s">
        <v>169</v>
      </c>
    </row>
    <row r="5" spans="1:13" ht="17.100000000000001" customHeight="1" x14ac:dyDescent="0.4">
      <c r="A5" s="265"/>
      <c r="B5" s="274"/>
      <c r="C5" s="341"/>
      <c r="D5" s="355"/>
      <c r="E5" s="273" t="s">
        <v>168</v>
      </c>
      <c r="F5" s="272" t="s">
        <v>167</v>
      </c>
      <c r="G5" s="341"/>
      <c r="H5" s="374"/>
      <c r="I5" s="273" t="s">
        <v>168</v>
      </c>
      <c r="J5" s="272" t="s">
        <v>167</v>
      </c>
      <c r="K5" s="341"/>
      <c r="L5" s="355"/>
      <c r="M5" s="357"/>
    </row>
    <row r="6" spans="1:13" x14ac:dyDescent="0.4">
      <c r="A6" s="367" t="s">
        <v>166</v>
      </c>
      <c r="B6" s="368"/>
      <c r="C6" s="369">
        <v>218766</v>
      </c>
      <c r="D6" s="378">
        <v>203686</v>
      </c>
      <c r="E6" s="342">
        <v>1.074035525269287</v>
      </c>
      <c r="F6" s="363">
        <v>15080</v>
      </c>
      <c r="G6" s="369">
        <v>239901</v>
      </c>
      <c r="H6" s="371">
        <v>241262</v>
      </c>
      <c r="I6" s="342">
        <v>0.9943588298198639</v>
      </c>
      <c r="J6" s="363">
        <v>-1361</v>
      </c>
      <c r="K6" s="344">
        <v>0.9119011592281816</v>
      </c>
      <c r="L6" s="346">
        <v>0.8442523066210178</v>
      </c>
      <c r="M6" s="348">
        <v>6.7648852607163801E-2</v>
      </c>
    </row>
    <row r="7" spans="1:13" x14ac:dyDescent="0.4">
      <c r="A7" s="365" t="s">
        <v>165</v>
      </c>
      <c r="B7" s="366"/>
      <c r="C7" s="370"/>
      <c r="D7" s="379"/>
      <c r="E7" s="343"/>
      <c r="F7" s="364"/>
      <c r="G7" s="370"/>
      <c r="H7" s="372"/>
      <c r="I7" s="343"/>
      <c r="J7" s="364"/>
      <c r="K7" s="345"/>
      <c r="L7" s="347"/>
      <c r="M7" s="349"/>
    </row>
    <row r="8" spans="1:13" ht="18" customHeight="1" x14ac:dyDescent="0.4">
      <c r="A8" s="267" t="s">
        <v>164</v>
      </c>
      <c r="B8" s="16"/>
      <c r="C8" s="17">
        <v>111956</v>
      </c>
      <c r="D8" s="18">
        <v>104622</v>
      </c>
      <c r="E8" s="19">
        <v>1.0700999789719179</v>
      </c>
      <c r="F8" s="20">
        <v>7334</v>
      </c>
      <c r="G8" s="17">
        <v>119321</v>
      </c>
      <c r="H8" s="21">
        <v>122009</v>
      </c>
      <c r="I8" s="19">
        <v>0.97796883836438298</v>
      </c>
      <c r="J8" s="20">
        <v>-2688</v>
      </c>
      <c r="K8" s="22">
        <v>0.93827574358243726</v>
      </c>
      <c r="L8" s="23">
        <v>0.85749411928628216</v>
      </c>
      <c r="M8" s="24">
        <v>8.0781624296155097E-2</v>
      </c>
    </row>
    <row r="9" spans="1:13" ht="18" customHeight="1" x14ac:dyDescent="0.4">
      <c r="A9" s="266"/>
      <c r="B9" s="105" t="s">
        <v>159</v>
      </c>
      <c r="C9" s="25">
        <v>46633</v>
      </c>
      <c r="D9" s="26">
        <v>41955</v>
      </c>
      <c r="E9" s="27">
        <v>1.1115004171135741</v>
      </c>
      <c r="F9" s="28">
        <v>4678</v>
      </c>
      <c r="G9" s="25">
        <v>49252</v>
      </c>
      <c r="H9" s="26">
        <v>48618</v>
      </c>
      <c r="I9" s="27">
        <v>1.013040437697972</v>
      </c>
      <c r="J9" s="28">
        <v>634</v>
      </c>
      <c r="K9" s="29">
        <v>0.94682449443677419</v>
      </c>
      <c r="L9" s="30">
        <v>0.86295199308897941</v>
      </c>
      <c r="M9" s="31">
        <v>8.3872501347794781E-2</v>
      </c>
    </row>
    <row r="10" spans="1:13" ht="18" customHeight="1" x14ac:dyDescent="0.4">
      <c r="A10" s="266"/>
      <c r="B10" s="80" t="s">
        <v>158</v>
      </c>
      <c r="C10" s="32">
        <v>5353</v>
      </c>
      <c r="D10" s="33">
        <v>4781</v>
      </c>
      <c r="E10" s="34">
        <v>1.1196402426270655</v>
      </c>
      <c r="F10" s="35">
        <v>572</v>
      </c>
      <c r="G10" s="32">
        <v>5445</v>
      </c>
      <c r="H10" s="33">
        <v>5005</v>
      </c>
      <c r="I10" s="34">
        <v>1.0879120879120878</v>
      </c>
      <c r="J10" s="35">
        <v>440</v>
      </c>
      <c r="K10" s="36">
        <v>0.98310376492194673</v>
      </c>
      <c r="L10" s="37">
        <v>0.95524475524475527</v>
      </c>
      <c r="M10" s="38">
        <v>2.785900967719146E-2</v>
      </c>
    </row>
    <row r="11" spans="1:13" ht="18" customHeight="1" x14ac:dyDescent="0.4">
      <c r="A11" s="266"/>
      <c r="B11" s="80" t="s">
        <v>156</v>
      </c>
      <c r="C11" s="32">
        <v>59970</v>
      </c>
      <c r="D11" s="33">
        <v>57886</v>
      </c>
      <c r="E11" s="34">
        <v>1.036001796634765</v>
      </c>
      <c r="F11" s="35">
        <v>2084</v>
      </c>
      <c r="G11" s="32">
        <v>64624</v>
      </c>
      <c r="H11" s="33">
        <v>68386</v>
      </c>
      <c r="I11" s="34">
        <v>0.94498874038545899</v>
      </c>
      <c r="J11" s="35">
        <v>-3762</v>
      </c>
      <c r="K11" s="36">
        <v>0.92798341173557808</v>
      </c>
      <c r="L11" s="37">
        <v>0.84645980171380109</v>
      </c>
      <c r="M11" s="38">
        <v>8.1523610021776993E-2</v>
      </c>
    </row>
    <row r="12" spans="1:13" s="47" customFormat="1" ht="18" customHeight="1" x14ac:dyDescent="0.15">
      <c r="A12" s="39"/>
      <c r="B12" s="54" t="s">
        <v>101</v>
      </c>
      <c r="C12" s="40" t="s">
        <v>0</v>
      </c>
      <c r="D12" s="41" t="s">
        <v>0</v>
      </c>
      <c r="E12" s="42" t="s">
        <v>0</v>
      </c>
      <c r="F12" s="43" t="s">
        <v>0</v>
      </c>
      <c r="G12" s="40" t="s">
        <v>0</v>
      </c>
      <c r="H12" s="41" t="s">
        <v>0</v>
      </c>
      <c r="I12" s="42" t="s">
        <v>0</v>
      </c>
      <c r="J12" s="43" t="s">
        <v>0</v>
      </c>
      <c r="K12" s="44" t="s">
        <v>0</v>
      </c>
      <c r="L12" s="45" t="s">
        <v>0</v>
      </c>
      <c r="M12" s="46" t="s">
        <v>0</v>
      </c>
    </row>
    <row r="13" spans="1:13" ht="18" customHeight="1" x14ac:dyDescent="0.4">
      <c r="A13" s="267" t="s">
        <v>163</v>
      </c>
      <c r="B13" s="16"/>
      <c r="C13" s="17">
        <v>40370</v>
      </c>
      <c r="D13" s="18">
        <v>36950</v>
      </c>
      <c r="E13" s="19">
        <v>1.0925575101488498</v>
      </c>
      <c r="F13" s="20">
        <v>3420</v>
      </c>
      <c r="G13" s="17">
        <v>45492</v>
      </c>
      <c r="H13" s="18">
        <v>45242</v>
      </c>
      <c r="I13" s="19">
        <v>1.0055258388223332</v>
      </c>
      <c r="J13" s="20">
        <v>250</v>
      </c>
      <c r="K13" s="48">
        <v>0.88740877516926053</v>
      </c>
      <c r="L13" s="49">
        <v>0.81671897794085146</v>
      </c>
      <c r="M13" s="50">
        <v>7.0689797228409068E-2</v>
      </c>
    </row>
    <row r="14" spans="1:13" ht="18" customHeight="1" x14ac:dyDescent="0.4">
      <c r="A14" s="266"/>
      <c r="B14" s="105" t="s">
        <v>159</v>
      </c>
      <c r="C14" s="25">
        <v>9323</v>
      </c>
      <c r="D14" s="26">
        <v>8748</v>
      </c>
      <c r="E14" s="27">
        <v>1.0657293095564699</v>
      </c>
      <c r="F14" s="28">
        <v>575</v>
      </c>
      <c r="G14" s="25">
        <v>11000</v>
      </c>
      <c r="H14" s="26">
        <v>11000</v>
      </c>
      <c r="I14" s="27">
        <v>1</v>
      </c>
      <c r="J14" s="28">
        <v>0</v>
      </c>
      <c r="K14" s="51">
        <v>0.84754545454545449</v>
      </c>
      <c r="L14" s="52">
        <v>0.79527272727272724</v>
      </c>
      <c r="M14" s="31">
        <v>5.2272727272727249E-2</v>
      </c>
    </row>
    <row r="15" spans="1:13" ht="18" customHeight="1" x14ac:dyDescent="0.4">
      <c r="A15" s="266"/>
      <c r="B15" s="80" t="s">
        <v>158</v>
      </c>
      <c r="C15" s="32">
        <v>6081</v>
      </c>
      <c r="D15" s="33">
        <v>5652</v>
      </c>
      <c r="E15" s="34">
        <v>1.0759023354564756</v>
      </c>
      <c r="F15" s="35">
        <v>429</v>
      </c>
      <c r="G15" s="32">
        <v>6440</v>
      </c>
      <c r="H15" s="33">
        <v>6385</v>
      </c>
      <c r="I15" s="34">
        <v>1.0086139389193423</v>
      </c>
      <c r="J15" s="35">
        <v>55</v>
      </c>
      <c r="K15" s="36">
        <v>0.94425465838509315</v>
      </c>
      <c r="L15" s="37">
        <v>0.88519968676585747</v>
      </c>
      <c r="M15" s="38">
        <v>5.9054971619235674E-2</v>
      </c>
    </row>
    <row r="16" spans="1:13" ht="18" customHeight="1" x14ac:dyDescent="0.4">
      <c r="A16" s="266"/>
      <c r="B16" s="80" t="s">
        <v>156</v>
      </c>
      <c r="C16" s="32">
        <v>23252</v>
      </c>
      <c r="D16" s="33">
        <v>21496</v>
      </c>
      <c r="E16" s="34">
        <v>1.0816896166728693</v>
      </c>
      <c r="F16" s="35">
        <v>1756</v>
      </c>
      <c r="G16" s="32">
        <v>26139</v>
      </c>
      <c r="H16" s="33">
        <v>25889</v>
      </c>
      <c r="I16" s="34">
        <v>1.0096566109158329</v>
      </c>
      <c r="J16" s="35">
        <v>250</v>
      </c>
      <c r="K16" s="36">
        <v>0.88955201040590692</v>
      </c>
      <c r="L16" s="37">
        <v>0.83031403298698292</v>
      </c>
      <c r="M16" s="38">
        <v>5.9237977418924004E-2</v>
      </c>
    </row>
    <row r="17" spans="1:13" ht="18" customHeight="1" x14ac:dyDescent="0.4">
      <c r="A17" s="266"/>
      <c r="B17" s="80" t="s">
        <v>155</v>
      </c>
      <c r="C17" s="32">
        <v>1714</v>
      </c>
      <c r="D17" s="33">
        <v>1054</v>
      </c>
      <c r="E17" s="34">
        <v>1.6261859582542695</v>
      </c>
      <c r="F17" s="35">
        <v>660</v>
      </c>
      <c r="G17" s="32">
        <v>1913</v>
      </c>
      <c r="H17" s="33">
        <v>1968</v>
      </c>
      <c r="I17" s="34">
        <v>0.97205284552845528</v>
      </c>
      <c r="J17" s="35">
        <v>-55</v>
      </c>
      <c r="K17" s="36">
        <v>0.89597490852064821</v>
      </c>
      <c r="L17" s="37">
        <v>0.53556910569105687</v>
      </c>
      <c r="M17" s="38">
        <v>0.36040580282959134</v>
      </c>
    </row>
    <row r="18" spans="1:13" s="47" customFormat="1" ht="18" customHeight="1" x14ac:dyDescent="0.15">
      <c r="A18" s="53"/>
      <c r="B18" s="54" t="s">
        <v>101</v>
      </c>
      <c r="C18" s="55" t="s">
        <v>0</v>
      </c>
      <c r="D18" s="41" t="s">
        <v>0</v>
      </c>
      <c r="E18" s="42" t="s">
        <v>0</v>
      </c>
      <c r="F18" s="43" t="s">
        <v>0</v>
      </c>
      <c r="G18" s="55" t="s">
        <v>0</v>
      </c>
      <c r="H18" s="41" t="s">
        <v>0</v>
      </c>
      <c r="I18" s="42" t="s">
        <v>0</v>
      </c>
      <c r="J18" s="43" t="s">
        <v>0</v>
      </c>
      <c r="K18" s="44" t="s">
        <v>0</v>
      </c>
      <c r="L18" s="45" t="s">
        <v>0</v>
      </c>
      <c r="M18" s="46" t="s">
        <v>0</v>
      </c>
    </row>
    <row r="19" spans="1:13" ht="18" customHeight="1" x14ac:dyDescent="0.4">
      <c r="A19" s="267" t="s">
        <v>162</v>
      </c>
      <c r="B19" s="16"/>
      <c r="C19" s="17">
        <v>23897</v>
      </c>
      <c r="D19" s="18">
        <v>23122</v>
      </c>
      <c r="E19" s="19">
        <v>1.0335178617766629</v>
      </c>
      <c r="F19" s="20">
        <v>775</v>
      </c>
      <c r="G19" s="17">
        <v>27991</v>
      </c>
      <c r="H19" s="21">
        <v>27313</v>
      </c>
      <c r="I19" s="19">
        <v>1.024823344195072</v>
      </c>
      <c r="J19" s="20">
        <v>678</v>
      </c>
      <c r="K19" s="48">
        <v>0.85373870172555466</v>
      </c>
      <c r="L19" s="49">
        <v>0.8465565847764801</v>
      </c>
      <c r="M19" s="24">
        <v>7.1821169490745573E-3</v>
      </c>
    </row>
    <row r="20" spans="1:13" ht="18" customHeight="1" x14ac:dyDescent="0.4">
      <c r="A20" s="266"/>
      <c r="B20" s="105" t="s">
        <v>159</v>
      </c>
      <c r="C20" s="25">
        <v>0</v>
      </c>
      <c r="D20" s="26">
        <v>0</v>
      </c>
      <c r="E20" s="27" t="e">
        <v>#DIV/0!</v>
      </c>
      <c r="F20" s="28">
        <v>0</v>
      </c>
      <c r="G20" s="25">
        <v>0</v>
      </c>
      <c r="H20" s="26">
        <v>0</v>
      </c>
      <c r="I20" s="27" t="e">
        <v>#DIV/0!</v>
      </c>
      <c r="J20" s="28">
        <v>0</v>
      </c>
      <c r="K20" s="51" t="s">
        <v>0</v>
      </c>
      <c r="L20" s="52" t="s">
        <v>0</v>
      </c>
      <c r="M20" s="31" t="e">
        <v>#VALUE!</v>
      </c>
    </row>
    <row r="21" spans="1:13" ht="18" customHeight="1" x14ac:dyDescent="0.4">
      <c r="A21" s="266"/>
      <c r="B21" s="80" t="s">
        <v>158</v>
      </c>
      <c r="C21" s="32">
        <v>9423</v>
      </c>
      <c r="D21" s="33">
        <v>8781</v>
      </c>
      <c r="E21" s="34">
        <v>1.073112401776563</v>
      </c>
      <c r="F21" s="35">
        <v>642</v>
      </c>
      <c r="G21" s="32">
        <v>10750</v>
      </c>
      <c r="H21" s="33">
        <v>9995</v>
      </c>
      <c r="I21" s="34">
        <v>1.0755377688844423</v>
      </c>
      <c r="J21" s="35">
        <v>755</v>
      </c>
      <c r="K21" s="36">
        <v>0.87655813953488371</v>
      </c>
      <c r="L21" s="37">
        <v>0.87853926963481743</v>
      </c>
      <c r="M21" s="38">
        <v>-1.9811300999337256E-3</v>
      </c>
    </row>
    <row r="22" spans="1:13" ht="18" customHeight="1" x14ac:dyDescent="0.4">
      <c r="A22" s="266"/>
      <c r="B22" s="80" t="s">
        <v>156</v>
      </c>
      <c r="C22" s="32">
        <v>14474</v>
      </c>
      <c r="D22" s="33">
        <v>14341</v>
      </c>
      <c r="E22" s="34">
        <v>1.009274109197406</v>
      </c>
      <c r="F22" s="35">
        <v>133</v>
      </c>
      <c r="G22" s="32">
        <v>17241</v>
      </c>
      <c r="H22" s="33">
        <v>17318</v>
      </c>
      <c r="I22" s="34">
        <v>0.99555375909458366</v>
      </c>
      <c r="J22" s="35">
        <v>-77</v>
      </c>
      <c r="K22" s="36">
        <v>0.83951046923032302</v>
      </c>
      <c r="L22" s="37">
        <v>0.82809793278669597</v>
      </c>
      <c r="M22" s="38">
        <v>1.1412536443627053E-2</v>
      </c>
    </row>
    <row r="23" spans="1:13" s="47" customFormat="1" ht="18" customHeight="1" x14ac:dyDescent="0.15">
      <c r="A23" s="53"/>
      <c r="B23" s="54" t="s">
        <v>101</v>
      </c>
      <c r="C23" s="55" t="s">
        <v>0</v>
      </c>
      <c r="D23" s="41" t="s">
        <v>0</v>
      </c>
      <c r="E23" s="42" t="s">
        <v>0</v>
      </c>
      <c r="F23" s="43" t="s">
        <v>0</v>
      </c>
      <c r="G23" s="55" t="s">
        <v>0</v>
      </c>
      <c r="H23" s="41" t="s">
        <v>0</v>
      </c>
      <c r="I23" s="42" t="s">
        <v>0</v>
      </c>
      <c r="J23" s="43" t="s">
        <v>0</v>
      </c>
      <c r="K23" s="44" t="s">
        <v>0</v>
      </c>
      <c r="L23" s="45" t="s">
        <v>0</v>
      </c>
      <c r="M23" s="46" t="s">
        <v>0</v>
      </c>
    </row>
    <row r="24" spans="1:13" ht="18" customHeight="1" x14ac:dyDescent="0.4">
      <c r="A24" s="267" t="s">
        <v>161</v>
      </c>
      <c r="B24" s="16"/>
      <c r="C24" s="17">
        <v>15765</v>
      </c>
      <c r="D24" s="18">
        <v>14802</v>
      </c>
      <c r="E24" s="19">
        <v>1.0650587758411025</v>
      </c>
      <c r="F24" s="20">
        <v>963</v>
      </c>
      <c r="G24" s="17">
        <v>16498</v>
      </c>
      <c r="H24" s="21">
        <v>16717</v>
      </c>
      <c r="I24" s="19">
        <v>0.98689956331877726</v>
      </c>
      <c r="J24" s="20">
        <v>-219</v>
      </c>
      <c r="K24" s="48">
        <v>0.95557037216632323</v>
      </c>
      <c r="L24" s="49">
        <v>0.88544595322127173</v>
      </c>
      <c r="M24" s="50">
        <v>7.0124418945051503E-2</v>
      </c>
    </row>
    <row r="25" spans="1:13" ht="18" customHeight="1" x14ac:dyDescent="0.4">
      <c r="A25" s="266"/>
      <c r="B25" s="105" t="s">
        <v>159</v>
      </c>
      <c r="C25" s="25">
        <v>0</v>
      </c>
      <c r="D25" s="26">
        <v>0</v>
      </c>
      <c r="E25" s="27" t="e">
        <v>#DIV/0!</v>
      </c>
      <c r="F25" s="28">
        <v>0</v>
      </c>
      <c r="G25" s="25">
        <v>0</v>
      </c>
      <c r="H25" s="26">
        <v>0</v>
      </c>
      <c r="I25" s="27" t="e">
        <v>#DIV/0!</v>
      </c>
      <c r="J25" s="28">
        <v>0</v>
      </c>
      <c r="K25" s="51" t="s">
        <v>0</v>
      </c>
      <c r="L25" s="52" t="s">
        <v>0</v>
      </c>
      <c r="M25" s="31" t="e">
        <v>#VALUE!</v>
      </c>
    </row>
    <row r="26" spans="1:13" ht="18" customHeight="1" x14ac:dyDescent="0.4">
      <c r="A26" s="266"/>
      <c r="B26" s="80" t="s">
        <v>158</v>
      </c>
      <c r="C26" s="32">
        <v>6533</v>
      </c>
      <c r="D26" s="33">
        <v>6306</v>
      </c>
      <c r="E26" s="34">
        <v>1.0359974627339041</v>
      </c>
      <c r="F26" s="35">
        <v>227</v>
      </c>
      <c r="G26" s="32">
        <v>6800</v>
      </c>
      <c r="H26" s="33">
        <v>6935</v>
      </c>
      <c r="I26" s="34">
        <v>0.98053352559480889</v>
      </c>
      <c r="J26" s="35">
        <v>-135</v>
      </c>
      <c r="K26" s="36">
        <v>0.96073529411764702</v>
      </c>
      <c r="L26" s="37">
        <v>0.90930064888248019</v>
      </c>
      <c r="M26" s="38">
        <v>5.1434645235166832E-2</v>
      </c>
    </row>
    <row r="27" spans="1:13" ht="18" customHeight="1" x14ac:dyDescent="0.4">
      <c r="A27" s="266"/>
      <c r="B27" s="80" t="s">
        <v>156</v>
      </c>
      <c r="C27" s="32">
        <v>8898</v>
      </c>
      <c r="D27" s="33">
        <v>8264</v>
      </c>
      <c r="E27" s="34">
        <v>1.0767182962245885</v>
      </c>
      <c r="F27" s="35">
        <v>634</v>
      </c>
      <c r="G27" s="32">
        <v>9267</v>
      </c>
      <c r="H27" s="33">
        <v>9332</v>
      </c>
      <c r="I27" s="34">
        <v>0.99303471924560649</v>
      </c>
      <c r="J27" s="35">
        <v>-65</v>
      </c>
      <c r="K27" s="36">
        <v>0.96018128844286177</v>
      </c>
      <c r="L27" s="37">
        <v>0.88555507929704247</v>
      </c>
      <c r="M27" s="38">
        <v>7.46262091458193E-2</v>
      </c>
    </row>
    <row r="28" spans="1:13" s="47" customFormat="1" ht="18" customHeight="1" x14ac:dyDescent="0.15">
      <c r="A28" s="59"/>
      <c r="B28" s="60" t="s">
        <v>101</v>
      </c>
      <c r="C28" s="61" t="s">
        <v>0</v>
      </c>
      <c r="D28" s="62" t="s">
        <v>0</v>
      </c>
      <c r="E28" s="63" t="s">
        <v>0</v>
      </c>
      <c r="F28" s="64" t="s">
        <v>0</v>
      </c>
      <c r="G28" s="61" t="s">
        <v>0</v>
      </c>
      <c r="H28" s="62" t="s">
        <v>0</v>
      </c>
      <c r="I28" s="63" t="s">
        <v>0</v>
      </c>
      <c r="J28" s="64" t="s">
        <v>0</v>
      </c>
      <c r="K28" s="65" t="s">
        <v>0</v>
      </c>
      <c r="L28" s="66" t="s">
        <v>0</v>
      </c>
      <c r="M28" s="67" t="s">
        <v>0</v>
      </c>
    </row>
    <row r="29" spans="1:13" s="78" customFormat="1" ht="18" customHeight="1" x14ac:dyDescent="0.15">
      <c r="A29" s="89"/>
      <c r="B29" s="269" t="s">
        <v>155</v>
      </c>
      <c r="C29" s="69">
        <v>334</v>
      </c>
      <c r="D29" s="70">
        <v>232</v>
      </c>
      <c r="E29" s="90">
        <v>1.4396551724137931</v>
      </c>
      <c r="F29" s="91">
        <v>102</v>
      </c>
      <c r="G29" s="69">
        <v>431</v>
      </c>
      <c r="H29" s="70">
        <v>450</v>
      </c>
      <c r="I29" s="71">
        <v>0.95777777777777773</v>
      </c>
      <c r="J29" s="72">
        <v>-19</v>
      </c>
      <c r="K29" s="92">
        <v>0.77494199535962882</v>
      </c>
      <c r="L29" s="93">
        <v>0.51555555555555554</v>
      </c>
      <c r="M29" s="94">
        <v>0.25938643980407328</v>
      </c>
    </row>
    <row r="30" spans="1:13" ht="18" customHeight="1" x14ac:dyDescent="0.4">
      <c r="A30" s="267" t="s">
        <v>160</v>
      </c>
      <c r="B30" s="16"/>
      <c r="C30" s="17">
        <v>26778</v>
      </c>
      <c r="D30" s="18">
        <v>24190</v>
      </c>
      <c r="E30" s="19">
        <v>1.1069863579991732</v>
      </c>
      <c r="F30" s="20">
        <v>2588</v>
      </c>
      <c r="G30" s="17">
        <v>30599</v>
      </c>
      <c r="H30" s="18">
        <v>29981</v>
      </c>
      <c r="I30" s="19">
        <v>1.020613054934792</v>
      </c>
      <c r="J30" s="20">
        <v>618</v>
      </c>
      <c r="K30" s="48">
        <v>0.8751266381254289</v>
      </c>
      <c r="L30" s="49">
        <v>0.80684433474533868</v>
      </c>
      <c r="M30" s="24">
        <v>6.8282303380090226E-2</v>
      </c>
    </row>
    <row r="31" spans="1:13" ht="18" customHeight="1" x14ac:dyDescent="0.4">
      <c r="A31" s="266"/>
      <c r="B31" s="105" t="s">
        <v>159</v>
      </c>
      <c r="C31" s="25">
        <v>0</v>
      </c>
      <c r="D31" s="26">
        <v>0</v>
      </c>
      <c r="E31" s="27" t="e">
        <v>#DIV/0!</v>
      </c>
      <c r="F31" s="28">
        <v>0</v>
      </c>
      <c r="G31" s="25">
        <v>0</v>
      </c>
      <c r="H31" s="26">
        <v>0</v>
      </c>
      <c r="I31" s="27" t="e">
        <v>#DIV/0!</v>
      </c>
      <c r="J31" s="28">
        <v>0</v>
      </c>
      <c r="K31" s="51" t="s">
        <v>0</v>
      </c>
      <c r="L31" s="52" t="s">
        <v>0</v>
      </c>
      <c r="M31" s="31" t="e">
        <v>#VALUE!</v>
      </c>
    </row>
    <row r="32" spans="1:13" ht="18" customHeight="1" x14ac:dyDescent="0.4">
      <c r="A32" s="266"/>
      <c r="B32" s="80" t="s">
        <v>158</v>
      </c>
      <c r="C32" s="32">
        <v>2629</v>
      </c>
      <c r="D32" s="33">
        <v>2576</v>
      </c>
      <c r="E32" s="34">
        <v>1.0205745341614907</v>
      </c>
      <c r="F32" s="35">
        <v>53</v>
      </c>
      <c r="G32" s="32">
        <v>3190</v>
      </c>
      <c r="H32" s="33">
        <v>3190</v>
      </c>
      <c r="I32" s="34">
        <v>1</v>
      </c>
      <c r="J32" s="35">
        <v>0</v>
      </c>
      <c r="K32" s="36">
        <v>0.82413793103448274</v>
      </c>
      <c r="L32" s="37">
        <v>0.80752351097178687</v>
      </c>
      <c r="M32" s="38">
        <v>1.6614420062695867E-2</v>
      </c>
    </row>
    <row r="33" spans="1:13" ht="18" customHeight="1" x14ac:dyDescent="0.4">
      <c r="A33" s="266"/>
      <c r="B33" s="80" t="s">
        <v>157</v>
      </c>
      <c r="C33" s="32">
        <v>786</v>
      </c>
      <c r="D33" s="33">
        <v>793</v>
      </c>
      <c r="E33" s="34">
        <v>0.99117276166456492</v>
      </c>
      <c r="F33" s="35">
        <v>-7</v>
      </c>
      <c r="G33" s="32">
        <v>1100</v>
      </c>
      <c r="H33" s="33">
        <v>1067</v>
      </c>
      <c r="I33" s="34">
        <v>1.0309278350515463</v>
      </c>
      <c r="J33" s="35">
        <v>33</v>
      </c>
      <c r="K33" s="36">
        <v>0.71454545454545459</v>
      </c>
      <c r="L33" s="37">
        <v>0.74320524835988755</v>
      </c>
      <c r="M33" s="38">
        <v>-2.8659793814432954E-2</v>
      </c>
    </row>
    <row r="34" spans="1:13" ht="18" customHeight="1" x14ac:dyDescent="0.4">
      <c r="A34" s="266"/>
      <c r="B34" s="80" t="s">
        <v>156</v>
      </c>
      <c r="C34" s="32">
        <v>21535</v>
      </c>
      <c r="D34" s="33">
        <v>19050</v>
      </c>
      <c r="E34" s="34">
        <v>1.1304461942257218</v>
      </c>
      <c r="F34" s="35">
        <v>2485</v>
      </c>
      <c r="G34" s="32">
        <v>24368</v>
      </c>
      <c r="H34" s="33">
        <v>23644</v>
      </c>
      <c r="I34" s="34">
        <v>1.030620876332262</v>
      </c>
      <c r="J34" s="35">
        <v>724</v>
      </c>
      <c r="K34" s="36">
        <v>0.88374097176625077</v>
      </c>
      <c r="L34" s="37">
        <v>0.80570123498562007</v>
      </c>
      <c r="M34" s="38">
        <v>7.8039736780630697E-2</v>
      </c>
    </row>
    <row r="35" spans="1:13" ht="18" customHeight="1" x14ac:dyDescent="0.4">
      <c r="A35" s="266"/>
      <c r="B35" s="80" t="s">
        <v>155</v>
      </c>
      <c r="C35" s="32">
        <v>1828</v>
      </c>
      <c r="D35" s="33">
        <v>1771</v>
      </c>
      <c r="E35" s="34">
        <v>1.0321852060982495</v>
      </c>
      <c r="F35" s="35">
        <v>57</v>
      </c>
      <c r="G35" s="32">
        <v>1941</v>
      </c>
      <c r="H35" s="33">
        <v>2080</v>
      </c>
      <c r="I35" s="34">
        <v>0.93317307692307694</v>
      </c>
      <c r="J35" s="35">
        <v>-139</v>
      </c>
      <c r="K35" s="36">
        <v>0.94178258629572387</v>
      </c>
      <c r="L35" s="37">
        <v>0.85144230769230766</v>
      </c>
      <c r="M35" s="38">
        <v>9.0340278603416202E-2</v>
      </c>
    </row>
    <row r="36" spans="1:13" s="47" customFormat="1" ht="18" customHeight="1" x14ac:dyDescent="0.15">
      <c r="A36" s="39"/>
      <c r="B36" s="60" t="s">
        <v>101</v>
      </c>
      <c r="C36" s="61" t="s">
        <v>0</v>
      </c>
      <c r="D36" s="62" t="s">
        <v>0</v>
      </c>
      <c r="E36" s="63" t="s">
        <v>0</v>
      </c>
      <c r="F36" s="64" t="s">
        <v>0</v>
      </c>
      <c r="G36" s="61" t="s">
        <v>0</v>
      </c>
      <c r="H36" s="62" t="s">
        <v>0</v>
      </c>
      <c r="I36" s="63" t="s">
        <v>0</v>
      </c>
      <c r="J36" s="64" t="s">
        <v>0</v>
      </c>
      <c r="K36" s="65" t="s">
        <v>0</v>
      </c>
      <c r="L36" s="66" t="s">
        <v>0</v>
      </c>
      <c r="M36" s="67" t="s">
        <v>0</v>
      </c>
    </row>
    <row r="37" spans="1:13" s="47" customFormat="1" ht="18" customHeight="1" thickBot="1" x14ac:dyDescent="0.2">
      <c r="A37" s="53"/>
      <c r="B37" s="54" t="s">
        <v>154</v>
      </c>
      <c r="C37" s="55" t="s">
        <v>0</v>
      </c>
      <c r="D37" s="41" t="s">
        <v>0</v>
      </c>
      <c r="E37" s="42" t="s">
        <v>0</v>
      </c>
      <c r="F37" s="43" t="s">
        <v>0</v>
      </c>
      <c r="G37" s="55" t="s">
        <v>0</v>
      </c>
      <c r="H37" s="41" t="s">
        <v>0</v>
      </c>
      <c r="I37" s="42" t="s">
        <v>0</v>
      </c>
      <c r="J37" s="43" t="s">
        <v>0</v>
      </c>
      <c r="K37" s="81" t="s">
        <v>0</v>
      </c>
      <c r="L37" s="82" t="s">
        <v>0</v>
      </c>
      <c r="M37" s="83" t="s">
        <v>0</v>
      </c>
    </row>
    <row r="38" spans="1:13" x14ac:dyDescent="0.4">
      <c r="C38" s="263"/>
      <c r="G38" s="263"/>
    </row>
    <row r="39" spans="1:13" x14ac:dyDescent="0.4">
      <c r="C39" s="263"/>
      <c r="G39" s="263"/>
    </row>
    <row r="40" spans="1:13" x14ac:dyDescent="0.4">
      <c r="C40" s="263"/>
      <c r="G40" s="85"/>
    </row>
    <row r="41" spans="1:13" x14ac:dyDescent="0.4">
      <c r="C41" s="263"/>
      <c r="G41" s="263"/>
    </row>
    <row r="42" spans="1:13" x14ac:dyDescent="0.4">
      <c r="C42" s="263"/>
      <c r="G42" s="263"/>
    </row>
    <row r="43" spans="1:13" x14ac:dyDescent="0.4">
      <c r="C43" s="263"/>
      <c r="G43" s="263"/>
    </row>
    <row r="44" spans="1:13" x14ac:dyDescent="0.4">
      <c r="C44" s="263"/>
      <c r="G44" s="263"/>
    </row>
    <row r="45" spans="1:13" x14ac:dyDescent="0.4">
      <c r="C45" s="263"/>
      <c r="G45" s="263"/>
    </row>
    <row r="46" spans="1:13" x14ac:dyDescent="0.4">
      <c r="C46" s="263"/>
      <c r="G46" s="263"/>
    </row>
    <row r="47" spans="1:13" x14ac:dyDescent="0.4">
      <c r="C47" s="263"/>
      <c r="G47" s="263"/>
    </row>
    <row r="48" spans="1:13" x14ac:dyDescent="0.4">
      <c r="C48" s="263"/>
      <c r="G48" s="263"/>
    </row>
    <row r="49" spans="3:7" x14ac:dyDescent="0.4">
      <c r="C49" s="263"/>
      <c r="G49" s="263"/>
    </row>
    <row r="50" spans="3:7" x14ac:dyDescent="0.4">
      <c r="C50" s="263"/>
      <c r="G50" s="263"/>
    </row>
    <row r="51" spans="3:7" x14ac:dyDescent="0.4">
      <c r="C51" s="263"/>
      <c r="G51" s="263"/>
    </row>
    <row r="52" spans="3:7" x14ac:dyDescent="0.4">
      <c r="C52" s="263"/>
      <c r="G52" s="263"/>
    </row>
    <row r="53" spans="3:7" x14ac:dyDescent="0.4">
      <c r="C53" s="263"/>
      <c r="G53" s="263"/>
    </row>
    <row r="54" spans="3:7" x14ac:dyDescent="0.4">
      <c r="C54" s="263"/>
      <c r="G54" s="263"/>
    </row>
    <row r="55" spans="3:7" x14ac:dyDescent="0.4">
      <c r="C55" s="263"/>
      <c r="G55" s="263"/>
    </row>
    <row r="56" spans="3:7" x14ac:dyDescent="0.4">
      <c r="C56" s="263"/>
      <c r="G56" s="263"/>
    </row>
    <row r="57" spans="3:7" x14ac:dyDescent="0.4">
      <c r="C57" s="263"/>
      <c r="G57" s="263"/>
    </row>
    <row r="58" spans="3:7" x14ac:dyDescent="0.4">
      <c r="C58" s="263"/>
      <c r="G58" s="263"/>
    </row>
    <row r="59" spans="3:7" x14ac:dyDescent="0.4">
      <c r="C59" s="263"/>
      <c r="G59" s="263"/>
    </row>
    <row r="60" spans="3:7" x14ac:dyDescent="0.4">
      <c r="C60" s="263"/>
      <c r="G60" s="263"/>
    </row>
    <row r="61" spans="3:7" x14ac:dyDescent="0.4">
      <c r="C61" s="263"/>
      <c r="G61" s="263"/>
    </row>
    <row r="62" spans="3:7" x14ac:dyDescent="0.4">
      <c r="C62" s="263"/>
      <c r="G62" s="263"/>
    </row>
    <row r="63" spans="3:7" x14ac:dyDescent="0.4">
      <c r="C63" s="263"/>
      <c r="G63" s="263"/>
    </row>
    <row r="64" spans="3:7" x14ac:dyDescent="0.4">
      <c r="C64" s="263"/>
      <c r="G64" s="263"/>
    </row>
    <row r="65" spans="3:7" x14ac:dyDescent="0.4">
      <c r="C65" s="263"/>
      <c r="G65" s="263"/>
    </row>
    <row r="66" spans="3:7" x14ac:dyDescent="0.4">
      <c r="C66" s="263"/>
      <c r="G66" s="263"/>
    </row>
    <row r="67" spans="3:7" x14ac:dyDescent="0.4">
      <c r="C67" s="263"/>
      <c r="G67" s="263"/>
    </row>
    <row r="68" spans="3:7" x14ac:dyDescent="0.4">
      <c r="C68" s="263"/>
      <c r="G68" s="263"/>
    </row>
    <row r="69" spans="3:7" x14ac:dyDescent="0.4">
      <c r="C69" s="263"/>
      <c r="G69" s="263"/>
    </row>
    <row r="70" spans="3:7" x14ac:dyDescent="0.4">
      <c r="C70" s="263"/>
      <c r="G70" s="263"/>
    </row>
    <row r="71" spans="3:7" x14ac:dyDescent="0.4">
      <c r="C71" s="263"/>
      <c r="G71" s="263"/>
    </row>
    <row r="72" spans="3:7" x14ac:dyDescent="0.4">
      <c r="C72" s="263"/>
      <c r="G72" s="263"/>
    </row>
    <row r="73" spans="3:7" x14ac:dyDescent="0.4">
      <c r="C73" s="263"/>
      <c r="G73" s="263"/>
    </row>
  </sheetData>
  <mergeCells count="26">
    <mergeCell ref="A1:B1"/>
    <mergeCell ref="K6:K7"/>
    <mergeCell ref="L6:L7"/>
    <mergeCell ref="M6:M7"/>
    <mergeCell ref="K3:M3"/>
    <mergeCell ref="K4:K5"/>
    <mergeCell ref="L4:L5"/>
    <mergeCell ref="M4:M5"/>
    <mergeCell ref="G3:J3"/>
    <mergeCell ref="C4:C5"/>
    <mergeCell ref="D4:D5"/>
    <mergeCell ref="E4:F4"/>
    <mergeCell ref="I4:J4"/>
    <mergeCell ref="C6:C7"/>
    <mergeCell ref="D6:D7"/>
    <mergeCell ref="E6:E7"/>
    <mergeCell ref="C3:F3"/>
    <mergeCell ref="J6:J7"/>
    <mergeCell ref="A7:B7"/>
    <mergeCell ref="I6:I7"/>
    <mergeCell ref="A6:B6"/>
    <mergeCell ref="F6:F7"/>
    <mergeCell ref="G6:G7"/>
    <mergeCell ref="H6:H7"/>
    <mergeCell ref="G4:G5"/>
    <mergeCell ref="H4:H5"/>
  </mergeCells>
  <phoneticPr fontId="3"/>
  <hyperlinks>
    <hyperlink ref="A1" location="'R3'!A1" display="令和３年度"/>
    <hyperlink ref="A1:B1" location="'h29'!A1" display="'h29'!A1"/>
  </hyperlinks>
  <printOptions horizontalCentered="1"/>
  <pageMargins left="0.59055118110236227" right="0.59055118110236227" top="0.59055118110236227" bottom="0.59055118110236227" header="0.39370078740157483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97</vt:i4>
      </vt:variant>
      <vt:variant>
        <vt:lpstr>名前付き一覧</vt:lpstr>
      </vt:variant>
      <vt:variant>
        <vt:i4>96</vt:i4>
      </vt:variant>
    </vt:vector>
  </HeadingPairs>
  <TitlesOfParts>
    <vt:vector size="193" baseType="lpstr">
      <vt:lpstr>h29</vt:lpstr>
      <vt:lpstr>４月（月間）</vt:lpstr>
      <vt:lpstr>４月（上旬）</vt:lpstr>
      <vt:lpstr>４月（中旬）</vt:lpstr>
      <vt:lpstr>４月（下旬）</vt:lpstr>
      <vt:lpstr>４月月間</vt:lpstr>
      <vt:lpstr>４月上旬</vt:lpstr>
      <vt:lpstr>４月中旬</vt:lpstr>
      <vt:lpstr>４月下旬</vt:lpstr>
      <vt:lpstr>５月（月間）</vt:lpstr>
      <vt:lpstr>５月（上旬）</vt:lpstr>
      <vt:lpstr>５月（中旬）</vt:lpstr>
      <vt:lpstr>５月（下旬）</vt:lpstr>
      <vt:lpstr>５月月間</vt:lpstr>
      <vt:lpstr>５月上旬</vt:lpstr>
      <vt:lpstr>５月中旬</vt:lpstr>
      <vt:lpstr>５月下旬</vt:lpstr>
      <vt:lpstr>６月（月間）</vt:lpstr>
      <vt:lpstr>６月（上旬）</vt:lpstr>
      <vt:lpstr>６月（中旬）</vt:lpstr>
      <vt:lpstr>６月（下旬）</vt:lpstr>
      <vt:lpstr>６月月間</vt:lpstr>
      <vt:lpstr>６月上旬</vt:lpstr>
      <vt:lpstr>６月中旬</vt:lpstr>
      <vt:lpstr>６月下旬</vt:lpstr>
      <vt:lpstr>７月（月間）</vt:lpstr>
      <vt:lpstr>７月（上旬）</vt:lpstr>
      <vt:lpstr>７月（中旬）</vt:lpstr>
      <vt:lpstr>７月（下旬）</vt:lpstr>
      <vt:lpstr>７月月間</vt:lpstr>
      <vt:lpstr>７月上旬</vt:lpstr>
      <vt:lpstr>７月中旬</vt:lpstr>
      <vt:lpstr>７月下旬</vt:lpstr>
      <vt:lpstr>８月（月間）</vt:lpstr>
      <vt:lpstr>８月（上旬）</vt:lpstr>
      <vt:lpstr>８月（中旬）</vt:lpstr>
      <vt:lpstr>８月（下旬）</vt:lpstr>
      <vt:lpstr>８月月間</vt:lpstr>
      <vt:lpstr>８月上旬</vt:lpstr>
      <vt:lpstr>８月中旬</vt:lpstr>
      <vt:lpstr>８月下旬</vt:lpstr>
      <vt:lpstr>９月（月間）</vt:lpstr>
      <vt:lpstr>９月（上旬）</vt:lpstr>
      <vt:lpstr>９月（中旬）</vt:lpstr>
      <vt:lpstr>９月（下旬）</vt:lpstr>
      <vt:lpstr>９月月間</vt:lpstr>
      <vt:lpstr>９月上旬</vt:lpstr>
      <vt:lpstr>９月中旬</vt:lpstr>
      <vt:lpstr>９月下旬</vt:lpstr>
      <vt:lpstr>10月（月間）</vt:lpstr>
      <vt:lpstr>10月（上旬）</vt:lpstr>
      <vt:lpstr>10月（中旬）</vt:lpstr>
      <vt:lpstr>10月（下旬）</vt:lpstr>
      <vt:lpstr>10月月間</vt:lpstr>
      <vt:lpstr>10月上旬</vt:lpstr>
      <vt:lpstr>10月中旬</vt:lpstr>
      <vt:lpstr>10月下旬</vt:lpstr>
      <vt:lpstr>11月（月間）</vt:lpstr>
      <vt:lpstr>11月（上旬）</vt:lpstr>
      <vt:lpstr>11月（中旬）</vt:lpstr>
      <vt:lpstr>11月（下旬）</vt:lpstr>
      <vt:lpstr>11月月間</vt:lpstr>
      <vt:lpstr>11月上旬</vt:lpstr>
      <vt:lpstr>11月中旬</vt:lpstr>
      <vt:lpstr>11月下旬</vt:lpstr>
      <vt:lpstr>12月（月間）</vt:lpstr>
      <vt:lpstr>12月（上旬）</vt:lpstr>
      <vt:lpstr>12月（中旬）</vt:lpstr>
      <vt:lpstr>12月（下旬）</vt:lpstr>
      <vt:lpstr>12月月間</vt:lpstr>
      <vt:lpstr>12月上旬</vt:lpstr>
      <vt:lpstr>12月中旬</vt:lpstr>
      <vt:lpstr>12月下旬</vt:lpstr>
      <vt:lpstr>１月（月間）</vt:lpstr>
      <vt:lpstr>１月（上旬）</vt:lpstr>
      <vt:lpstr>１月（中旬）</vt:lpstr>
      <vt:lpstr>１月（下旬）</vt:lpstr>
      <vt:lpstr>１月月間</vt:lpstr>
      <vt:lpstr>１月上旬</vt:lpstr>
      <vt:lpstr>１月中旬</vt:lpstr>
      <vt:lpstr>１月下旬</vt:lpstr>
      <vt:lpstr>２月（月間）</vt:lpstr>
      <vt:lpstr>２月（上旬）</vt:lpstr>
      <vt:lpstr>２月（中旬）</vt:lpstr>
      <vt:lpstr>２月（下旬）</vt:lpstr>
      <vt:lpstr>２月月間</vt:lpstr>
      <vt:lpstr>２月上旬</vt:lpstr>
      <vt:lpstr>２月中旬</vt:lpstr>
      <vt:lpstr>２月下旬</vt:lpstr>
      <vt:lpstr>３月（月間）</vt:lpstr>
      <vt:lpstr>３月（上旬）</vt:lpstr>
      <vt:lpstr>３月（中旬）</vt:lpstr>
      <vt:lpstr>３月（下旬）</vt:lpstr>
      <vt:lpstr>３月月間</vt:lpstr>
      <vt:lpstr>３月上旬</vt:lpstr>
      <vt:lpstr>３月中旬</vt:lpstr>
      <vt:lpstr>３月下旬</vt:lpstr>
      <vt:lpstr>'10月下旬'!Print_Area</vt:lpstr>
      <vt:lpstr>'10月月間'!Print_Area</vt:lpstr>
      <vt:lpstr>'10月上旬'!Print_Area</vt:lpstr>
      <vt:lpstr>'10月中旬'!Print_Area</vt:lpstr>
      <vt:lpstr>'11月下旬'!Print_Area</vt:lpstr>
      <vt:lpstr>'11月月間'!Print_Area</vt:lpstr>
      <vt:lpstr>'11月上旬'!Print_Area</vt:lpstr>
      <vt:lpstr>'11月中旬'!Print_Area</vt:lpstr>
      <vt:lpstr>'12月下旬'!Print_Area</vt:lpstr>
      <vt:lpstr>'12月月間'!Print_Area</vt:lpstr>
      <vt:lpstr>'12月上旬'!Print_Area</vt:lpstr>
      <vt:lpstr>'12月中旬'!Print_Area</vt:lpstr>
      <vt:lpstr>'１月下旬'!Print_Area</vt:lpstr>
      <vt:lpstr>'１月月間'!Print_Area</vt:lpstr>
      <vt:lpstr>'１月上旬'!Print_Area</vt:lpstr>
      <vt:lpstr>'１月中旬'!Print_Area</vt:lpstr>
      <vt:lpstr>'２月下旬'!Print_Area</vt:lpstr>
      <vt:lpstr>'２月月間'!Print_Area</vt:lpstr>
      <vt:lpstr>'２月上旬'!Print_Area</vt:lpstr>
      <vt:lpstr>'２月中旬'!Print_Area</vt:lpstr>
      <vt:lpstr>'３月下旬'!Print_Area</vt:lpstr>
      <vt:lpstr>'３月月間'!Print_Area</vt:lpstr>
      <vt:lpstr>'３月上旬'!Print_Area</vt:lpstr>
      <vt:lpstr>'３月中旬'!Print_Area</vt:lpstr>
      <vt:lpstr>'４月下旬'!Print_Area</vt:lpstr>
      <vt:lpstr>'４月月間'!Print_Area</vt:lpstr>
      <vt:lpstr>'４月上旬'!Print_Area</vt:lpstr>
      <vt:lpstr>'４月中旬'!Print_Area</vt:lpstr>
      <vt:lpstr>'５月下旬'!Print_Area</vt:lpstr>
      <vt:lpstr>'５月月間'!Print_Area</vt:lpstr>
      <vt:lpstr>'５月上旬'!Print_Area</vt:lpstr>
      <vt:lpstr>'５月中旬'!Print_Area</vt:lpstr>
      <vt:lpstr>'６月下旬'!Print_Area</vt:lpstr>
      <vt:lpstr>'６月月間'!Print_Area</vt:lpstr>
      <vt:lpstr>'６月上旬'!Print_Area</vt:lpstr>
      <vt:lpstr>'６月中旬'!Print_Area</vt:lpstr>
      <vt:lpstr>'７月下旬'!Print_Area</vt:lpstr>
      <vt:lpstr>'７月月間'!Print_Area</vt:lpstr>
      <vt:lpstr>'７月上旬'!Print_Area</vt:lpstr>
      <vt:lpstr>'７月中旬'!Print_Area</vt:lpstr>
      <vt:lpstr>'８月下旬'!Print_Area</vt:lpstr>
      <vt:lpstr>'８月月間'!Print_Area</vt:lpstr>
      <vt:lpstr>'８月上旬'!Print_Area</vt:lpstr>
      <vt:lpstr>'８月中旬'!Print_Area</vt:lpstr>
      <vt:lpstr>'９月下旬'!Print_Area</vt:lpstr>
      <vt:lpstr>'９月月間'!Print_Area</vt:lpstr>
      <vt:lpstr>'９月上旬'!Print_Area</vt:lpstr>
      <vt:lpstr>'９月中旬'!Print_Area</vt:lpstr>
      <vt:lpstr>'10月（下旬）'!Print_Titles</vt:lpstr>
      <vt:lpstr>'10月（月間）'!Print_Titles</vt:lpstr>
      <vt:lpstr>'10月（上旬）'!Print_Titles</vt:lpstr>
      <vt:lpstr>'10月（中旬）'!Print_Titles</vt:lpstr>
      <vt:lpstr>'11月（下旬）'!Print_Titles</vt:lpstr>
      <vt:lpstr>'11月（月間）'!Print_Titles</vt:lpstr>
      <vt:lpstr>'11月（上旬）'!Print_Titles</vt:lpstr>
      <vt:lpstr>'11月（中旬）'!Print_Titles</vt:lpstr>
      <vt:lpstr>'12月（下旬）'!Print_Titles</vt:lpstr>
      <vt:lpstr>'12月（月間）'!Print_Titles</vt:lpstr>
      <vt:lpstr>'12月（上旬）'!Print_Titles</vt:lpstr>
      <vt:lpstr>'12月（中旬）'!Print_Titles</vt:lpstr>
      <vt:lpstr>'１月（下旬）'!Print_Titles</vt:lpstr>
      <vt:lpstr>'１月（月間）'!Print_Titles</vt:lpstr>
      <vt:lpstr>'１月（上旬）'!Print_Titles</vt:lpstr>
      <vt:lpstr>'１月（中旬）'!Print_Titles</vt:lpstr>
      <vt:lpstr>'２月（下旬）'!Print_Titles</vt:lpstr>
      <vt:lpstr>'２月（月間）'!Print_Titles</vt:lpstr>
      <vt:lpstr>'２月（上旬）'!Print_Titles</vt:lpstr>
      <vt:lpstr>'２月（中旬）'!Print_Titles</vt:lpstr>
      <vt:lpstr>'３月（下旬）'!Print_Titles</vt:lpstr>
      <vt:lpstr>'３月（月間）'!Print_Titles</vt:lpstr>
      <vt:lpstr>'３月（上旬）'!Print_Titles</vt:lpstr>
      <vt:lpstr>'３月（中旬）'!Print_Titles</vt:lpstr>
      <vt:lpstr>'４月（下旬）'!Print_Titles</vt:lpstr>
      <vt:lpstr>'４月（月間）'!Print_Titles</vt:lpstr>
      <vt:lpstr>'４月（上旬）'!Print_Titles</vt:lpstr>
      <vt:lpstr>'４月（中旬）'!Print_Titles</vt:lpstr>
      <vt:lpstr>'５月（下旬）'!Print_Titles</vt:lpstr>
      <vt:lpstr>'５月（月間）'!Print_Titles</vt:lpstr>
      <vt:lpstr>'５月（上旬）'!Print_Titles</vt:lpstr>
      <vt:lpstr>'５月（中旬）'!Print_Titles</vt:lpstr>
      <vt:lpstr>'６月（下旬）'!Print_Titles</vt:lpstr>
      <vt:lpstr>'６月（月間）'!Print_Titles</vt:lpstr>
      <vt:lpstr>'６月（上旬）'!Print_Titles</vt:lpstr>
      <vt:lpstr>'６月（中旬）'!Print_Titles</vt:lpstr>
      <vt:lpstr>'７月（下旬）'!Print_Titles</vt:lpstr>
      <vt:lpstr>'７月（月間）'!Print_Titles</vt:lpstr>
      <vt:lpstr>'７月（上旬）'!Print_Titles</vt:lpstr>
      <vt:lpstr>'７月（中旬）'!Print_Titles</vt:lpstr>
      <vt:lpstr>'８月（下旬）'!Print_Titles</vt:lpstr>
      <vt:lpstr>'８月（月間）'!Print_Titles</vt:lpstr>
      <vt:lpstr>'８月（上旬）'!Print_Titles</vt:lpstr>
      <vt:lpstr>'８月（中旬）'!Print_Titles</vt:lpstr>
      <vt:lpstr>'９月（下旬）'!Print_Titles</vt:lpstr>
      <vt:lpstr>'９月（月間）'!Print_Titles</vt:lpstr>
      <vt:lpstr>'９月（上旬）'!Print_Titles</vt:lpstr>
      <vt:lpstr>'９月（中旬）'!Print_Titles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2024-01-10T02:58:06Z</dcterms:modified>
</cp:coreProperties>
</file>